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o\Downloads\Customer Churn Analysis\"/>
    </mc:Choice>
  </mc:AlternateContent>
  <xr:revisionPtr revIDLastSave="0" documentId="13_ncr:1_{BF97F193-F567-48ED-BAD5-5AC858CBD785}" xr6:coauthVersionLast="47" xr6:coauthVersionMax="47" xr10:uidLastSave="{00000000-0000-0000-0000-000000000000}"/>
  <bookViews>
    <workbookView xWindow="-108" yWindow="-108" windowWidth="23256" windowHeight="13176" firstSheet="1" activeTab="1" xr2:uid="{E973EF51-5DEA-4D70-95AF-C1871896C2EC}"/>
  </bookViews>
  <sheets>
    <sheet name="Pivot Tables" sheetId="1" state="hidden" r:id="rId1"/>
    <sheet name="Customer Churn Analysis Report" sheetId="3" r:id="rId2"/>
    <sheet name="Risk - Unchurned Customer" sheetId="5" state="hidden" r:id="rId3"/>
    <sheet name="Risk - Churned Customer" sheetId="6" state="hidden" r:id="rId4"/>
  </sheets>
  <definedNames>
    <definedName name="_xlnm._FilterDatabase" localSheetId="0" hidden="1">'Pivot Tables'!$H$88:$J$99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lco Customer Churn Location_0bfbb808-5935-4df4-afb1-3355cd343ba0" name="Telco Customer Churn Location" connection="Query - Telco Customer Churn Location"/>
          <x15:modelTable id="Customer Metrics_5b3ea27c-57a2-4b14-b58f-f3fb5245cc07" name="Customer Metrics" connection="Query - Customer Metrics"/>
          <x15:modelTable id="Telco Customer Churn Status_99555d09-a12c-4153-b055-5660a3230803" name="Telco Customer Churn Status" connection="Query - Telco Customer Churn Status"/>
          <x15:modelTable id="Telco Customer Demographics_cb355b51-0d71-4799-95c0-4ac5b13b64c5" name="Telco Customer Demographics" connection="Query - Telco Customer Demographic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" l="1"/>
  <c r="L4" i="3"/>
  <c r="K59" i="3"/>
  <c r="I8" i="6"/>
  <c r="I7" i="6"/>
  <c r="I8" i="5"/>
  <c r="I7" i="5"/>
  <c r="D11" i="1"/>
  <c r="D10" i="1"/>
  <c r="D9" i="1"/>
  <c r="D8" i="1"/>
  <c r="D5" i="1"/>
  <c r="D4" i="1"/>
  <c r="D3" i="1"/>
  <c r="D2" i="1"/>
  <c r="W76" i="3"/>
  <c r="P76" i="3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L89" i="1"/>
  <c r="K89" i="1"/>
  <c r="L72" i="1"/>
  <c r="L73" i="1"/>
  <c r="L71" i="1"/>
  <c r="K72" i="1"/>
  <c r="K73" i="1"/>
  <c r="K71" i="1"/>
  <c r="K60" i="1"/>
  <c r="K61" i="1"/>
  <c r="K59" i="1"/>
  <c r="M31" i="1"/>
  <c r="M32" i="1"/>
  <c r="M33" i="1"/>
  <c r="M34" i="1"/>
  <c r="M35" i="1"/>
  <c r="M36" i="1"/>
  <c r="M37" i="1"/>
  <c r="M38" i="1"/>
  <c r="M39" i="1"/>
  <c r="M3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F59" i="3"/>
  <c r="K57" i="3"/>
  <c r="K55" i="3"/>
  <c r="K53" i="3"/>
  <c r="F57" i="3"/>
  <c r="F55" i="3"/>
  <c r="F53" i="3"/>
  <c r="I46" i="3"/>
  <c r="L46" i="3"/>
  <c r="C46" i="3"/>
  <c r="F46" i="3"/>
  <c r="I39" i="3"/>
  <c r="G39" i="3"/>
  <c r="A39" i="3"/>
  <c r="I31" i="3"/>
  <c r="G31" i="3"/>
  <c r="A31" i="3"/>
  <c r="H13" i="6"/>
  <c r="H10" i="6"/>
  <c r="H9" i="6"/>
  <c r="H8" i="6"/>
  <c r="H7" i="6"/>
  <c r="H13" i="5"/>
  <c r="H10" i="5"/>
  <c r="H9" i="5"/>
  <c r="H8" i="5"/>
  <c r="H7" i="5"/>
  <c r="G5" i="1"/>
  <c r="F5" i="1"/>
  <c r="E39" i="3" l="1"/>
  <c r="C39" i="3"/>
  <c r="E31" i="3"/>
  <c r="C31" i="3"/>
  <c r="U24" i="3"/>
  <c r="U26" i="3"/>
  <c r="R24" i="3"/>
  <c r="U28" i="3"/>
  <c r="R28" i="3"/>
  <c r="R26" i="3"/>
  <c r="K61" i="3"/>
  <c r="A46" i="3"/>
  <c r="H12" i="6"/>
  <c r="M39" i="3" s="1"/>
  <c r="H11" i="6"/>
  <c r="K39" i="3" s="1"/>
  <c r="H12" i="5"/>
  <c r="M31" i="3" s="1"/>
  <c r="H11" i="5"/>
  <c r="K31" i="3" s="1"/>
  <c r="D18" i="3"/>
  <c r="D21" i="3"/>
  <c r="L7" i="3"/>
  <c r="L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480E3-785A-4893-B2D2-BD534CAA1395}" name="Query - Customer Metrics" description="Connection to the 'Customer Metrics' query in the workbook." type="100" refreshedVersion="8" minRefreshableVersion="5">
    <extLst>
      <ext xmlns:x15="http://schemas.microsoft.com/office/spreadsheetml/2010/11/main" uri="{DE250136-89BD-433C-8126-D09CA5730AF9}">
        <x15:connection id="7bc6befa-b5ca-4786-9fd4-5743e768f728"/>
      </ext>
    </extLst>
  </connection>
  <connection id="2" xr16:uid="{E4D2B2AD-3227-4B89-A80C-9AC6542355E9}" name="Query - Telco Customer Churn Location" description="Connection to the 'Telco Customer Churn Location' query in the workbook." type="100" refreshedVersion="8" minRefreshableVersion="5">
    <extLst>
      <ext xmlns:x15="http://schemas.microsoft.com/office/spreadsheetml/2010/11/main" uri="{DE250136-89BD-433C-8126-D09CA5730AF9}">
        <x15:connection id="8fd48629-ad2c-45aa-b994-4c99833a708f">
          <x15:oledbPr connection="Provider=Microsoft.Mashup.OleDb.1;Data Source=$Workbook$;Location=&quot;Telco Customer Churn Location&quot;;Extended Properties=&quot;&quot;">
            <x15:dbTables>
              <x15:dbTable name="Telco Customer Churn Location"/>
            </x15:dbTables>
          </x15:oledbPr>
        </x15:connection>
      </ext>
    </extLst>
  </connection>
  <connection id="3" xr16:uid="{E47A682E-C2B2-42D3-A54C-40002E0B08BD}" name="Query - Telco Customer Churn Status" description="Connection to the 'Telco Customer Churn Status' query in the workbook." type="100" refreshedVersion="8" minRefreshableVersion="5">
    <extLst>
      <ext xmlns:x15="http://schemas.microsoft.com/office/spreadsheetml/2010/11/main" uri="{DE250136-89BD-433C-8126-D09CA5730AF9}">
        <x15:connection id="a2a42898-63ca-4cdd-81fd-ce94c713013a">
          <x15:oledbPr connection="Provider=Microsoft.Mashup.OleDb.1;Data Source=$Workbook$;Location=&quot;Telco Customer Churn Status&quot;;Extended Properties=&quot;&quot;">
            <x15:dbTables>
              <x15:dbTable name="Telco Customer Churn Status"/>
            </x15:dbTables>
          </x15:oledbPr>
        </x15:connection>
      </ext>
    </extLst>
  </connection>
  <connection id="4" xr16:uid="{1F30E1BC-9E93-4936-9CB1-9B3D665AB71E}" name="Query - Telco Customer Demographics" description="Connection to the 'Telco Customer Demographics' query in the workbook." type="100" refreshedVersion="8" minRefreshableVersion="5">
    <extLst>
      <ext xmlns:x15="http://schemas.microsoft.com/office/spreadsheetml/2010/11/main" uri="{DE250136-89BD-433C-8126-D09CA5730AF9}">
        <x15:connection id="8e61843c-61e2-4cab-8e34-f02852ba6f02">
          <x15:oledbPr connection="Provider=Microsoft.Mashup.OleDb.1;Data Source=$Workbook$;Location=&quot;Telco Customer Demographics&quot;;Extended Properties=&quot;&quot;">
            <x15:dbTables>
              <x15:dbTable name="Telco Customer Demographics"/>
            </x15:dbTables>
          </x15:oledbPr>
        </x15:connection>
      </ext>
    </extLst>
  </connection>
  <connection id="5" xr16:uid="{C4EB4271-AC3F-42C2-8858-D94F7481F48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<sst xmlns="http://schemas.openxmlformats.org/spreadsheetml/2006/main" count="16673" uniqueCount="7168">
  <si>
    <t>Sum of Total Revenue</t>
  </si>
  <si>
    <t>Row Labels</t>
  </si>
  <si>
    <t>Grand Total</t>
  </si>
  <si>
    <t>Churned</t>
  </si>
  <si>
    <t>Joined</t>
  </si>
  <si>
    <t>Stayed</t>
  </si>
  <si>
    <t>No</t>
  </si>
  <si>
    <t>Yes</t>
  </si>
  <si>
    <t>Customer Churn Analysis</t>
  </si>
  <si>
    <t>Revenue at Risk Due to Churn</t>
  </si>
  <si>
    <t xml:space="preserve">Joined                       :        </t>
  </si>
  <si>
    <t xml:space="preserve">Stay                           :        </t>
  </si>
  <si>
    <t xml:space="preserve">Churned                    :  </t>
  </si>
  <si>
    <t>Sum of CLTV</t>
  </si>
  <si>
    <t>Customer Life Time Value at Risk Due to Churn</t>
  </si>
  <si>
    <t>Customers Representing Highest Future Value at Risk</t>
  </si>
  <si>
    <t>Sum of Churn Score</t>
  </si>
  <si>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</si>
  <si>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</si>
  <si>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</si>
  <si>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</si>
  <si>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</si>
  <si>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</si>
  <si>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</si>
  <si>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</si>
  <si>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</si>
  <si>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</si>
  <si>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</si>
  <si>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</si>
  <si>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</si>
  <si>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</si>
  <si>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</si>
  <si>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</si>
  <si>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</si>
  <si>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</si>
  <si>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</si>
  <si>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</si>
  <si>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</si>
  <si>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</si>
  <si>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</si>
  <si>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</si>
  <si>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</si>
  <si>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</si>
  <si>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</si>
  <si>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</si>
  <si>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</si>
  <si>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</si>
  <si>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</si>
  <si>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</si>
  <si>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</si>
  <si>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</si>
  <si>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</si>
  <si>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</si>
  <si>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</si>
  <si>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</si>
  <si>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</si>
  <si>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</si>
  <si>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</si>
  <si>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</si>
  <si>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</si>
  <si>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</si>
  <si>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</si>
  <si>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</si>
  <si>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</si>
  <si>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</si>
  <si>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</si>
  <si>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</si>
  <si>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</si>
  <si>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</si>
  <si>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</si>
  <si>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</si>
  <si>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</si>
  <si>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</si>
  <si>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</si>
  <si>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</si>
  <si>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</si>
  <si>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</si>
  <si>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</si>
  <si>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</si>
  <si>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</si>
  <si>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</si>
  <si>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</si>
  <si>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</si>
  <si>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</si>
  <si>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</si>
  <si>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</si>
  <si>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</si>
  <si>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</si>
  <si>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</si>
  <si>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</si>
  <si>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</si>
  <si>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</si>
  <si>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</si>
  <si>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</si>
  <si>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</si>
  <si>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</si>
  <si>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</si>
  <si>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</si>
  <si>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</si>
  <si>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</si>
  <si>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</si>
  <si>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</si>
  <si>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</si>
  <si>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</si>
  <si>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</si>
  <si>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</si>
  <si>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</si>
  <si>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</si>
  <si>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</si>
  <si>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</si>
  <si>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</si>
  <si>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</si>
  <si>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</si>
  <si>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</si>
  <si>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</si>
  <si>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</si>
  <si>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</si>
  <si>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</si>
  <si>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</si>
  <si>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</si>
  <si>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</si>
  <si>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</si>
  <si>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</si>
  <si>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</si>
  <si>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</si>
  <si>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</si>
  <si>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</si>
  <si>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</si>
  <si>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</si>
  <si>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</si>
  <si>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</si>
  <si>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</si>
  <si>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</si>
  <si>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</si>
  <si>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</si>
  <si>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</si>
  <si>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</si>
  <si>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</si>
  <si>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</si>
  <si>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</si>
  <si>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</si>
  <si>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</si>
  <si>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</si>
  <si>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</si>
  <si>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</si>
  <si>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</si>
  <si>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</si>
  <si>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</si>
  <si>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</si>
  <si>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</si>
  <si>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</si>
  <si>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</si>
  <si>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</si>
  <si>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</si>
  <si>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</si>
  <si>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</si>
  <si>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</si>
  <si>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</si>
  <si>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</si>
  <si>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</si>
  <si>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</si>
  <si>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</si>
  <si>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</si>
  <si>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</si>
  <si>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</si>
  <si>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</si>
  <si>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</si>
  <si>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</si>
  <si>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</si>
  <si>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</si>
  <si>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</si>
  <si>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</si>
  <si>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</si>
  <si>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</si>
  <si>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</si>
  <si>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</si>
  <si>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</si>
  <si>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</si>
  <si>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</si>
  <si>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</si>
  <si>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</si>
  <si>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</si>
  <si>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</si>
  <si>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</si>
  <si>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</si>
  <si>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</si>
  <si>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</si>
  <si>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</si>
  <si>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</si>
  <si>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</si>
  <si>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</si>
  <si>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</si>
  <si>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</si>
  <si>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</si>
  <si>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</si>
  <si>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</si>
  <si>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</si>
  <si>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</si>
  <si>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</si>
  <si>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</si>
  <si>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</si>
  <si>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</si>
  <si>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</si>
  <si>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</si>
  <si>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</si>
  <si>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</si>
  <si>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</si>
  <si>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</si>
  <si>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</si>
  <si>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</si>
  <si>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</si>
  <si>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</si>
  <si>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</si>
  <si>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</si>
  <si>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</si>
  <si>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</si>
  <si>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</si>
  <si>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</si>
  <si>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</si>
  <si>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</si>
  <si>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</si>
  <si>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</si>
  <si>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</si>
  <si>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</si>
  <si>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</si>
  <si>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</si>
  <si>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</si>
  <si>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</si>
  <si>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</si>
  <si>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</si>
  <si>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</si>
  <si>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</si>
  <si>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</si>
  <si>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</si>
  <si>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</si>
  <si>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</si>
  <si>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</si>
  <si>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</si>
  <si>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</si>
  <si>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</si>
  <si>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</si>
  <si>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</si>
  <si>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</si>
  <si>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</si>
  <si>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</si>
  <si>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</si>
  <si>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</si>
  <si>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</si>
  <si>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</si>
  <si>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</si>
  <si>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</si>
  <si>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</si>
  <si>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</si>
  <si>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</si>
  <si>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</si>
  <si>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</si>
  <si>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</si>
  <si>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</si>
  <si>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</si>
  <si>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</si>
  <si>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</si>
  <si>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</si>
  <si>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</si>
  <si>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</si>
  <si>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</si>
  <si>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</si>
  <si>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</si>
  <si>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</si>
  <si>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</si>
  <si>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</si>
  <si>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</si>
  <si>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</si>
  <si>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</si>
  <si>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</si>
  <si>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</si>
  <si>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</si>
  <si>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</si>
  <si>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</si>
  <si>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</si>
  <si>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</si>
  <si>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</si>
  <si>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</si>
  <si>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</si>
  <si>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</si>
  <si>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</si>
  <si>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</si>
  <si>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</si>
  <si>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</si>
  <si>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</si>
  <si>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</si>
  <si>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</si>
  <si>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</si>
  <si>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</si>
  <si>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</si>
  <si>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</si>
  <si>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</si>
  <si>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</si>
  <si>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</si>
  <si>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</si>
  <si>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</si>
  <si>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</si>
  <si>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</si>
  <si>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</si>
  <si>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</si>
  <si>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</si>
  <si>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</si>
  <si>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</si>
  <si>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</si>
  <si>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</si>
  <si>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</si>
  <si>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</si>
  <si>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</si>
  <si>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</si>
  <si>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</si>
  <si>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</si>
  <si>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</si>
  <si>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</si>
  <si>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</si>
  <si>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</si>
  <si>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</si>
  <si>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</si>
  <si>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</si>
  <si>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</si>
  <si>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</si>
  <si>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</si>
  <si>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</si>
  <si>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</si>
  <si>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</si>
  <si>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</si>
  <si>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</si>
  <si>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</si>
  <si>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</si>
  <si>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</si>
  <si>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</si>
  <si>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</si>
  <si>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</si>
  <si>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</si>
  <si>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</si>
  <si>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</si>
  <si>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</si>
  <si>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</si>
  <si>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</si>
  <si>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</si>
  <si>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</si>
  <si>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</si>
  <si>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</si>
  <si>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</si>
  <si>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</si>
  <si>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</si>
  <si>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</si>
  <si>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</si>
  <si>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</si>
  <si>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</si>
  <si>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</si>
  <si>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</si>
  <si>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</si>
  <si>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</si>
  <si>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</si>
  <si>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</si>
  <si>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</si>
  <si>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</si>
  <si>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</si>
  <si>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</si>
  <si>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</si>
  <si>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</si>
  <si>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</si>
  <si>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</si>
  <si>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</si>
  <si>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</si>
  <si>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</si>
  <si>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</si>
  <si>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</si>
  <si>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</si>
  <si>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</si>
  <si>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</si>
  <si>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</si>
  <si>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</si>
  <si>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</si>
  <si>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</si>
  <si>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</si>
  <si>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</si>
  <si>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</si>
  <si>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</si>
  <si>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</si>
  <si>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</si>
  <si>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</si>
  <si>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</si>
  <si>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</si>
  <si>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</si>
  <si>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</si>
  <si>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</si>
  <si>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</si>
  <si>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</si>
  <si>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</si>
  <si>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</si>
  <si>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</si>
  <si>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</si>
  <si>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</si>
  <si>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</si>
  <si>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</si>
  <si>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</si>
  <si>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</si>
  <si>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</si>
  <si>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</si>
  <si>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</si>
  <si>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</si>
  <si>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</si>
  <si>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</si>
  <si>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</si>
  <si>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</si>
  <si>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</si>
  <si>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</si>
  <si>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</si>
  <si>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</si>
  <si>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</si>
  <si>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</si>
  <si>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</si>
  <si>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</si>
  <si>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</si>
  <si>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</si>
  <si>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</si>
  <si>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</si>
  <si>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</si>
  <si>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</si>
  <si>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</si>
  <si>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</si>
  <si>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</si>
  <si>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</si>
  <si>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</si>
  <si>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</si>
  <si>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</si>
  <si>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</si>
  <si>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</si>
  <si>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</si>
  <si>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</si>
  <si>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</si>
  <si>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</si>
  <si>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</si>
  <si>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</si>
  <si>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</si>
  <si>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</si>
  <si>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</si>
  <si>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</si>
  <si>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</si>
  <si>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</si>
  <si>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</si>
  <si>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</si>
  <si>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</si>
  <si>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</si>
  <si>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</si>
  <si>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</si>
  <si>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</si>
  <si>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</si>
  <si>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</si>
  <si>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</si>
  <si>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</si>
  <si>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</si>
  <si>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</si>
  <si>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</si>
  <si>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</si>
  <si>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</si>
  <si>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</si>
  <si>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</si>
  <si>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</si>
  <si>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</si>
  <si>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</si>
  <si>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</si>
  <si>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</si>
  <si>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</si>
  <si>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</si>
  <si>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</si>
  <si>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</si>
  <si>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</si>
  <si>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</si>
  <si>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</si>
  <si>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</si>
  <si>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</si>
  <si>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</si>
  <si>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</si>
  <si>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</si>
  <si>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</si>
  <si>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</si>
  <si>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</si>
  <si>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</si>
  <si>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</si>
  <si>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</si>
  <si>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</si>
  <si>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</si>
  <si>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</si>
  <si>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</si>
  <si>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</si>
  <si>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</si>
  <si>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</si>
  <si>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</si>
  <si>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</si>
  <si>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</si>
  <si>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</si>
  <si>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</si>
  <si>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</si>
  <si>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</si>
  <si>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</si>
  <si>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</si>
  <si>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</si>
  <si>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</si>
  <si>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</si>
  <si>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</si>
  <si>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</si>
  <si>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</si>
  <si>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</si>
  <si>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</si>
  <si>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</si>
  <si>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</si>
  <si>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</si>
  <si>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</si>
  <si>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</si>
  <si>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</si>
  <si>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</si>
  <si>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</si>
  <si>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</si>
  <si>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</si>
  <si>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</si>
  <si>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</si>
  <si>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</si>
  <si>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</si>
  <si>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</si>
  <si>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</si>
  <si>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</si>
  <si>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</si>
  <si>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</si>
  <si>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</si>
  <si>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</si>
  <si>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</si>
  <si>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</si>
  <si>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</si>
  <si>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</si>
  <si>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</si>
  <si>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</si>
  <si>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</si>
  <si>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</si>
  <si>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</si>
  <si>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</si>
  <si>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</si>
  <si>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</si>
  <si>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</si>
  <si>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</si>
  <si>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</si>
  <si>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</si>
  <si>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</si>
  <si>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</si>
  <si>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</si>
  <si>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</si>
  <si>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</si>
  <si>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</si>
  <si>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</si>
  <si>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</si>
  <si>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</si>
  <si>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</si>
  <si>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</si>
  <si>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</si>
  <si>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</si>
  <si>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</si>
  <si>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</si>
  <si>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</si>
  <si>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</si>
  <si>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</si>
  <si>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</si>
  <si>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</si>
  <si>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</si>
  <si>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</si>
  <si>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</si>
  <si>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</si>
  <si>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</si>
  <si>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</si>
  <si>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</si>
  <si>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</si>
  <si>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</si>
  <si>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</si>
  <si>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</si>
  <si>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</si>
  <si>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</si>
  <si>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</si>
  <si>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</si>
  <si>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</si>
  <si>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</si>
  <si>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</si>
  <si>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</si>
  <si>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</si>
  <si>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</si>
  <si>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</si>
  <si>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</si>
  <si>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</si>
  <si>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</si>
  <si>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</si>
  <si>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</si>
  <si>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</si>
  <si>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</si>
  <si>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</si>
  <si>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</si>
  <si>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</si>
  <si>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</si>
  <si>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</si>
  <si>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</si>
  <si>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</si>
  <si>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</si>
  <si>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</si>
  <si>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</si>
  <si>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</si>
  <si>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</si>
  <si>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</si>
  <si>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</si>
  <si>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</si>
  <si>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</si>
  <si>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</si>
  <si>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</si>
  <si>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</si>
  <si>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</si>
  <si>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</si>
  <si>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</si>
  <si>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</si>
  <si>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</si>
  <si>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</si>
  <si>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</si>
  <si>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</si>
  <si>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</si>
  <si>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</si>
  <si>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</si>
  <si>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</si>
  <si>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</si>
  <si>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</si>
  <si>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</si>
  <si>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</si>
  <si>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</si>
  <si>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</si>
  <si>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</si>
  <si>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</si>
  <si>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</si>
  <si>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</si>
  <si>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</si>
  <si>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</si>
  <si>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</si>
  <si>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</si>
  <si>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</si>
  <si>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</si>
  <si>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</si>
  <si>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</si>
  <si>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</si>
  <si>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</si>
  <si>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</si>
  <si>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</si>
  <si>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</si>
  <si>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</si>
  <si>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</si>
  <si>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</si>
  <si>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</si>
  <si>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</si>
  <si>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</si>
  <si>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</si>
  <si>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</si>
  <si>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</si>
  <si>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</si>
  <si>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</si>
  <si>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</si>
  <si>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</si>
  <si>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</si>
  <si>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</si>
  <si>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</si>
  <si>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</si>
  <si>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</si>
  <si>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</si>
  <si>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</si>
  <si>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</si>
  <si>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</si>
  <si>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</si>
  <si>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</si>
  <si>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</si>
  <si>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</si>
  <si>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</si>
  <si>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</si>
  <si>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</si>
  <si>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</si>
  <si>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</si>
  <si>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</si>
  <si>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</si>
  <si>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</si>
  <si>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</si>
  <si>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</si>
  <si>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</si>
  <si>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</si>
  <si>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</si>
  <si>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</si>
  <si>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</si>
  <si>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</si>
  <si>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</si>
  <si>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</si>
  <si>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</si>
  <si>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</si>
  <si>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</si>
  <si>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</si>
  <si>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</si>
  <si>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</si>
  <si>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</si>
  <si>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</si>
  <si>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</si>
  <si>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</si>
  <si>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</si>
  <si>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</si>
  <si>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</si>
  <si>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</si>
  <si>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</si>
  <si>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</si>
  <si>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</si>
  <si>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</si>
  <si>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</si>
  <si>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</si>
  <si>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</si>
  <si>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</si>
  <si>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</si>
  <si>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</si>
  <si>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</si>
  <si>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</si>
  <si>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</si>
  <si>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</si>
  <si>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</si>
  <si>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</si>
  <si>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</si>
  <si>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</si>
  <si>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</si>
  <si>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</si>
  <si>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</si>
  <si>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</si>
  <si>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</si>
  <si>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</si>
  <si>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</si>
  <si>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</si>
  <si>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</si>
  <si>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</si>
  <si>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</si>
  <si>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</si>
  <si>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</si>
  <si>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</si>
  <si>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</si>
  <si>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</si>
  <si>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</si>
  <si>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</si>
  <si>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</si>
  <si>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</si>
  <si>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</si>
  <si>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</si>
  <si>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</si>
  <si>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</si>
  <si>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</si>
  <si>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</si>
  <si>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</si>
  <si>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</si>
  <si>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</si>
  <si>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</si>
  <si>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</si>
  <si>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</si>
  <si>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</si>
  <si>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</si>
  <si>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</si>
  <si>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</si>
  <si>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</si>
  <si>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</si>
  <si>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</si>
  <si>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</si>
  <si>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</si>
  <si>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</si>
  <si>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</si>
  <si>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</si>
  <si>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</si>
  <si>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</si>
  <si>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</si>
  <si>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</si>
  <si>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</si>
  <si>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</si>
  <si>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</si>
  <si>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</si>
  <si>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</si>
  <si>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</si>
  <si>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</si>
  <si>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</si>
  <si>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</si>
  <si>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</si>
  <si>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</si>
  <si>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</si>
  <si>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</si>
  <si>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</si>
  <si>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</si>
  <si>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</si>
  <si>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</si>
  <si>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</si>
  <si>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</si>
  <si>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</si>
  <si>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</si>
  <si>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</si>
  <si>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</si>
  <si>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</si>
  <si>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</si>
  <si>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</si>
  <si>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</si>
  <si>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</si>
  <si>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</si>
  <si>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</si>
  <si>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</si>
  <si>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</si>
  <si>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</si>
  <si>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</si>
  <si>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</si>
  <si>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</si>
  <si>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</si>
  <si>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</si>
  <si>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</si>
  <si>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</si>
  <si>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</si>
  <si>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</si>
  <si>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</si>
  <si>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</si>
  <si>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</si>
  <si>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</si>
  <si>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</si>
  <si>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</si>
  <si>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</si>
  <si>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</si>
  <si>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</si>
  <si>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</si>
  <si>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</si>
  <si>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</si>
  <si>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</si>
  <si>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</si>
  <si>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</si>
  <si>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</si>
  <si>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</si>
  <si>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</si>
  <si>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</si>
  <si>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</si>
  <si>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</si>
  <si>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</si>
  <si>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</si>
  <si>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</si>
  <si>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</si>
  <si>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</si>
  <si>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</si>
  <si>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</si>
  <si>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</si>
  <si>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</si>
  <si>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</si>
  <si>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</si>
  <si>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</si>
  <si>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</si>
  <si>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</si>
  <si>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</si>
  <si>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</si>
  <si>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</si>
  <si>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</si>
  <si>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</si>
  <si>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</si>
  <si>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</si>
  <si>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</si>
  <si>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</si>
  <si>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</si>
  <si>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</si>
  <si>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</si>
  <si>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</si>
  <si>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</si>
  <si>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</si>
  <si>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</si>
  <si>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</si>
  <si>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</si>
  <si>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</si>
  <si>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</si>
  <si>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</si>
  <si>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</si>
  <si>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</si>
  <si>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</si>
  <si>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</si>
  <si>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</si>
  <si>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</si>
  <si>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</si>
  <si>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</si>
  <si>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</si>
  <si>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</si>
  <si>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</si>
  <si>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</si>
  <si>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</si>
  <si>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</si>
  <si>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</si>
  <si>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</si>
  <si>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</si>
  <si>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</si>
  <si>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</si>
  <si>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</si>
  <si>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</si>
  <si>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</si>
  <si>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</si>
  <si>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</si>
  <si>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</si>
  <si>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</si>
  <si>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</si>
  <si>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</si>
  <si>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</si>
  <si>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</si>
  <si>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</si>
  <si>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</si>
  <si>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</si>
  <si>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</si>
  <si>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</si>
  <si>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</si>
  <si>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</si>
  <si>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</si>
  <si>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</si>
  <si>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</si>
  <si>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</si>
  <si>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</si>
  <si>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</si>
  <si>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</si>
  <si>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</si>
  <si>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</si>
  <si>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</si>
  <si>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</si>
  <si>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</si>
  <si>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</si>
  <si>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</si>
  <si>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</si>
  <si>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</si>
  <si>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</si>
  <si>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</si>
  <si>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</si>
  <si>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</si>
  <si>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</si>
  <si>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</si>
  <si>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</si>
  <si>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</si>
  <si>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</si>
  <si>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</si>
  <si>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</si>
  <si>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</si>
  <si>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</si>
  <si>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</si>
  <si>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</si>
  <si>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</si>
  <si>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</si>
  <si>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</si>
  <si>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</si>
  <si>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</si>
  <si>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</si>
  <si>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</si>
  <si>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</si>
  <si>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</si>
  <si>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</si>
  <si>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</si>
  <si>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</si>
  <si>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</si>
  <si>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</si>
  <si>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</si>
  <si>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</si>
  <si>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</si>
  <si>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</si>
  <si>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</si>
  <si>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</si>
  <si>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</si>
  <si>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</si>
  <si>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</si>
  <si>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</si>
  <si>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</si>
  <si>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</si>
  <si>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</si>
  <si>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</si>
  <si>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</si>
  <si>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</si>
  <si>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</si>
  <si>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</si>
  <si>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</si>
  <si>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</si>
  <si>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</si>
  <si>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</si>
  <si>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</si>
  <si>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</si>
  <si>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</si>
  <si>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</si>
  <si>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</si>
  <si>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</si>
  <si>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</si>
  <si>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</si>
  <si>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</si>
  <si>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</si>
  <si>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</si>
  <si>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</si>
  <si>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</si>
  <si>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</si>
  <si>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</si>
  <si>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</si>
  <si>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</si>
  <si>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</si>
  <si>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</si>
  <si>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</si>
  <si>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</si>
  <si>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</si>
  <si>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</si>
  <si>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</si>
  <si>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</si>
  <si>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</si>
  <si>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</si>
  <si>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</si>
  <si>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</si>
  <si>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</si>
  <si>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</si>
  <si>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</si>
  <si>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</si>
  <si>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</si>
  <si>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</si>
  <si>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</si>
  <si>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</si>
  <si>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</si>
  <si>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</si>
  <si>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</si>
  <si>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</si>
  <si>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</si>
  <si>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</si>
  <si>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</si>
  <si>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</si>
  <si>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</si>
  <si>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</si>
  <si>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</si>
  <si>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</si>
  <si>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</si>
  <si>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</si>
  <si>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</si>
  <si>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</si>
  <si>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</si>
  <si>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</si>
  <si>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</si>
  <si>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</si>
  <si>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</si>
  <si>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</si>
  <si>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</si>
  <si>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</si>
  <si>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</si>
  <si>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</si>
  <si>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</si>
  <si>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</si>
  <si>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</si>
  <si>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</si>
  <si>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</si>
  <si>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</si>
  <si>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</si>
  <si>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</si>
  <si>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</si>
  <si>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</si>
  <si>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</si>
  <si>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</si>
  <si>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</si>
  <si>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</si>
  <si>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</si>
  <si>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</si>
  <si>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</si>
  <si>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</si>
  <si>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</si>
  <si>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</si>
  <si>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</si>
  <si>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</si>
  <si>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</si>
  <si>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</si>
  <si>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</si>
  <si>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</si>
  <si>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</si>
  <si>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</si>
  <si>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</si>
  <si>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</si>
  <si>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</si>
  <si>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</si>
  <si>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</si>
  <si>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</si>
  <si>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</si>
  <si>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</si>
  <si>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</si>
  <si>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</si>
  <si>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</si>
  <si>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</si>
  <si>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</si>
  <si>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</si>
  <si>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</si>
  <si>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</si>
  <si>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</si>
  <si>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</si>
  <si>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</si>
  <si>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</si>
  <si>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</si>
  <si>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</si>
  <si>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</si>
  <si>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</si>
  <si>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</si>
  <si>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</si>
  <si>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</si>
  <si>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</si>
  <si>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</si>
  <si>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</si>
  <si>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</si>
  <si>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</si>
  <si>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</si>
  <si>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</si>
  <si>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</si>
  <si>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</si>
  <si>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</si>
  <si>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</si>
  <si>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</si>
  <si>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</si>
  <si>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</si>
  <si>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</si>
  <si>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</si>
  <si>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</si>
  <si>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</si>
  <si>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</si>
  <si>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</si>
  <si>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</si>
  <si>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</si>
  <si>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</si>
  <si>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</si>
  <si>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</si>
  <si>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</si>
  <si>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</si>
  <si>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</si>
  <si>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</si>
  <si>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</si>
  <si>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</si>
  <si>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</si>
  <si>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</si>
  <si>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</si>
  <si>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</si>
  <si>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</si>
  <si>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</si>
  <si>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</si>
  <si>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</si>
  <si>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</si>
  <si>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</si>
  <si>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</si>
  <si>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</si>
  <si>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</si>
  <si>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</si>
  <si>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</si>
  <si>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</si>
  <si>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</si>
  <si>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</si>
  <si>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</si>
  <si>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</si>
  <si>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</si>
  <si>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</si>
  <si>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</si>
  <si>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</si>
  <si>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</si>
  <si>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</si>
  <si>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</si>
  <si>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</si>
  <si>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</si>
  <si>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</si>
  <si>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</si>
  <si>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</si>
  <si>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</si>
  <si>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</si>
  <si>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</si>
  <si>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</si>
  <si>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</si>
  <si>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</si>
  <si>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</si>
  <si>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</si>
  <si>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</si>
  <si>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</si>
  <si>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</si>
  <si>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</si>
  <si>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</si>
  <si>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</si>
  <si>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</si>
  <si>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</si>
  <si>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</si>
  <si>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</si>
  <si>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</si>
  <si>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</si>
  <si>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</si>
  <si>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</si>
  <si>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</si>
  <si>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</si>
  <si>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</si>
  <si>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</si>
  <si>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</si>
  <si>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</si>
  <si>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</si>
  <si>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</si>
  <si>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</si>
  <si>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</si>
  <si>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</si>
  <si>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</si>
  <si>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</si>
  <si>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</si>
  <si>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</si>
  <si>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</si>
  <si>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</si>
  <si>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</si>
  <si>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</si>
  <si>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</si>
  <si>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</si>
  <si>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</si>
  <si>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</si>
  <si>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</si>
  <si>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</si>
  <si>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</si>
  <si>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</si>
  <si>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</si>
  <si>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</si>
  <si>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</si>
  <si>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</si>
  <si>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</si>
  <si>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</si>
  <si>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</si>
  <si>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</si>
  <si>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</si>
  <si>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</si>
  <si>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</si>
  <si>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</si>
  <si>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</si>
  <si>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</si>
  <si>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</si>
  <si>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</si>
  <si>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</si>
  <si>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</si>
  <si>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</si>
  <si>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</si>
  <si>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</si>
  <si>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</si>
  <si>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</si>
  <si>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</si>
  <si>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</si>
  <si>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</si>
  <si>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</si>
  <si>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</si>
  <si>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</si>
  <si>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</si>
  <si>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</si>
  <si>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</si>
  <si>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</si>
  <si>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</si>
  <si>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</si>
  <si>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</si>
  <si>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</si>
  <si>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</si>
  <si>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</si>
  <si>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</si>
  <si>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</si>
  <si>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</si>
  <si>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</si>
  <si>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</si>
  <si>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</si>
  <si>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</si>
  <si>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</si>
  <si>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</si>
  <si>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</si>
  <si>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</si>
  <si>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</si>
  <si>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</si>
  <si>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</si>
  <si>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</si>
  <si>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</si>
  <si>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</si>
  <si>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</si>
  <si>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</si>
  <si>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</si>
  <si>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</si>
  <si>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</si>
  <si>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</si>
  <si>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</si>
  <si>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</si>
  <si>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</si>
  <si>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</si>
  <si>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</si>
  <si>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</si>
  <si>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</si>
  <si>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</si>
  <si>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</si>
  <si>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</si>
  <si>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</si>
  <si>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</si>
  <si>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</si>
  <si>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</si>
  <si>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</si>
  <si>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</si>
  <si>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</si>
  <si>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</si>
  <si>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</si>
  <si>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</si>
  <si>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</si>
  <si>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</si>
  <si>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</si>
  <si>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</si>
  <si>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</si>
  <si>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</si>
  <si>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</si>
  <si>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</si>
  <si>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</si>
  <si>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</si>
  <si>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</si>
  <si>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</si>
  <si>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</si>
  <si>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</si>
  <si>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</si>
  <si>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</si>
  <si>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</si>
  <si>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</si>
  <si>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</si>
  <si>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</si>
  <si>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</si>
  <si>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</si>
  <si>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</si>
  <si>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</si>
  <si>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</si>
  <si>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</si>
  <si>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</si>
  <si>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</si>
  <si>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</si>
  <si>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</si>
  <si>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</si>
  <si>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</si>
  <si>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</si>
  <si>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</si>
  <si>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</si>
  <si>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</si>
  <si>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</si>
  <si>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</si>
  <si>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</si>
  <si>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</si>
  <si>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</si>
  <si>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</si>
  <si>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</si>
  <si>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</si>
  <si>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</si>
  <si>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</si>
  <si>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</si>
  <si>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</si>
  <si>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</si>
  <si>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</si>
  <si>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</si>
  <si>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</si>
  <si>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</si>
  <si>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</si>
  <si>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</si>
  <si>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</si>
  <si>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</si>
  <si>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</si>
  <si>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</si>
  <si>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</si>
  <si>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</si>
  <si>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</si>
  <si>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</si>
  <si>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</si>
  <si>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</si>
  <si>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</si>
  <si>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</si>
  <si>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</si>
  <si>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</si>
  <si>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</si>
  <si>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</si>
  <si>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</si>
  <si>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</si>
  <si>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</si>
  <si>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</si>
  <si>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</si>
  <si>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</si>
  <si>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</si>
  <si>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</si>
  <si>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</si>
  <si>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</si>
  <si>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</si>
  <si>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</si>
  <si>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</si>
  <si>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</si>
  <si>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</si>
  <si>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</si>
  <si>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</si>
  <si>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</si>
  <si>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</si>
  <si>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</si>
  <si>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</si>
  <si>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</si>
  <si>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</si>
  <si>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</si>
  <si>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</si>
  <si>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</si>
  <si>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</si>
  <si>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</si>
  <si>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</si>
  <si>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</si>
  <si>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</si>
  <si>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</si>
  <si>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</si>
  <si>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</si>
  <si>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</si>
  <si>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</si>
  <si>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</si>
  <si>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</si>
  <si>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</si>
  <si>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</si>
  <si>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</si>
  <si>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</si>
  <si>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</si>
  <si>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</si>
  <si>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</si>
  <si>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</si>
  <si>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</si>
  <si>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</si>
  <si>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</si>
  <si>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</si>
  <si>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</si>
  <si>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</si>
  <si>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</si>
  <si>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</si>
  <si>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</si>
  <si>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</si>
  <si>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</si>
  <si>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</si>
  <si>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</si>
  <si>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</si>
  <si>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</si>
  <si>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</si>
  <si>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</si>
  <si>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</si>
  <si>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</si>
  <si>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</si>
  <si>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</si>
  <si>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</si>
  <si>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</si>
  <si>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</si>
  <si>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</si>
  <si>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</si>
  <si>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</si>
  <si>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</si>
  <si>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</si>
  <si>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</si>
  <si>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</si>
  <si>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</si>
  <si>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</si>
  <si>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</si>
  <si>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</si>
  <si>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</si>
  <si>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</si>
  <si>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</si>
  <si>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</si>
  <si>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</si>
  <si>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</si>
  <si>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</si>
  <si>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</si>
  <si>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</si>
  <si>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</si>
  <si>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</si>
  <si>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</si>
  <si>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</si>
  <si>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</si>
  <si>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</si>
  <si>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</si>
  <si>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</si>
  <si>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</si>
  <si>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</si>
  <si>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</si>
  <si>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</si>
  <si>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</si>
  <si>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</si>
  <si>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</si>
  <si>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</si>
  <si>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</si>
  <si>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</si>
  <si>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</si>
  <si>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</si>
  <si>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</si>
  <si>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</si>
  <si>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</si>
  <si>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</si>
  <si>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</si>
  <si>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</si>
  <si>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</si>
  <si>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</si>
  <si>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</si>
  <si>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</si>
  <si>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</si>
  <si>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</si>
  <si>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</si>
  <si>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</si>
  <si>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</si>
  <si>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</si>
  <si>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</si>
  <si>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</si>
  <si>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</si>
  <si>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</si>
  <si>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</si>
  <si>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</si>
  <si>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</si>
  <si>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</si>
  <si>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</si>
  <si>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</si>
  <si>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</si>
  <si>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</si>
  <si>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</si>
  <si>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</si>
  <si>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</si>
  <si>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</si>
  <si>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</si>
  <si>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</si>
  <si>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</si>
  <si>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</si>
  <si>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</si>
  <si>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</si>
  <si>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</si>
  <si>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</si>
  <si>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</si>
  <si>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</si>
  <si>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</si>
  <si>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</si>
  <si>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</si>
  <si>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</si>
  <si>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</si>
  <si>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</si>
  <si>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</si>
  <si>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</si>
  <si>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</si>
  <si>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</si>
  <si>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</si>
  <si>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</si>
  <si>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</si>
  <si>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</si>
  <si>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</si>
  <si>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</si>
  <si>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</si>
  <si>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</si>
  <si>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</si>
  <si>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</si>
  <si>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</si>
  <si>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</si>
  <si>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</si>
  <si>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</si>
  <si>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</si>
  <si>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</si>
  <si>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</si>
  <si>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</si>
  <si>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</si>
  <si>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</si>
  <si>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</si>
  <si>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</si>
  <si>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</si>
  <si>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</si>
  <si>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</si>
  <si>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</si>
  <si>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</si>
  <si>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</si>
  <si>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</si>
  <si>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</si>
  <si>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</si>
  <si>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</si>
  <si>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</si>
  <si>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</si>
  <si>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</si>
  <si>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</si>
  <si>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</si>
  <si>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</si>
  <si>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</si>
  <si>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</si>
  <si>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</si>
  <si>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</si>
  <si>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</si>
  <si>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</si>
  <si>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</si>
  <si>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</si>
  <si>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</si>
  <si>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</si>
  <si>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</si>
  <si>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</si>
  <si>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</si>
  <si>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</si>
  <si>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</si>
  <si>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</si>
  <si>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</si>
  <si>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</si>
  <si>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</si>
  <si>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</si>
  <si>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</si>
  <si>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</si>
  <si>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</si>
  <si>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</si>
  <si>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</si>
  <si>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</si>
  <si>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</si>
  <si>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</si>
  <si>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</si>
  <si>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</si>
  <si>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</si>
  <si>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</si>
  <si>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</si>
  <si>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</si>
  <si>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</si>
  <si>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</si>
  <si>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</si>
  <si>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</si>
  <si>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</si>
  <si>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</si>
  <si>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</si>
  <si>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</si>
  <si>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</si>
  <si>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</si>
  <si>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</si>
  <si>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</si>
  <si>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</si>
  <si>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</si>
  <si>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</si>
  <si>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</si>
  <si>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</si>
  <si>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</si>
  <si>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</si>
  <si>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</si>
  <si>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</si>
  <si>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</si>
  <si>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</si>
  <si>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</si>
  <si>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</si>
  <si>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</si>
  <si>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</si>
  <si>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</si>
  <si>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</si>
  <si>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</si>
  <si>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</si>
  <si>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</si>
  <si>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</si>
  <si>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</si>
  <si>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</si>
  <si>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</si>
  <si>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</si>
  <si>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</si>
  <si>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</si>
  <si>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</si>
  <si>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</si>
  <si>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</si>
  <si>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</si>
  <si>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</si>
  <si>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</si>
  <si>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</si>
  <si>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</si>
  <si>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</si>
  <si>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</si>
  <si>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</si>
  <si>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</si>
  <si>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</si>
  <si>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</si>
  <si>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</si>
  <si>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</si>
  <si>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</si>
  <si>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</si>
  <si>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</si>
  <si>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</si>
  <si>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</si>
  <si>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</si>
  <si>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</si>
  <si>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</si>
  <si>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</si>
  <si>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</si>
  <si>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</si>
  <si>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</si>
  <si>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</si>
  <si>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</si>
  <si>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</si>
  <si>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</si>
  <si>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</si>
  <si>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</si>
  <si>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</si>
  <si>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</si>
  <si>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</si>
  <si>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</si>
  <si>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</si>
  <si>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</si>
  <si>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</si>
  <si>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</si>
  <si>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</si>
  <si>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</si>
  <si>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</si>
  <si>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</si>
  <si>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</si>
  <si>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</si>
  <si>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</si>
  <si>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</si>
  <si>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</si>
  <si>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</si>
  <si>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</si>
  <si>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</si>
  <si>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</si>
  <si>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</si>
  <si>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</si>
  <si>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</si>
  <si>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</si>
  <si>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</si>
  <si>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</si>
  <si>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</si>
  <si>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</si>
  <si>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</si>
  <si>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</si>
  <si>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</si>
  <si>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</si>
  <si>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</si>
  <si>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</si>
  <si>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</si>
  <si>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</si>
  <si>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</si>
  <si>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</si>
  <si>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</si>
  <si>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</si>
  <si>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</si>
  <si>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</si>
  <si>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</si>
  <si>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</si>
  <si>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</si>
  <si>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</si>
  <si>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</si>
  <si>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</si>
  <si>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</si>
  <si>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</si>
  <si>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</si>
  <si>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</si>
  <si>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</si>
  <si>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</si>
  <si>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</si>
  <si>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</si>
  <si>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</si>
  <si>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</si>
  <si>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</si>
  <si>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</si>
  <si>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</si>
  <si>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</si>
  <si>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</si>
  <si>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</si>
  <si>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</si>
  <si>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</si>
  <si>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</si>
  <si>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</si>
  <si>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</si>
  <si>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</si>
  <si>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</si>
  <si>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</si>
  <si>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</si>
  <si>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</si>
  <si>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</si>
  <si>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</si>
  <si>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</si>
  <si>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</si>
  <si>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</si>
  <si>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</si>
  <si>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</si>
  <si>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</si>
  <si>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</si>
  <si>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</si>
  <si>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</si>
  <si>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</si>
  <si>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</si>
  <si>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</si>
  <si>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</si>
  <si>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</si>
  <si>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</si>
  <si>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</si>
  <si>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</si>
  <si>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</si>
  <si>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</si>
  <si>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</si>
  <si>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</si>
  <si>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</si>
  <si>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</si>
  <si>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</si>
  <si>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</si>
  <si>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</si>
  <si>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</si>
  <si>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</si>
  <si>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</si>
  <si>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</si>
  <si>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</si>
  <si>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</si>
  <si>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</si>
  <si>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</si>
  <si>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</si>
  <si>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</si>
  <si>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</si>
  <si>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</si>
  <si>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</si>
  <si>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</si>
  <si>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</si>
  <si>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</si>
  <si>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</si>
  <si>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</si>
  <si>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</si>
  <si>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</si>
  <si>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</si>
  <si>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</si>
  <si>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</si>
  <si>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</si>
  <si>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</si>
  <si>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</si>
  <si>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</si>
  <si>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</si>
  <si>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</si>
  <si>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</si>
  <si>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</si>
  <si>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</si>
  <si>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</si>
  <si>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</si>
  <si>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</si>
  <si>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</si>
  <si>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</si>
  <si>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</si>
  <si>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</si>
  <si>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</si>
  <si>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</si>
  <si>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</si>
  <si>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</si>
  <si>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</si>
  <si>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</si>
  <si>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</si>
  <si>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</si>
  <si>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</si>
  <si>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</si>
  <si>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</si>
  <si>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</si>
  <si>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</si>
  <si>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</si>
  <si>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</si>
  <si>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</si>
  <si>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</si>
  <si>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</si>
  <si>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</si>
  <si>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</si>
  <si>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</si>
  <si>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</si>
  <si>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</si>
  <si>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</si>
  <si>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</si>
  <si>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</si>
  <si>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</si>
  <si>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</si>
  <si>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</si>
  <si>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</si>
  <si>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</si>
  <si>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</si>
  <si>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</si>
  <si>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</si>
  <si>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</si>
  <si>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</si>
  <si>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</si>
  <si>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</si>
  <si>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</si>
  <si>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</si>
  <si>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</si>
  <si>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</si>
  <si>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</si>
  <si>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</si>
  <si>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</si>
  <si>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</si>
  <si>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</si>
  <si>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</si>
  <si>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</si>
  <si>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</si>
  <si>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</si>
  <si>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</si>
  <si>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</si>
  <si>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</si>
  <si>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</si>
  <si>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</si>
  <si>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</si>
  <si>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</si>
  <si>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</si>
  <si>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</si>
  <si>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</si>
  <si>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</si>
  <si>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</si>
  <si>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</si>
  <si>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</si>
  <si>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</si>
  <si>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</si>
  <si>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</si>
  <si>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</si>
  <si>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</si>
  <si>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</si>
  <si>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</si>
  <si>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</si>
  <si>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</si>
  <si>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</si>
  <si>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</si>
  <si>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</si>
  <si>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</si>
  <si>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</si>
  <si>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</si>
  <si>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</si>
  <si>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</si>
  <si>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</si>
  <si>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</si>
  <si>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</si>
  <si>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</si>
  <si>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</si>
  <si>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</si>
  <si>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</si>
  <si>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</si>
  <si>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</si>
  <si>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</si>
  <si>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</si>
  <si>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</si>
  <si>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</si>
  <si>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</si>
  <si>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</si>
  <si>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</si>
  <si>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</si>
  <si>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</si>
  <si>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</si>
  <si>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</si>
  <si>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</si>
  <si>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</si>
  <si>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</si>
  <si>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</si>
  <si>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</si>
  <si>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</si>
  <si>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</si>
  <si>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</si>
  <si>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</si>
  <si>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</si>
  <si>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</si>
  <si>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</si>
  <si>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</si>
  <si>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</si>
  <si>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</si>
  <si>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</si>
  <si>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</si>
  <si>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</si>
  <si>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</si>
  <si>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</si>
  <si>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</si>
  <si>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</si>
  <si>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</si>
  <si>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</si>
  <si>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</si>
  <si>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</si>
  <si>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</si>
  <si>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</si>
  <si>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</si>
  <si>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</si>
  <si>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</si>
  <si>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</si>
  <si>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</si>
  <si>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</si>
  <si>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</si>
  <si>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</si>
  <si>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</si>
  <si>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</si>
  <si>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</si>
  <si>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</si>
  <si>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</si>
  <si>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</si>
  <si>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</si>
  <si>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</si>
  <si>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</si>
  <si>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</si>
  <si>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</si>
  <si>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</si>
  <si>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</si>
  <si>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</si>
  <si>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</si>
  <si>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</si>
  <si>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</si>
  <si>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</si>
  <si>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</si>
  <si>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</si>
  <si>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</si>
  <si>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</si>
  <si>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</si>
  <si>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</si>
  <si>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</si>
  <si>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</si>
  <si>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</si>
  <si>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</si>
  <si>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</si>
  <si>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</si>
  <si>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</si>
  <si>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</si>
  <si>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</si>
  <si>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</si>
  <si>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</si>
  <si>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</si>
  <si>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</si>
  <si>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</si>
  <si>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</si>
  <si>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</si>
  <si>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</si>
  <si>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</si>
  <si>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</si>
  <si>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</si>
  <si>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</si>
  <si>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</si>
  <si>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</si>
  <si>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</si>
  <si>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</si>
  <si>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</si>
  <si>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</si>
  <si>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</si>
  <si>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</si>
  <si>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</si>
  <si>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</si>
  <si>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</si>
  <si>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</si>
  <si>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</si>
  <si>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</si>
  <si>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</si>
  <si>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</si>
  <si>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</si>
  <si>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</si>
  <si>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</si>
  <si>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</si>
  <si>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</si>
  <si>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</si>
  <si>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</si>
  <si>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</si>
  <si>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</si>
  <si>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</si>
  <si>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</si>
  <si>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</si>
  <si>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</si>
  <si>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</si>
  <si>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</si>
  <si>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</si>
  <si>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</si>
  <si>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</si>
  <si>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</si>
  <si>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</si>
  <si>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</si>
  <si>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</si>
  <si>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</si>
  <si>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</si>
  <si>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</si>
  <si>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</si>
  <si>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</si>
  <si>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</si>
  <si>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</si>
  <si>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</si>
  <si>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</si>
  <si>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</si>
  <si>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</si>
  <si>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</si>
  <si>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</si>
  <si>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</si>
  <si>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</si>
  <si>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</si>
  <si>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</si>
  <si>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</si>
  <si>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</si>
  <si>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</si>
  <si>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</si>
  <si>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</si>
  <si>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</si>
  <si>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</si>
  <si>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</si>
  <si>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</si>
  <si>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</si>
  <si>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</si>
  <si>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</si>
  <si>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</si>
  <si>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</si>
  <si>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</si>
  <si>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</si>
  <si>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</si>
  <si>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</si>
  <si>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</si>
  <si>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</si>
  <si>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</si>
  <si>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</si>
  <si>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</si>
  <si>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</si>
  <si>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</si>
  <si>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</si>
  <si>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</si>
  <si>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</si>
  <si>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</si>
  <si>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</si>
  <si>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</si>
  <si>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</si>
  <si>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</si>
  <si>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</si>
  <si>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</si>
  <si>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</si>
  <si>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</si>
  <si>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</si>
  <si>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</si>
  <si>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</si>
  <si>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</si>
  <si>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</si>
  <si>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</si>
  <si>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</si>
  <si>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</si>
  <si>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</si>
  <si>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</si>
  <si>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</si>
  <si>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</si>
  <si>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</si>
  <si>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</si>
  <si>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</si>
  <si>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</si>
  <si>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</si>
  <si>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</si>
  <si>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</si>
  <si>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</si>
  <si>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</si>
  <si>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</si>
  <si>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</si>
  <si>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</si>
  <si>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</si>
  <si>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</si>
  <si>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</si>
  <si>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</si>
  <si>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</si>
  <si>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</si>
  <si>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</si>
  <si>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</si>
  <si>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</si>
  <si>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</si>
  <si>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</si>
  <si>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</si>
  <si>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</si>
  <si>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</si>
  <si>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</si>
  <si>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</si>
  <si>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</si>
  <si>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</si>
  <si>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</si>
  <si>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</si>
  <si>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</si>
  <si>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</si>
  <si>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</si>
  <si>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</si>
  <si>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</si>
  <si>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</si>
  <si>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</si>
  <si>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</si>
  <si>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</si>
  <si>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</si>
  <si>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</si>
  <si>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</si>
  <si>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</si>
  <si>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</si>
  <si>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</si>
  <si>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</si>
  <si>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</si>
  <si>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</si>
  <si>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</si>
  <si>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</si>
  <si>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</si>
  <si>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</si>
  <si>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</si>
  <si>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</si>
  <si>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</si>
  <si>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</si>
  <si>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</si>
  <si>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</si>
  <si>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</si>
  <si>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</si>
  <si>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</si>
  <si>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</si>
  <si>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</si>
  <si>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</si>
  <si>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</si>
  <si>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</si>
  <si>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</si>
  <si>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</si>
  <si>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</si>
  <si>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</si>
  <si>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</si>
  <si>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</si>
  <si>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</si>
  <si>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</si>
  <si>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</si>
  <si>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</si>
  <si>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</si>
  <si>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</si>
  <si>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</si>
  <si>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</si>
  <si>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</si>
  <si>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</si>
  <si>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</si>
  <si>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</si>
  <si>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</si>
  <si>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</si>
  <si>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</si>
  <si>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</si>
  <si>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</si>
  <si>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</si>
  <si>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</si>
  <si>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</si>
  <si>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</si>
  <si>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</si>
  <si>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</si>
  <si>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</si>
  <si>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</si>
  <si>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</si>
  <si>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</si>
  <si>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</si>
  <si>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</si>
  <si>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</si>
  <si>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</si>
  <si>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</si>
  <si>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</si>
  <si>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</si>
  <si>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</si>
  <si>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</si>
  <si>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</si>
  <si>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</si>
  <si>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</si>
  <si>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</si>
  <si>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</si>
  <si>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</si>
  <si>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</si>
  <si>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</si>
  <si>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</si>
  <si>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</si>
  <si>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</si>
  <si>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</si>
  <si>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</si>
  <si>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</si>
  <si>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</si>
  <si>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</si>
  <si>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</si>
  <si>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</si>
  <si>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</si>
  <si>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</si>
  <si>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</si>
  <si>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</si>
  <si>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</si>
  <si>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</si>
  <si>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</si>
  <si>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</si>
  <si>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</si>
  <si>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</si>
  <si>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</si>
  <si>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</si>
  <si>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</si>
  <si>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</si>
  <si>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</si>
  <si>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</si>
  <si>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</si>
  <si>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</si>
  <si>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</si>
  <si>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</si>
  <si>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</si>
  <si>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</si>
  <si>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</si>
  <si>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</si>
  <si>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</si>
  <si>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</si>
  <si>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</si>
  <si>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</si>
  <si>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</si>
  <si>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</si>
  <si>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</si>
  <si>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</si>
  <si>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</si>
  <si>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</si>
  <si>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</si>
  <si>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</si>
  <si>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</si>
  <si>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</si>
  <si>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</si>
  <si>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</si>
  <si>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</si>
  <si>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</si>
  <si>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</si>
  <si>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</si>
  <si>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</si>
  <si>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</si>
  <si>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</si>
  <si>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</si>
  <si>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</si>
  <si>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</si>
  <si>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</si>
  <si>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</si>
  <si>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</si>
  <si>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</si>
  <si>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</si>
  <si>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</si>
  <si>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</si>
  <si>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</si>
  <si>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</si>
  <si>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</si>
  <si>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</si>
  <si>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</si>
  <si>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</si>
  <si>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</si>
  <si>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</si>
  <si>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</si>
  <si>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</si>
  <si>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</si>
  <si>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</si>
  <si>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</si>
  <si>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</si>
  <si>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</si>
  <si>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</si>
  <si>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</si>
  <si>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</si>
  <si>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</si>
  <si>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</si>
  <si>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</si>
  <si>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</si>
  <si>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</si>
  <si>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</si>
  <si>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</si>
  <si>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</si>
  <si>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</si>
  <si>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</si>
  <si>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</si>
  <si>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</si>
  <si>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</si>
  <si>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</si>
  <si>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</si>
  <si>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</si>
  <si>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</si>
  <si>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</si>
  <si>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</si>
  <si>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</si>
  <si>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</si>
  <si>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</si>
  <si>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</si>
  <si>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</si>
  <si>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</si>
  <si>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</si>
  <si>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</si>
  <si>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</si>
  <si>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</si>
  <si>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</si>
  <si>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</si>
  <si>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</si>
  <si>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</si>
  <si>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</si>
  <si>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</si>
  <si>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</si>
  <si>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</si>
  <si>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</si>
  <si>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</si>
  <si>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</si>
  <si>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</si>
  <si>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</si>
  <si>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</si>
  <si>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</si>
  <si>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</si>
  <si>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</si>
  <si>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</si>
  <si>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</si>
  <si>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</si>
  <si>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</si>
  <si>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</si>
  <si>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</si>
  <si>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</si>
  <si>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</si>
  <si>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</si>
  <si>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</si>
  <si>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</si>
  <si>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</si>
  <si>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</si>
  <si>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</si>
  <si>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</si>
  <si>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</si>
  <si>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</si>
  <si>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</si>
  <si>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</si>
  <si>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</si>
  <si>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</si>
  <si>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</si>
  <si>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</si>
  <si>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</si>
  <si>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</si>
  <si>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</si>
  <si>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</si>
  <si>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</si>
  <si>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</si>
  <si>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</si>
  <si>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</si>
  <si>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</si>
  <si>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</si>
  <si>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</si>
  <si>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</si>
  <si>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</si>
  <si>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</si>
  <si>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</si>
  <si>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</si>
  <si>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</si>
  <si>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</si>
  <si>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</si>
  <si>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</si>
  <si>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</si>
  <si>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</si>
  <si>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</si>
  <si>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</si>
  <si>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</si>
  <si>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</si>
  <si>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</si>
  <si>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</si>
  <si>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</si>
  <si>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</si>
  <si>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</si>
  <si>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</si>
  <si>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</si>
  <si>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</si>
  <si>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</si>
  <si>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</si>
  <si>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</si>
  <si>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</si>
  <si>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</si>
  <si>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</si>
  <si>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</si>
  <si>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</si>
  <si>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</si>
  <si>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</si>
  <si>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</si>
  <si>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</si>
  <si>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</si>
  <si>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</si>
  <si>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</si>
  <si>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</si>
  <si>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</si>
  <si>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</si>
  <si>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</si>
  <si>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</si>
  <si>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</si>
  <si>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</si>
  <si>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</si>
  <si>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</si>
  <si>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</si>
  <si>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</si>
  <si>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</si>
  <si>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</si>
  <si>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</si>
  <si>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</si>
  <si>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</si>
  <si>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</si>
  <si>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</si>
  <si>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</si>
  <si>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</si>
  <si>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</si>
  <si>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</si>
  <si>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</si>
  <si>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</si>
  <si>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</si>
  <si>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</si>
  <si>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</si>
  <si>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</si>
  <si>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</si>
  <si>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</si>
  <si>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</si>
  <si>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</si>
  <si>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</si>
  <si>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</si>
  <si>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</si>
  <si>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</si>
  <si>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</si>
  <si>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</si>
  <si>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</si>
  <si>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</si>
  <si>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</si>
  <si>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</si>
  <si>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</si>
  <si>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</si>
  <si>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</si>
  <si>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</si>
  <si>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</si>
  <si>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</si>
  <si>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</si>
  <si>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</si>
  <si>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</si>
  <si>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</si>
  <si>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</si>
  <si>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</si>
  <si>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</si>
  <si>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</si>
  <si>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</si>
  <si>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</si>
  <si>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</si>
  <si>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</si>
  <si>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</si>
  <si>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</si>
  <si>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</si>
  <si>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</si>
  <si>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</si>
  <si>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</si>
  <si>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</si>
  <si>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</si>
  <si>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</si>
  <si>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</si>
  <si>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</si>
  <si>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</si>
  <si>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</si>
  <si>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</si>
  <si>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</si>
  <si>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</si>
  <si>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</si>
  <si>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</si>
  <si>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</si>
  <si>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</si>
  <si>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</si>
  <si>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</si>
  <si>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</si>
  <si>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</si>
  <si>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</si>
  <si>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</si>
  <si>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</si>
  <si>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</si>
  <si>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</si>
  <si>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</si>
  <si>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</si>
  <si>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</si>
  <si>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</si>
  <si>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</si>
  <si>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</si>
  <si>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</si>
  <si>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</si>
  <si>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</si>
  <si>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</si>
  <si>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</si>
  <si>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</si>
  <si>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</si>
  <si>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</si>
  <si>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</si>
  <si>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</si>
  <si>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</si>
  <si>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</si>
  <si>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</si>
  <si>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</si>
  <si>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</si>
  <si>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</si>
  <si>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</si>
  <si>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</si>
  <si>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</si>
  <si>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</si>
  <si>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</si>
  <si>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</si>
  <si>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</si>
  <si>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</si>
  <si>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</si>
  <si>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</si>
  <si>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</si>
  <si>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</si>
  <si>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</si>
  <si>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</si>
  <si>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</si>
  <si>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</si>
  <si>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</si>
  <si>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</si>
  <si>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</si>
  <si>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</si>
  <si>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</si>
  <si>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</si>
  <si>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</si>
  <si>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</si>
  <si>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</si>
  <si>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</si>
  <si>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</si>
  <si>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</si>
  <si>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</si>
  <si>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</si>
  <si>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</si>
  <si>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</si>
  <si>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</si>
  <si>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</si>
  <si>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</si>
  <si>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</si>
  <si>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</si>
  <si>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</si>
  <si>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</si>
  <si>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</si>
  <si>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</si>
  <si>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</si>
  <si>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</si>
  <si>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</si>
  <si>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</si>
  <si>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</si>
  <si>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</si>
  <si>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</si>
  <si>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</si>
  <si>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</si>
  <si>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</si>
  <si>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</si>
  <si>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</si>
  <si>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</si>
  <si>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</si>
  <si>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</si>
  <si>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</si>
  <si>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</si>
  <si>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</si>
  <si>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</si>
  <si>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</si>
  <si>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</si>
  <si>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</si>
  <si>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</si>
  <si>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</si>
  <si>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</si>
  <si>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</si>
  <si>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</si>
  <si>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</si>
  <si>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</si>
  <si>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</si>
  <si>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</si>
  <si>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</si>
  <si>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</si>
  <si>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</si>
  <si>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</si>
  <si>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</si>
  <si>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</si>
  <si>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</si>
  <si>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</si>
  <si>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</si>
  <si>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</si>
  <si>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</si>
  <si>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</si>
  <si>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</si>
  <si>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</si>
  <si>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</si>
  <si>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</si>
  <si>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</si>
  <si>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</si>
  <si>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</si>
  <si>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</si>
  <si>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</si>
  <si>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</si>
  <si>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</si>
  <si>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</si>
  <si>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</si>
  <si>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</si>
  <si>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</si>
  <si>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</si>
  <si>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</si>
  <si>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</si>
  <si>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</si>
  <si>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</si>
  <si>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</si>
  <si>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</si>
  <si>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</si>
  <si>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</si>
  <si>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</si>
  <si>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</si>
  <si>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</si>
  <si>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</si>
  <si>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</si>
  <si>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</si>
  <si>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</si>
  <si>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</si>
  <si>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</si>
  <si>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</si>
  <si>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</si>
  <si>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</si>
  <si>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</si>
  <si>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</si>
  <si>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</si>
  <si>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</si>
  <si>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</si>
  <si>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</si>
  <si>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</si>
  <si>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</si>
  <si>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</si>
  <si>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</si>
  <si>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</si>
  <si>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</si>
  <si>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</si>
  <si>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</si>
  <si>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</si>
  <si>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</si>
  <si>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</si>
  <si>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</si>
  <si>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</si>
  <si>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</si>
  <si>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</si>
  <si>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</si>
  <si>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</si>
  <si>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</si>
  <si>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</si>
  <si>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</si>
  <si>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</si>
  <si>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</si>
  <si>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</si>
  <si>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</si>
  <si>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</si>
  <si>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</si>
  <si>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</si>
  <si>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</si>
  <si>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</si>
  <si>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</si>
  <si>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</si>
  <si>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</si>
  <si>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</si>
  <si>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</si>
  <si>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</si>
  <si>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</si>
  <si>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</si>
  <si>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</si>
  <si>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</si>
  <si>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</si>
  <si>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</si>
  <si>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</si>
  <si>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</si>
  <si>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</si>
  <si>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</si>
  <si>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</si>
  <si>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</si>
  <si>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</si>
  <si>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</si>
  <si>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</si>
  <si>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</si>
  <si>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</si>
  <si>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</si>
  <si>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</si>
  <si>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</si>
  <si>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</si>
  <si>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</si>
  <si>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</si>
  <si>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</si>
  <si>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</si>
  <si>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</si>
  <si>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</si>
  <si>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</si>
  <si>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</si>
  <si>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</si>
  <si>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</si>
  <si>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</si>
  <si>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</si>
  <si>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</si>
  <si>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</si>
  <si>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</si>
  <si>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</si>
  <si>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</si>
  <si>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</si>
  <si>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</si>
  <si>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</si>
  <si>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</si>
  <si>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</si>
  <si>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</si>
  <si>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</si>
  <si>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</si>
  <si>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</si>
  <si>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</si>
  <si>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</si>
  <si>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</si>
  <si>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</si>
  <si>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</si>
  <si>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</si>
  <si>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</si>
  <si>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</si>
  <si>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</si>
  <si>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</si>
  <si>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</si>
  <si>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</si>
  <si>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</si>
  <si>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</si>
  <si>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</si>
  <si>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</si>
  <si>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</si>
  <si>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</si>
  <si>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</si>
  <si>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</si>
  <si>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</si>
  <si>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</si>
  <si>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</si>
  <si>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</si>
  <si>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</si>
  <si>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</si>
  <si>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</si>
  <si>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</si>
  <si>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</si>
  <si>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</si>
  <si>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</si>
  <si>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</si>
  <si>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</si>
  <si>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</si>
  <si>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</si>
  <si>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</si>
  <si>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</si>
  <si>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</si>
  <si>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</si>
  <si>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</si>
  <si>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</si>
  <si>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</si>
  <si>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</si>
  <si>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</si>
  <si>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</si>
  <si>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</si>
  <si>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</si>
  <si>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</si>
  <si>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</si>
  <si>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</si>
  <si>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</si>
  <si>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</si>
  <si>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</si>
  <si>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</si>
  <si>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</si>
  <si>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</si>
  <si>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</si>
  <si>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</si>
  <si>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</si>
  <si>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</si>
  <si>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</si>
  <si>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</si>
  <si>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</si>
  <si>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</si>
  <si>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</si>
  <si>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</si>
  <si>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</si>
  <si>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</si>
  <si>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</si>
  <si>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</si>
  <si>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</si>
  <si>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</si>
  <si>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</si>
  <si>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</si>
  <si>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</si>
  <si>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</si>
  <si>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</si>
  <si>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</si>
  <si>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</si>
  <si>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</si>
  <si>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</si>
  <si>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</si>
  <si>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</si>
  <si>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</si>
  <si>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</si>
  <si>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</si>
  <si>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</si>
  <si>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</si>
  <si>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</si>
  <si>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</si>
  <si>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</si>
  <si>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</si>
  <si>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</si>
  <si>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</si>
  <si>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</si>
  <si>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</si>
  <si>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</si>
  <si>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</si>
  <si>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</si>
  <si>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</si>
  <si>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</si>
  <si>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</si>
  <si>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</si>
  <si>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</si>
  <si>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</si>
  <si>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</si>
  <si>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</si>
  <si>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</si>
  <si>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</si>
  <si>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</si>
  <si>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</si>
  <si>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</si>
  <si>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</si>
  <si>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</si>
  <si>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</si>
  <si>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</si>
  <si>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</si>
  <si>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</si>
  <si>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</si>
  <si>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</si>
  <si>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</si>
  <si>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</si>
  <si>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</si>
  <si>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</si>
  <si>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</si>
  <si>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</si>
  <si>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</si>
  <si>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</si>
  <si>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</si>
  <si>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</si>
  <si>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</si>
  <si>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</si>
  <si>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</si>
  <si>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</si>
  <si>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</si>
  <si>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</si>
  <si>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</si>
  <si>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</si>
  <si>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</si>
  <si>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</si>
  <si>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</si>
  <si>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</si>
  <si>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</si>
  <si>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</si>
  <si>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</si>
  <si>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</si>
  <si>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</si>
  <si>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</si>
  <si>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</si>
  <si>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</si>
  <si>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</si>
  <si>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</si>
  <si>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</si>
  <si>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</si>
  <si>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</si>
  <si>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</si>
  <si>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</si>
  <si>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</si>
  <si>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</si>
  <si>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</si>
  <si>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</si>
  <si>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</si>
  <si>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</si>
  <si>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</si>
  <si>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</si>
  <si>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</si>
  <si>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</si>
  <si>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</si>
  <si>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</si>
  <si>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</si>
  <si>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</si>
  <si>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</si>
  <si>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</si>
  <si>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</si>
  <si>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</si>
  <si>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</si>
  <si>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</si>
  <si>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</si>
  <si>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</si>
  <si>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</si>
  <si>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</si>
  <si>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</si>
  <si>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</si>
  <si>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</si>
  <si>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</si>
  <si>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</si>
  <si>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</si>
  <si>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</si>
  <si>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</si>
  <si>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</si>
  <si>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</si>
  <si>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</si>
  <si>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</si>
  <si>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</si>
  <si>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</si>
  <si>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</si>
  <si>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</si>
  <si>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</si>
  <si>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</si>
  <si>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</si>
  <si>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</si>
  <si>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</si>
  <si>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</si>
  <si>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</si>
  <si>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</si>
  <si>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</si>
  <si>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</si>
  <si>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</si>
  <si>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</si>
  <si>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</si>
  <si>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</si>
  <si>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</si>
  <si>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</si>
  <si>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</si>
  <si>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</si>
  <si>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</si>
  <si>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</si>
  <si>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</si>
  <si>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</si>
  <si>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</si>
  <si>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</si>
  <si>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</si>
  <si>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</si>
  <si>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</si>
  <si>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</si>
  <si>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</si>
  <si>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</si>
  <si>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</si>
  <si>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</si>
  <si>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</si>
  <si>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</si>
  <si>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</si>
  <si>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</si>
  <si>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</si>
  <si>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</si>
  <si>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</si>
  <si>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</si>
  <si>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</si>
  <si>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</si>
  <si>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</si>
  <si>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</si>
  <si>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</si>
  <si>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</si>
  <si>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</si>
  <si>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</si>
  <si>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</si>
  <si>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</si>
  <si>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</si>
  <si>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</si>
  <si>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</si>
  <si>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</si>
  <si>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</si>
  <si>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</si>
  <si>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</si>
  <si>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</si>
  <si>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</si>
  <si>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</si>
  <si>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</si>
  <si>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</si>
  <si>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</si>
  <si>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</si>
  <si>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</si>
  <si>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</si>
  <si>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</si>
  <si>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</si>
  <si>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</si>
  <si>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</si>
  <si>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</si>
  <si>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</si>
  <si>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</si>
  <si>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</si>
  <si>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</si>
  <si>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</si>
  <si>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</si>
  <si>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</si>
  <si>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</si>
  <si>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</si>
  <si>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</si>
  <si>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</si>
  <si>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</si>
  <si>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</si>
  <si>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</si>
  <si>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</si>
  <si>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</si>
  <si>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</si>
  <si>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</si>
  <si>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</si>
  <si>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</si>
  <si>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</si>
  <si>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</si>
  <si>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</si>
  <si>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</si>
  <si>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</si>
  <si>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</si>
  <si>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</si>
  <si>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</si>
  <si>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</si>
  <si>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</si>
  <si>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</si>
  <si>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</si>
  <si>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</si>
  <si>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</si>
  <si>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</si>
  <si>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</si>
  <si>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</si>
  <si>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</si>
  <si>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</si>
  <si>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</si>
  <si>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</si>
  <si>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</si>
  <si>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</si>
  <si>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</si>
  <si>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</si>
  <si>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</si>
  <si>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</si>
  <si>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</si>
  <si>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</si>
  <si>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</si>
  <si>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</si>
  <si>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</si>
  <si>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</si>
  <si>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</si>
  <si>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</si>
  <si>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</si>
  <si>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</si>
  <si>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</si>
  <si>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</si>
  <si>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</si>
  <si>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</si>
  <si>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</si>
  <si>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</si>
  <si>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</si>
  <si>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</si>
  <si>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</si>
  <si>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</si>
  <si>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</si>
  <si>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</si>
  <si>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</si>
  <si>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</si>
  <si>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</si>
  <si>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</si>
  <si>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</si>
  <si>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</si>
  <si>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</si>
  <si>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</si>
  <si>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</si>
  <si>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</si>
  <si>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</si>
  <si>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</si>
  <si>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</si>
  <si>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</si>
  <si>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</si>
  <si>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</si>
  <si>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</si>
  <si>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</si>
  <si>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</si>
  <si>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</si>
  <si>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</si>
  <si>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</si>
  <si>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</si>
  <si>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</si>
  <si>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</si>
  <si>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</si>
  <si>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</si>
  <si>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</si>
  <si>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</si>
  <si>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</si>
  <si>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</si>
  <si>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</si>
  <si>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</si>
  <si>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</si>
  <si>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</si>
  <si>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</si>
  <si>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</si>
  <si>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</si>
  <si>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</si>
  <si>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</si>
  <si>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</si>
  <si>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</si>
  <si>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</si>
  <si>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</si>
  <si>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</si>
  <si>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</si>
  <si>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</si>
  <si>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</si>
  <si>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</si>
  <si>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</si>
  <si>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</si>
  <si>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</si>
  <si>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</si>
  <si>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</si>
  <si>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</si>
  <si>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</si>
  <si>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</si>
  <si>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</si>
  <si>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</si>
  <si>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</si>
  <si>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</si>
  <si>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</si>
  <si>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</si>
  <si>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</si>
  <si>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</si>
  <si>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</si>
  <si>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</si>
  <si>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</si>
  <si>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</si>
  <si>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</si>
  <si>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</si>
  <si>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</si>
  <si>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</si>
  <si>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</si>
  <si>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</si>
  <si>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</si>
  <si>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</si>
  <si>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</si>
  <si>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</si>
  <si>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</si>
  <si>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</si>
  <si>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</si>
  <si>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</si>
  <si>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</si>
  <si>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</si>
  <si>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</si>
  <si>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</si>
  <si>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</si>
  <si>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</si>
  <si>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</si>
  <si>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</si>
  <si>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</si>
  <si>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</si>
  <si>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</si>
  <si>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</si>
  <si>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</si>
  <si>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</si>
  <si>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</si>
  <si>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</si>
  <si>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</si>
  <si>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</si>
  <si>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</si>
  <si>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</si>
  <si>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</si>
  <si>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</si>
  <si>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</si>
  <si>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</si>
  <si>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</si>
  <si>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</si>
  <si>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</si>
  <si>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</si>
  <si>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</si>
  <si>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</si>
  <si>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</si>
  <si>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</si>
  <si>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</si>
  <si>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</si>
  <si>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</si>
  <si>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</si>
  <si>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</si>
  <si>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</si>
  <si>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</si>
  <si>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</si>
  <si>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</si>
  <si>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</si>
  <si>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</si>
  <si>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</si>
  <si>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</si>
  <si>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</si>
  <si>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</si>
  <si>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</si>
  <si>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</si>
  <si>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</si>
  <si>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</si>
  <si>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</si>
  <si>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</si>
  <si>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</si>
  <si>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</si>
  <si>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</si>
  <si>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</si>
  <si>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</si>
  <si>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</si>
  <si>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</si>
  <si>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</si>
  <si>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</si>
  <si>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</si>
  <si>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</si>
  <si>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</si>
  <si>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</si>
  <si>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</si>
  <si>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</si>
  <si>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</si>
  <si>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</si>
  <si>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</si>
  <si>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</si>
  <si>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</si>
  <si>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</si>
  <si>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</si>
  <si>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</si>
  <si>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</si>
  <si>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</si>
  <si>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</si>
  <si>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</si>
  <si>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</si>
  <si>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</si>
  <si>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</si>
  <si>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</si>
  <si>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</si>
  <si>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</si>
  <si>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</si>
  <si>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</si>
  <si>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</si>
  <si>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</si>
  <si>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</si>
  <si>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</si>
  <si>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</si>
  <si>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</si>
  <si>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</si>
  <si>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</si>
  <si>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</si>
  <si>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</si>
  <si>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</si>
  <si>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</si>
  <si>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</si>
  <si>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</si>
  <si>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</si>
  <si>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</si>
  <si>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</si>
  <si>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</si>
  <si>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</si>
  <si>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</si>
  <si>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</si>
  <si>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</si>
  <si>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</si>
  <si>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</si>
  <si>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</si>
  <si>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</si>
  <si>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</si>
  <si>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</si>
  <si>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</si>
  <si>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</si>
  <si>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</si>
  <si>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</si>
  <si>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</si>
  <si>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</si>
  <si>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</si>
  <si>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</si>
  <si>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</si>
  <si>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</si>
  <si>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</si>
  <si>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</si>
  <si>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</si>
  <si>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</si>
  <si>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</si>
  <si>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</si>
  <si>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</si>
  <si>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</si>
  <si>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</si>
  <si>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</si>
  <si>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</si>
  <si>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</si>
  <si>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</si>
  <si>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</si>
  <si>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</si>
  <si>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</si>
  <si>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</si>
  <si>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</si>
  <si>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</si>
  <si>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</si>
  <si>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</si>
  <si>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</si>
  <si>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</si>
  <si>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</si>
  <si>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</si>
  <si>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</si>
  <si>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</si>
  <si>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</si>
  <si>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</si>
  <si>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</si>
  <si>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</si>
  <si>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</si>
  <si>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</si>
  <si>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</si>
  <si>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</si>
  <si>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</si>
  <si>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</si>
  <si>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</si>
  <si>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</si>
  <si>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</si>
  <si>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</si>
  <si>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</si>
  <si>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</si>
  <si>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</si>
  <si>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</si>
  <si>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</si>
  <si>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</si>
  <si>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</si>
  <si>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</si>
  <si>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</si>
  <si>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</si>
  <si>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</si>
  <si>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</si>
  <si>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</si>
  <si>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</si>
  <si>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</si>
  <si>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</si>
  <si>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</si>
  <si>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</si>
  <si>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</si>
  <si>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</si>
  <si>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</si>
  <si>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</si>
  <si>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</si>
  <si>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</si>
  <si>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</si>
  <si>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</si>
  <si>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</si>
  <si>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</si>
  <si>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</si>
  <si>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</si>
  <si>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</si>
  <si>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</si>
  <si>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</si>
  <si>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</si>
  <si>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</si>
  <si>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</si>
  <si>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</si>
  <si>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</si>
  <si>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</si>
  <si>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</si>
  <si>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</si>
  <si>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</si>
  <si>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</si>
  <si>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</si>
  <si>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</si>
  <si>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</si>
  <si>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</si>
  <si>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</si>
  <si>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</si>
  <si>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</si>
  <si>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</si>
  <si>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</si>
  <si>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</si>
  <si>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</si>
  <si>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</si>
  <si>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</si>
  <si>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</si>
  <si>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</si>
  <si>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</si>
  <si>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</si>
  <si>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</si>
  <si>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</si>
  <si>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</si>
  <si>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</si>
  <si>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</si>
  <si>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</si>
  <si>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</si>
  <si>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</si>
  <si>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</si>
  <si>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</si>
  <si>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</si>
  <si>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</si>
  <si>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</si>
  <si>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</si>
  <si>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</si>
  <si>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</si>
  <si>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</si>
  <si>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</si>
  <si>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</si>
  <si>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</si>
  <si>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</si>
  <si>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</si>
  <si>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</si>
  <si>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</si>
  <si>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</si>
  <si>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</si>
  <si>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</si>
  <si>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</si>
  <si>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</si>
  <si>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</si>
  <si>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</si>
  <si>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</si>
  <si>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</si>
  <si>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</si>
  <si>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</si>
  <si>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</si>
  <si>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</si>
  <si>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</si>
  <si>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</si>
  <si>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</si>
  <si>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</si>
  <si>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</si>
  <si>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</si>
  <si>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</si>
  <si>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</si>
  <si>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</si>
  <si>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</si>
  <si>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</si>
  <si>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</si>
  <si>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</si>
  <si>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</si>
  <si>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</si>
  <si>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</si>
  <si>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</si>
  <si>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</si>
  <si>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</si>
  <si>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</si>
  <si>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</si>
  <si>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</si>
  <si>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</si>
  <si>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</si>
  <si>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</si>
  <si>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</si>
  <si>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</si>
  <si>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</si>
  <si>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</si>
  <si>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</si>
  <si>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</si>
  <si>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</si>
  <si>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</si>
  <si>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</si>
  <si>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</si>
  <si>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</si>
  <si>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</si>
  <si>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</si>
  <si>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</si>
  <si>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</si>
  <si>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</si>
  <si>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</si>
  <si>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</si>
  <si>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</si>
  <si>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</si>
  <si>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</si>
  <si>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</si>
  <si>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</si>
  <si>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</si>
  <si>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</si>
  <si>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</si>
  <si>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</si>
  <si>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</si>
  <si>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</si>
  <si>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</si>
  <si>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</si>
  <si>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</si>
  <si>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</si>
  <si>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</si>
  <si>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</si>
  <si>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</si>
  <si>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</si>
  <si>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</si>
  <si>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</si>
  <si>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</si>
  <si>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</si>
  <si>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</si>
  <si>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</si>
  <si>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</si>
  <si>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</si>
  <si>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</si>
  <si>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</si>
  <si>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</si>
  <si>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</si>
  <si>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</si>
  <si>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</si>
  <si>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</si>
  <si>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</si>
  <si>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</si>
  <si>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</si>
  <si>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</si>
  <si>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</si>
  <si>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</si>
  <si>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</si>
  <si>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</si>
  <si>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</si>
  <si>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</si>
  <si>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</si>
  <si>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</si>
  <si>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</si>
  <si>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</si>
  <si>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</si>
  <si>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</si>
  <si>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</si>
  <si>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</si>
  <si>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</si>
  <si>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</si>
  <si>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</si>
  <si>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</si>
  <si>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</si>
  <si>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</si>
  <si>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</si>
  <si>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</si>
  <si>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</si>
  <si>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</si>
  <si>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</si>
  <si>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</si>
  <si>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</si>
  <si>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</si>
  <si>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</si>
  <si>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</si>
  <si>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</si>
  <si>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</si>
  <si>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</si>
  <si>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</si>
  <si>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</si>
  <si>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</si>
  <si>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</si>
  <si>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</si>
  <si>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</si>
  <si>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</si>
  <si>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</si>
  <si>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</si>
  <si>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</si>
  <si>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</si>
  <si>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</si>
  <si>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</si>
  <si>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</si>
  <si>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</si>
  <si>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</si>
  <si>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</si>
  <si>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</si>
  <si>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</si>
  <si>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</si>
  <si>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</si>
  <si>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</si>
  <si>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</si>
  <si>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</si>
  <si>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</si>
  <si>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</si>
  <si>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</si>
  <si>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</si>
  <si>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</si>
  <si>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</si>
  <si>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</si>
  <si>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</si>
  <si>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</si>
  <si>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</si>
  <si>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</si>
  <si>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</si>
  <si>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</si>
  <si>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</si>
  <si>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</si>
  <si>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</si>
  <si>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</si>
  <si>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</si>
  <si>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</si>
  <si>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</si>
  <si>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</si>
  <si>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</si>
  <si>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</si>
  <si>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</si>
  <si>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</si>
  <si>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</si>
  <si>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</si>
  <si>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</si>
  <si>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</si>
  <si>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</si>
  <si>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</si>
  <si>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</si>
  <si>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</si>
  <si>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</si>
  <si>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</si>
  <si>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</si>
  <si>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</si>
  <si>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</si>
  <si>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</si>
  <si>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</si>
  <si>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</si>
  <si>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</si>
  <si>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</si>
  <si>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</si>
  <si>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</si>
  <si>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</si>
  <si>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</si>
  <si>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</si>
  <si>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</si>
  <si>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</si>
  <si>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</si>
  <si>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</si>
  <si>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</si>
  <si>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</si>
  <si>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</si>
  <si>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</si>
  <si>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</si>
  <si>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</si>
  <si>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</si>
  <si>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</si>
  <si>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</si>
  <si>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</si>
  <si>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</si>
  <si>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</si>
  <si>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</si>
  <si>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</si>
  <si>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</si>
  <si>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</si>
  <si>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</si>
  <si>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</si>
  <si>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</si>
  <si>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</si>
  <si>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</si>
  <si>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</si>
  <si>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</si>
  <si>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</si>
  <si>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</si>
  <si>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</si>
  <si>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</si>
  <si>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</si>
  <si>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</si>
  <si>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</si>
  <si>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</si>
  <si>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</si>
  <si>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</si>
  <si>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</si>
  <si>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</si>
  <si>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</si>
  <si>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</si>
  <si>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</si>
  <si>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</si>
  <si>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</si>
  <si>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</si>
  <si>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</si>
  <si>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</si>
  <si>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</si>
  <si>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</si>
  <si>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</si>
  <si>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</si>
  <si>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</si>
  <si>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</si>
  <si>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</si>
  <si>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</si>
  <si>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</si>
  <si>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</si>
  <si>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</si>
  <si>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</si>
  <si>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</si>
  <si>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</si>
  <si>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</si>
  <si>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</si>
  <si>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</si>
  <si>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</si>
  <si>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</si>
  <si>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</si>
  <si>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</si>
  <si>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</si>
  <si>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</si>
  <si>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</si>
  <si>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</si>
  <si>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</si>
  <si>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</si>
  <si>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</si>
  <si>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</si>
  <si>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</si>
  <si>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</si>
  <si>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</si>
  <si>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</si>
  <si>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</si>
  <si>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</si>
  <si>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</si>
  <si>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</si>
  <si>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</si>
  <si>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</si>
  <si>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</si>
  <si>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</si>
  <si>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</si>
  <si>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</si>
  <si>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</si>
  <si>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</si>
  <si>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</si>
  <si>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</si>
  <si>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</si>
  <si>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</si>
  <si>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</si>
  <si>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</si>
  <si>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</si>
  <si>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</si>
  <si>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</si>
  <si>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</si>
  <si>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</si>
  <si>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</si>
  <si>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</si>
  <si>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</si>
  <si>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</si>
  <si>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</si>
  <si>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</si>
  <si>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</si>
  <si>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</si>
  <si>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</si>
  <si>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</si>
  <si>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</si>
  <si>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</si>
  <si>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</si>
  <si>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</si>
  <si>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</si>
  <si>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</si>
  <si>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</si>
  <si>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</si>
  <si>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</si>
  <si>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</si>
  <si>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</si>
  <si>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</si>
  <si>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</si>
  <si>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</si>
  <si>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</si>
  <si>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</si>
  <si>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</si>
  <si>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</si>
  <si>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</si>
  <si>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</si>
  <si>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</si>
  <si>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</si>
  <si>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</si>
  <si>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</si>
  <si>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</si>
  <si>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</si>
  <si>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</si>
  <si>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</si>
  <si>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</si>
  <si>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</si>
  <si>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</si>
  <si>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</si>
  <si>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</si>
  <si>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</si>
  <si>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</si>
  <si>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</si>
  <si>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</si>
  <si>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</si>
  <si>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</si>
  <si>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</si>
  <si>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</si>
  <si>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</si>
  <si>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</si>
  <si>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</si>
  <si>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</si>
  <si>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</si>
  <si>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</si>
  <si>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</si>
  <si>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</si>
  <si>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</si>
  <si>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</si>
  <si>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</si>
  <si>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</si>
  <si>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</si>
  <si>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</si>
  <si>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</si>
  <si>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</si>
  <si>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</si>
  <si>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</si>
  <si>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</si>
  <si>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</si>
  <si>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</si>
  <si>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</si>
  <si>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</si>
  <si>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</si>
  <si>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</si>
  <si>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</si>
  <si>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</si>
  <si>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</si>
  <si>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</si>
  <si>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</si>
  <si>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</si>
  <si>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</si>
  <si>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</si>
  <si>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</si>
  <si>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</si>
  <si>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</si>
  <si>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</si>
  <si>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</si>
  <si>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</si>
  <si>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</si>
  <si>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</si>
  <si>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</si>
  <si>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</si>
  <si>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</si>
  <si>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</si>
  <si>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</si>
  <si>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</si>
  <si>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</si>
  <si>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</si>
  <si>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</si>
  <si>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</si>
  <si>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</si>
  <si>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</si>
  <si>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</si>
  <si>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</si>
  <si>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</si>
  <si>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</si>
  <si>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</si>
  <si>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</si>
  <si>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</si>
  <si>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</si>
  <si>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</si>
  <si>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</si>
  <si>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</si>
  <si>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</si>
  <si>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</si>
  <si>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</si>
  <si>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</si>
  <si>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</si>
  <si>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</si>
  <si>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</si>
  <si>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</si>
  <si>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</si>
  <si>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</si>
  <si>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</si>
  <si>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</si>
  <si>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</si>
  <si>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</si>
  <si>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</si>
  <si>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</si>
  <si>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</si>
  <si>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</si>
  <si>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</si>
  <si>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</si>
  <si>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</si>
  <si>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</si>
  <si>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</si>
  <si>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</si>
  <si>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</si>
  <si>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</si>
  <si>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</si>
  <si>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</si>
  <si>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</si>
  <si>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</si>
  <si>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</si>
  <si>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</si>
  <si>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</si>
  <si>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</si>
  <si>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</si>
  <si>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</si>
  <si>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</si>
  <si>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</si>
  <si>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</si>
  <si>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</si>
  <si>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</si>
  <si>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</si>
  <si>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</si>
  <si>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</si>
  <si>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</si>
  <si>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</si>
  <si>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</si>
  <si>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</si>
  <si>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</si>
  <si>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</si>
  <si>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</si>
  <si>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</si>
  <si>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</si>
  <si>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</si>
  <si>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</si>
  <si>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</si>
  <si>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</si>
  <si>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</si>
  <si>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</si>
  <si>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</si>
  <si>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</si>
  <si>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</si>
  <si>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</si>
  <si>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</si>
  <si>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</si>
  <si>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</si>
  <si>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</si>
  <si>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</si>
  <si>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</si>
  <si>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</si>
  <si>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</si>
  <si>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</si>
  <si>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</si>
  <si>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</si>
  <si>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</si>
  <si>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</si>
  <si>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</si>
  <si>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</si>
  <si>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</si>
  <si>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</si>
  <si>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</si>
  <si>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</si>
  <si>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</si>
  <si>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</si>
  <si>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</si>
  <si>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</si>
  <si>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</si>
  <si>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</si>
  <si>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</si>
  <si>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</si>
  <si>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</si>
  <si>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</si>
  <si>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</si>
  <si>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</si>
  <si>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</si>
  <si>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</si>
  <si>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</si>
  <si>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</si>
  <si>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</si>
  <si>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</si>
  <si>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</si>
  <si>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</si>
  <si>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</si>
  <si>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</si>
  <si>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</si>
  <si>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</si>
  <si>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</si>
  <si>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</si>
  <si>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</si>
  <si>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</si>
  <si>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</si>
  <si>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</si>
  <si>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</si>
  <si>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</si>
  <si>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</si>
  <si>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</si>
  <si>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</si>
  <si>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</si>
  <si>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</si>
  <si>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</si>
  <si>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</si>
  <si>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</si>
  <si>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</si>
  <si>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</si>
  <si>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</si>
  <si>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</si>
  <si>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</si>
  <si>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</si>
  <si>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</si>
  <si>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</si>
  <si>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</si>
  <si>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</si>
  <si>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</si>
  <si>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</si>
  <si>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</si>
  <si>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</si>
  <si>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</si>
  <si>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</si>
  <si>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</si>
  <si>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</si>
  <si>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</si>
  <si>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</si>
  <si>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</si>
  <si>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</si>
  <si>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</si>
  <si>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</si>
  <si>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</si>
  <si>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</si>
  <si>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</si>
  <si>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</si>
  <si>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</si>
  <si>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</si>
  <si>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</si>
  <si>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</si>
  <si>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</si>
  <si>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</si>
  <si>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</si>
  <si>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</si>
  <si>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</si>
  <si>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</si>
  <si>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</si>
  <si>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</si>
  <si>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</si>
  <si>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</si>
  <si>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</si>
  <si>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</si>
  <si>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</si>
  <si>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</si>
  <si>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</si>
  <si>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</si>
  <si>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</si>
  <si>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</si>
  <si>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</si>
  <si>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</si>
  <si>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</si>
  <si>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</si>
  <si>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</si>
  <si>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</si>
  <si>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</si>
  <si>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</si>
  <si>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</si>
  <si>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</si>
  <si>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</si>
  <si>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</si>
  <si>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</si>
  <si>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</si>
  <si>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</si>
  <si>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</si>
  <si>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</si>
  <si>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</si>
  <si>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</si>
  <si>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</si>
  <si>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</si>
  <si>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</si>
  <si>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</si>
  <si>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</si>
  <si>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</si>
  <si>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</si>
  <si>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</si>
  <si>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</si>
  <si>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</si>
  <si>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</si>
  <si>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</si>
  <si>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</si>
  <si>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</si>
  <si>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</si>
  <si>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</si>
  <si>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</si>
  <si>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</si>
  <si>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</si>
  <si>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</si>
  <si>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</si>
  <si>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</si>
  <si>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</si>
  <si>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</si>
  <si>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</si>
  <si>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</si>
  <si>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</si>
  <si>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</si>
  <si>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</si>
  <si>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</si>
  <si>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</si>
  <si>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</si>
  <si>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</si>
  <si>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</si>
  <si>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</si>
  <si>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</si>
  <si>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</si>
  <si>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</si>
  <si>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</si>
  <si>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</si>
  <si>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</si>
  <si>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</si>
  <si>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</si>
  <si>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</si>
  <si>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</si>
  <si>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</si>
  <si>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</si>
  <si>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</si>
  <si>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</si>
  <si>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</si>
  <si>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</si>
  <si>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</si>
  <si>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</si>
  <si>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</si>
  <si>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</si>
  <si>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</si>
  <si>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</si>
  <si>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</si>
  <si>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</si>
  <si>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</si>
  <si>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</si>
  <si>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</si>
  <si>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</si>
  <si>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</si>
  <si>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</si>
  <si>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</si>
  <si>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</si>
  <si>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</si>
  <si>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</si>
  <si>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</si>
  <si>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</si>
  <si>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</si>
  <si>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</si>
  <si>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</si>
  <si>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</si>
  <si>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</si>
  <si>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</si>
  <si>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</si>
  <si>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</si>
  <si>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</si>
  <si>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</si>
  <si>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</si>
  <si>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</si>
  <si>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</si>
  <si>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</si>
  <si>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</si>
  <si>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</si>
  <si>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</si>
  <si>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</si>
  <si>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</si>
  <si>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</si>
  <si>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</si>
  <si>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</si>
  <si>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</si>
  <si>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</si>
  <si>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</si>
  <si>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</si>
  <si>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</si>
  <si>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</si>
  <si>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</si>
  <si>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</si>
  <si>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</si>
  <si>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</si>
  <si>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</si>
  <si>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</si>
  <si>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</si>
  <si>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</si>
  <si>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</si>
  <si>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</si>
  <si>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</si>
  <si>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</si>
  <si>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</si>
  <si>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</si>
  <si>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</si>
  <si>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</si>
  <si>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</si>
  <si>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</si>
  <si>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</si>
  <si>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</si>
  <si>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</si>
  <si>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</si>
  <si>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</si>
  <si>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</si>
  <si>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</si>
  <si>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</si>
  <si>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</si>
  <si>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</si>
  <si>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</si>
  <si>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</si>
  <si>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</si>
  <si>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</si>
  <si>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</si>
  <si>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</si>
  <si>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</si>
  <si>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</si>
  <si>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</si>
  <si>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</si>
  <si>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</si>
  <si>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</si>
  <si>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</si>
  <si>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</si>
  <si>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</si>
  <si>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</si>
  <si>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</si>
  <si>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</si>
  <si>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</si>
  <si>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</si>
  <si>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</si>
  <si>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</si>
  <si>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</si>
  <si>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</si>
  <si>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</si>
  <si>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</si>
  <si>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</si>
  <si>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</si>
  <si>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</si>
  <si>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</si>
  <si>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</si>
  <si>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</si>
  <si>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</si>
  <si>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</si>
  <si>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</si>
  <si>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</si>
  <si>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</si>
  <si>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</si>
  <si>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</si>
  <si>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</si>
  <si>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</si>
  <si>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</si>
  <si>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</si>
  <si>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</si>
  <si>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</si>
  <si>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</si>
  <si>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</si>
  <si>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</si>
  <si>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</si>
  <si>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</si>
  <si>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</si>
  <si>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</si>
  <si>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</si>
  <si>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</si>
  <si>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</si>
  <si>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</si>
  <si>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</si>
  <si>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</si>
  <si>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</si>
  <si>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</si>
  <si>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</si>
  <si>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</si>
  <si>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</si>
  <si>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</si>
  <si>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</si>
  <si>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</si>
  <si>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</si>
  <si>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</si>
  <si>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</si>
  <si>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</si>
  <si>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</si>
  <si>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</si>
  <si>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</si>
  <si>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</si>
  <si>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</si>
  <si>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</si>
  <si>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</si>
  <si>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</si>
  <si>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</si>
  <si>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</si>
  <si>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</si>
  <si>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</si>
  <si>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</si>
  <si>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</si>
  <si>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</si>
  <si>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</si>
  <si>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</si>
  <si>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</si>
  <si>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</si>
  <si>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</si>
  <si>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</si>
  <si>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</si>
  <si>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</si>
  <si>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</si>
  <si>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</si>
  <si>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</si>
  <si>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</si>
  <si>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</si>
  <si>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</si>
  <si>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</si>
  <si>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</si>
  <si>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</si>
  <si>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</si>
  <si>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</si>
  <si>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</si>
  <si>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</si>
  <si>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</si>
  <si>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</si>
  <si>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</si>
  <si>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</si>
  <si>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</si>
  <si>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</si>
  <si>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</si>
  <si>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</si>
  <si>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</si>
  <si>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</si>
  <si>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</si>
  <si>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</si>
  <si>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</si>
  <si>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</si>
  <si>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</si>
  <si>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</si>
  <si>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</si>
  <si>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</si>
  <si>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</si>
  <si>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</si>
  <si>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</si>
  <si>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</si>
  <si>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</si>
  <si>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</si>
  <si>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</si>
  <si>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</si>
  <si>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</si>
  <si>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</si>
  <si>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</si>
  <si>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</si>
  <si>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</si>
  <si>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</si>
  <si>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</si>
  <si>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</si>
  <si>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</si>
  <si>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</si>
  <si>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</si>
  <si>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</si>
  <si>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</si>
  <si>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</si>
  <si>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</si>
  <si>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</si>
  <si>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</si>
  <si>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</si>
  <si>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</si>
  <si>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</si>
  <si>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</si>
  <si>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</si>
  <si>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</si>
  <si>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</si>
  <si>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</si>
  <si>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</si>
  <si>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</si>
  <si>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</si>
  <si>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</si>
  <si>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</si>
  <si>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</si>
  <si>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</si>
  <si>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</si>
  <si>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</si>
  <si>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</si>
  <si>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</si>
  <si>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</si>
  <si>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</si>
  <si>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</si>
  <si>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</si>
  <si>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</si>
  <si>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</si>
  <si>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</si>
  <si>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</si>
  <si>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</si>
  <si>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</si>
  <si>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</si>
  <si>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</si>
  <si>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</si>
  <si>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</si>
  <si>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</si>
  <si>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</si>
  <si>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</si>
  <si>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</si>
  <si>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</si>
  <si>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</si>
  <si>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</si>
  <si>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</si>
  <si>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</si>
  <si>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</si>
  <si>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</si>
  <si>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</si>
  <si>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</si>
  <si>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</si>
  <si>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</si>
  <si>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</si>
  <si>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</si>
  <si>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</si>
  <si>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</si>
  <si>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</si>
  <si>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</si>
  <si>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</si>
  <si>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</si>
  <si>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</si>
  <si>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</si>
  <si>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</si>
  <si>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</si>
  <si>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</si>
  <si>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</si>
  <si>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</si>
  <si>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</si>
  <si>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</si>
  <si>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</si>
  <si>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</si>
  <si>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</si>
  <si>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</si>
  <si>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</si>
  <si>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</si>
  <si>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</si>
  <si>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</si>
  <si>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</si>
  <si>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</si>
  <si>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</si>
  <si>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</si>
  <si>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</si>
  <si>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</si>
  <si>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</si>
  <si>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</si>
  <si>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</si>
  <si>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</si>
  <si>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</si>
  <si>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</si>
  <si>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</si>
  <si>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</si>
  <si>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</si>
  <si>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</si>
  <si>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</si>
  <si>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</si>
  <si>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</si>
  <si>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</si>
  <si>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</si>
  <si>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</si>
  <si>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</si>
  <si>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</si>
  <si>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</si>
  <si>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</si>
  <si>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</si>
  <si>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</si>
  <si>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</si>
  <si>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</si>
  <si>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</si>
  <si>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</si>
  <si>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</si>
  <si>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</si>
  <si>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</si>
  <si>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</si>
  <si>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</si>
  <si>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</si>
  <si>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</si>
  <si>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</si>
  <si>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</si>
  <si>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</si>
  <si>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</si>
  <si>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</si>
  <si>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</si>
  <si>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</si>
  <si>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</si>
  <si>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</si>
  <si>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</si>
  <si>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</si>
  <si>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</si>
  <si>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</si>
  <si>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</si>
  <si>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</si>
  <si>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</si>
  <si>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</si>
  <si>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</si>
  <si>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</si>
  <si>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</si>
  <si>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</si>
  <si>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</si>
  <si>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</si>
  <si>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</si>
  <si>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</si>
  <si>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</si>
  <si>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</si>
  <si>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</si>
  <si>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</si>
  <si>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</si>
  <si>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</si>
  <si>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</si>
  <si>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</si>
  <si>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</si>
  <si>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</si>
  <si>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</si>
  <si>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</si>
  <si>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</si>
  <si>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</si>
  <si>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</si>
  <si>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</si>
  <si>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</si>
  <si>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</si>
  <si>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</si>
  <si>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</si>
  <si>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</si>
  <si>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</si>
  <si>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</si>
  <si>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</si>
  <si>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</si>
  <si>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</si>
  <si>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</si>
  <si>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</si>
  <si>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</si>
  <si>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</si>
  <si>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</si>
  <si>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</si>
  <si>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</si>
  <si>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</si>
  <si>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</si>
  <si>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</si>
  <si>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</si>
  <si>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</si>
  <si>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</si>
  <si>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</si>
  <si>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</si>
  <si>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</si>
  <si>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</si>
  <si>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</si>
  <si>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</si>
  <si>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</si>
  <si>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</si>
  <si>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</si>
  <si>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</si>
  <si>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</si>
  <si>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</si>
  <si>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</si>
  <si>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</si>
  <si>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</si>
  <si>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</si>
  <si>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</si>
  <si>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</si>
  <si>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</si>
  <si>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</si>
  <si>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</si>
  <si>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</si>
  <si>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</si>
  <si>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</si>
  <si>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</si>
  <si>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</si>
  <si>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</si>
  <si>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</si>
  <si>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</si>
  <si>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</si>
  <si>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</si>
  <si>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</si>
  <si>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</si>
  <si>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</si>
  <si>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</si>
  <si>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</si>
  <si>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</si>
  <si>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</si>
  <si>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</si>
  <si>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</si>
  <si>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</si>
  <si>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</si>
  <si>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</si>
  <si>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</si>
  <si>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</si>
  <si>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</si>
  <si>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</si>
  <si>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</si>
  <si>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</si>
  <si>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</si>
  <si>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</si>
  <si>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</si>
  <si>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</si>
  <si>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</si>
  <si>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</si>
  <si>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</si>
  <si>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</si>
  <si>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</si>
  <si>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</si>
  <si>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</si>
  <si>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</si>
  <si>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</si>
  <si>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</si>
  <si>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</si>
  <si>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</si>
  <si>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</si>
  <si>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</si>
  <si>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</si>
  <si>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</si>
  <si>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</si>
  <si>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</si>
  <si>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</si>
  <si>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</si>
  <si>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</si>
  <si>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</si>
  <si>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</si>
  <si>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</si>
  <si>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</si>
  <si>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</si>
  <si>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</si>
  <si>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</si>
  <si>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</si>
  <si>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</si>
  <si>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</si>
  <si>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</si>
  <si>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</si>
  <si>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</si>
  <si>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</si>
  <si>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</si>
  <si>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</si>
  <si>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</si>
  <si>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</si>
  <si>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</si>
  <si>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</si>
  <si>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</si>
  <si>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</si>
  <si>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</si>
  <si>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</si>
  <si>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</si>
  <si>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</si>
  <si>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</si>
  <si>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</si>
  <si>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</si>
  <si>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</si>
  <si>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</si>
  <si>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</si>
  <si>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</si>
  <si>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</si>
  <si>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</si>
  <si>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</si>
  <si>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</si>
  <si>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</si>
  <si>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</si>
  <si>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</si>
  <si>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</si>
  <si>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</si>
  <si>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</si>
  <si>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</si>
  <si>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</si>
  <si>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</si>
  <si>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</si>
  <si>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</si>
  <si>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</si>
  <si>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</si>
  <si>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</si>
  <si>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</si>
  <si>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</si>
  <si>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</si>
  <si>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</si>
  <si>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</si>
  <si>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</si>
  <si>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</si>
  <si>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</si>
  <si>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</si>
  <si>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</si>
  <si>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</si>
  <si>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</si>
  <si>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</si>
  <si>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</si>
  <si>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</si>
  <si>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</si>
  <si>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</si>
  <si>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</si>
  <si>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</si>
  <si>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</si>
  <si>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</si>
  <si>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</si>
  <si>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</si>
  <si>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</si>
  <si>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</si>
  <si>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</si>
  <si>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</si>
  <si>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</si>
  <si>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</si>
  <si>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</si>
  <si>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</si>
  <si>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</si>
  <si>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</si>
  <si>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</si>
  <si>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</si>
  <si>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</si>
  <si>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</si>
  <si>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</si>
  <si>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</si>
  <si>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</si>
  <si>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</si>
  <si>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</si>
  <si>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</si>
  <si>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</si>
  <si>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</si>
  <si>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</si>
  <si>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</si>
  <si>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</si>
  <si>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</si>
  <si>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</si>
  <si>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</si>
  <si>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</si>
  <si>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</si>
  <si>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</si>
  <si>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</si>
  <si>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</si>
  <si>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</si>
  <si>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</si>
  <si>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</si>
  <si>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</si>
  <si>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</si>
  <si>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</si>
  <si>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</si>
  <si>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</si>
  <si>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</si>
  <si>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</si>
  <si>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</si>
  <si>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</si>
  <si>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</si>
  <si>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</si>
  <si>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</si>
  <si>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</si>
  <si>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</si>
  <si>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</si>
  <si>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</si>
  <si>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</si>
  <si>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</si>
  <si>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</si>
  <si>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</si>
  <si>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</si>
  <si>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</si>
  <si>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</si>
  <si>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</si>
  <si>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</si>
  <si>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</si>
  <si>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</si>
  <si>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</si>
  <si>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</si>
  <si>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</si>
  <si>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</si>
  <si>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</si>
  <si>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</si>
  <si>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</si>
  <si>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</si>
  <si>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</si>
  <si>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</si>
  <si>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</si>
  <si>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</si>
  <si>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</si>
  <si>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</si>
  <si>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</si>
  <si>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</si>
  <si>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</si>
  <si>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</si>
  <si>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</si>
  <si>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</si>
  <si>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</si>
  <si>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</si>
  <si>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</si>
  <si>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</si>
  <si>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</si>
  <si>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</si>
  <si>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</si>
  <si>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</si>
  <si>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</si>
  <si>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</si>
  <si>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</si>
  <si>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</si>
  <si>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</si>
  <si>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</si>
  <si>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</si>
  <si>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</si>
  <si>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</si>
  <si>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</si>
  <si>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</si>
  <si>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</si>
  <si>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</si>
  <si>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</si>
  <si>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</si>
  <si>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</si>
  <si>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</si>
  <si>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</si>
  <si>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</si>
  <si>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</si>
  <si>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</si>
  <si>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</si>
  <si>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</si>
  <si>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</si>
  <si>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</si>
  <si>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</si>
  <si>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</si>
  <si>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</si>
  <si>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</si>
  <si>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</si>
  <si>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</si>
  <si>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</si>
  <si>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</si>
  <si>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</si>
  <si>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</si>
  <si>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</si>
  <si>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</si>
  <si>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</si>
  <si>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</si>
  <si>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</si>
  <si>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</si>
  <si>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</si>
  <si>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</si>
  <si>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</si>
  <si>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</si>
  <si>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</si>
  <si>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</si>
  <si>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</si>
  <si>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</si>
  <si>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</si>
  <si>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</si>
  <si>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</si>
  <si>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</si>
  <si>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</si>
  <si>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</si>
  <si>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</si>
  <si>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</si>
  <si>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</si>
  <si>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</si>
  <si>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</si>
  <si>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</si>
  <si>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</si>
  <si>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</si>
  <si>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</si>
  <si>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</si>
  <si>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</si>
  <si>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</si>
  <si>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</si>
  <si>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</si>
  <si>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</si>
  <si>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</si>
  <si>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</si>
  <si>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</si>
  <si>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</si>
  <si>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</si>
  <si>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</si>
  <si>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</si>
  <si>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</si>
  <si>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</si>
  <si>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</si>
  <si>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</si>
  <si>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</si>
  <si>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</si>
  <si>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</si>
  <si>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</si>
  <si>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</si>
  <si>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</si>
  <si>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</si>
  <si>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</si>
  <si>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</si>
  <si>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</si>
  <si>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</si>
  <si>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</si>
  <si>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</si>
  <si>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</si>
  <si>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</si>
  <si>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</si>
  <si>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</si>
  <si>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</si>
  <si>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</si>
  <si>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</si>
  <si>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</si>
  <si>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</si>
  <si>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</si>
  <si>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</si>
  <si>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</si>
  <si>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</si>
  <si>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</si>
  <si>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</si>
  <si>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</si>
  <si>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</si>
  <si>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</si>
  <si>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</si>
  <si>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</si>
  <si>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</si>
  <si>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</si>
  <si>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</si>
  <si>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</si>
  <si>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</si>
  <si>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</si>
  <si>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</si>
  <si>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</si>
  <si>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</si>
  <si>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</si>
  <si>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</si>
  <si>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</si>
  <si>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</si>
  <si>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</si>
  <si>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</si>
  <si>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</si>
  <si>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</si>
  <si>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</si>
  <si>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</si>
  <si>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</si>
  <si>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</si>
  <si>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</si>
  <si>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</si>
  <si>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</si>
  <si>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</si>
  <si>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</si>
  <si>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</si>
  <si>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</si>
  <si>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</si>
  <si>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</si>
  <si>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</si>
  <si>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</si>
  <si>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</si>
  <si>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</si>
  <si>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</si>
  <si>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</si>
  <si>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</si>
  <si>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</si>
  <si>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</si>
  <si>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</si>
  <si>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</si>
  <si>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</si>
  <si>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</si>
  <si>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</si>
  <si>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</si>
  <si>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</si>
  <si>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</si>
  <si>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</si>
  <si>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</si>
  <si>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</si>
  <si>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</si>
  <si>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</si>
  <si>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</si>
  <si>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</si>
  <si>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</si>
  <si>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</si>
  <si>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</si>
  <si>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</si>
  <si>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</si>
  <si>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</si>
  <si>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</si>
  <si>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</si>
  <si>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</si>
  <si>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</si>
  <si>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</si>
  <si>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</si>
  <si>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</si>
  <si>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</si>
  <si>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</si>
  <si>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</si>
  <si>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</si>
  <si>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</si>
  <si>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</si>
  <si>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</si>
  <si>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</si>
  <si>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</si>
  <si>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</si>
  <si>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</si>
  <si>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</si>
  <si>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</si>
  <si>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</si>
  <si>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</si>
  <si>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</si>
  <si>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</si>
  <si>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</si>
  <si>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</si>
  <si>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</si>
  <si>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</si>
  <si>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</si>
  <si>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</si>
  <si>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</si>
  <si>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</si>
  <si>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</si>
  <si>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</si>
  <si>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</si>
  <si>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</si>
  <si>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</si>
  <si>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</si>
  <si>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</si>
  <si>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</si>
  <si>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</si>
  <si>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</si>
  <si>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</si>
  <si>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</si>
  <si>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</si>
  <si>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</si>
  <si>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</si>
  <si>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</si>
  <si>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</si>
  <si>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</si>
  <si>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</si>
  <si>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</si>
  <si>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</si>
  <si>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</si>
  <si>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</si>
  <si>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</si>
  <si>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</si>
  <si>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</si>
  <si>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</si>
  <si>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</si>
  <si>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</si>
  <si>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</si>
  <si>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</si>
  <si>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</si>
  <si>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</si>
  <si>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</si>
  <si>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</si>
  <si>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</si>
  <si>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</si>
  <si>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</si>
  <si>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</si>
  <si>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</si>
  <si>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</si>
  <si>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</si>
  <si>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</si>
  <si>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</si>
  <si>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</si>
  <si>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</si>
  <si>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</si>
  <si>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</si>
  <si>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</si>
  <si>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</si>
  <si>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</si>
  <si>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</si>
  <si>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</si>
  <si>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</si>
  <si>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</si>
  <si>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</si>
  <si>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</si>
  <si>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</si>
  <si>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</si>
  <si>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</si>
  <si>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</si>
  <si>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</si>
  <si>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</si>
  <si>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</si>
  <si>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</si>
  <si>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</si>
  <si>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</si>
  <si>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</si>
  <si>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</si>
  <si>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</si>
  <si>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</si>
  <si>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</si>
  <si>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</si>
  <si>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</si>
  <si>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</si>
  <si>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</si>
  <si>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</si>
  <si>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</si>
  <si>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</si>
  <si>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</si>
  <si>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</si>
  <si>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</si>
  <si>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</si>
  <si>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</si>
  <si>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</si>
  <si>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</si>
  <si>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</si>
  <si>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</si>
  <si>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</si>
  <si>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</si>
  <si>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</si>
  <si>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</si>
  <si>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</si>
  <si>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</si>
  <si>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</si>
  <si>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</si>
  <si>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</si>
  <si>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</si>
  <si>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</si>
  <si>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</si>
  <si>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</si>
  <si>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</si>
  <si>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</si>
  <si>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</si>
  <si>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</si>
  <si>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</si>
  <si>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</si>
  <si>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</si>
  <si>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</si>
  <si>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</si>
  <si>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</si>
  <si>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</si>
  <si>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</si>
  <si>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</si>
  <si>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</si>
  <si>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</si>
  <si>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</si>
  <si>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</si>
  <si>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</si>
  <si>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</si>
  <si>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</si>
  <si>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</si>
  <si>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</si>
  <si>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</si>
  <si>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</si>
  <si>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</si>
  <si>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</si>
  <si>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</si>
  <si>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</si>
  <si>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</si>
  <si>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</si>
  <si>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</si>
  <si>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</si>
  <si>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</si>
  <si>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</si>
  <si>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</si>
  <si>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</si>
  <si>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</si>
  <si>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</si>
  <si>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</si>
  <si>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</si>
  <si>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</si>
  <si>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</si>
  <si>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</si>
  <si>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</si>
  <si>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</si>
  <si>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</si>
  <si>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</si>
  <si>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</si>
  <si>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</si>
  <si>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</si>
  <si>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</si>
  <si>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</si>
  <si>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</si>
  <si>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</si>
  <si>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</si>
  <si>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</si>
  <si>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</si>
  <si>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</si>
  <si>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</si>
  <si>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</si>
  <si>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</si>
  <si>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</si>
  <si>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</si>
  <si>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</si>
  <si>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</si>
  <si>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</si>
  <si>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</si>
  <si>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</si>
  <si>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</si>
  <si>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</si>
  <si>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</si>
  <si>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</si>
  <si>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</si>
  <si>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</si>
  <si>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</si>
  <si>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</si>
  <si>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</si>
  <si>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</si>
  <si>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</si>
  <si>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</si>
  <si>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</si>
  <si>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</si>
  <si>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</si>
  <si>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</si>
  <si>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</si>
  <si>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</si>
  <si>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</si>
  <si>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</si>
  <si>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</si>
  <si>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</si>
  <si>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</si>
  <si>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</si>
  <si>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</si>
  <si>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</si>
  <si>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</si>
  <si>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</si>
  <si>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</si>
  <si>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</si>
  <si>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</si>
  <si>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</si>
  <si>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</si>
  <si>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</si>
  <si>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</si>
  <si>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</si>
  <si>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</si>
  <si>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</si>
  <si>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</si>
  <si>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</si>
  <si>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</si>
  <si>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</si>
  <si>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</si>
  <si>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</si>
  <si>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</si>
  <si>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</si>
  <si>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</si>
  <si>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</si>
  <si>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</si>
  <si>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</si>
  <si>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</si>
  <si>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</si>
  <si>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</si>
  <si>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</si>
  <si>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</si>
  <si>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</si>
  <si>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</si>
  <si>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</si>
  <si>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</si>
  <si>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</si>
  <si>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</si>
  <si>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</si>
  <si>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</si>
  <si>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</si>
  <si>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</si>
  <si>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</si>
  <si>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</si>
  <si>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</si>
  <si>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</si>
  <si>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</si>
  <si>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</si>
  <si>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</si>
  <si>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</si>
  <si>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</si>
  <si>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</si>
  <si>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</si>
  <si>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</si>
  <si>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</si>
  <si>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</si>
  <si>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</si>
  <si>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</si>
  <si>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</si>
  <si>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</si>
  <si>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</si>
  <si>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</si>
  <si>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</si>
  <si>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</si>
  <si>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</si>
  <si>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</si>
  <si>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</si>
  <si>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</si>
  <si>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</si>
  <si>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</si>
  <si>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</si>
  <si>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</si>
  <si>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</si>
  <si>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</si>
  <si>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</si>
  <si>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</si>
  <si>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</si>
  <si>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</si>
  <si>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</si>
  <si>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</si>
  <si>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</si>
  <si>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</si>
  <si>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</si>
  <si>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</si>
  <si>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</si>
  <si>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</si>
  <si>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</si>
  <si>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</si>
  <si>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</si>
  <si>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</si>
  <si>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</si>
  <si>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</si>
  <si>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</si>
  <si>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</si>
  <si>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</si>
  <si>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</si>
  <si>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</si>
  <si>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</si>
  <si>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</si>
  <si>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</si>
  <si>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</si>
  <si>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</si>
  <si>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</si>
  <si>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</si>
  <si>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</si>
  <si>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</si>
  <si>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</si>
  <si>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</si>
  <si>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</si>
  <si>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</si>
  <si>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</si>
  <si>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</si>
  <si>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</si>
  <si>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</si>
  <si>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</si>
  <si>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</si>
  <si>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</si>
  <si>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</si>
  <si>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</si>
  <si>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</si>
  <si>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</si>
  <si>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</si>
  <si>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</si>
  <si>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</si>
  <si>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</si>
  <si>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</si>
  <si>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</si>
  <si>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</si>
  <si>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</si>
  <si>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</si>
  <si>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</si>
  <si>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</si>
  <si>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</si>
  <si>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</si>
  <si>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</si>
  <si>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</si>
  <si>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</si>
  <si>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</si>
  <si>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</si>
  <si>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</si>
  <si>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</si>
  <si>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</si>
  <si>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</si>
  <si>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</si>
  <si>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</si>
  <si>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</si>
  <si>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</si>
  <si>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</si>
  <si>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</si>
  <si>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</si>
  <si>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</si>
  <si>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</si>
  <si>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</si>
  <si>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</si>
  <si>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</si>
  <si>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</si>
  <si>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</si>
  <si>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</si>
  <si>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</si>
  <si>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</si>
  <si>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</si>
  <si>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</si>
  <si>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</si>
  <si>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</si>
  <si>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</si>
  <si>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</si>
  <si>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</si>
  <si>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</si>
  <si>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</si>
  <si>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</si>
  <si>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</si>
  <si>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</si>
  <si>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</si>
  <si>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</si>
  <si>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</si>
  <si>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</si>
  <si>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</si>
  <si>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</si>
  <si>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</si>
  <si>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</si>
  <si>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</si>
  <si>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</si>
  <si>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</si>
  <si>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</si>
  <si>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</si>
  <si>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</si>
  <si>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</si>
  <si>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</si>
  <si>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</si>
  <si>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</si>
  <si>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</si>
  <si>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</si>
  <si>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</si>
  <si>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</si>
  <si>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</si>
  <si>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</si>
  <si>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</si>
  <si>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</si>
  <si>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</si>
  <si>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</si>
  <si>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</si>
  <si>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</si>
  <si>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</si>
  <si>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</si>
  <si>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</si>
  <si>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</si>
  <si>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</si>
  <si>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</si>
  <si>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</si>
  <si>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</si>
  <si>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</si>
  <si>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</si>
  <si>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</si>
  <si>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</si>
  <si>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</si>
  <si>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</si>
  <si>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</si>
  <si>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</si>
  <si>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</si>
  <si>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</si>
  <si>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</si>
  <si>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</si>
  <si>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</si>
  <si>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</si>
  <si>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</si>
  <si>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</si>
  <si>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</si>
  <si>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</si>
  <si>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</si>
  <si>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</si>
  <si>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</si>
  <si>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</si>
  <si>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</si>
  <si>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</si>
  <si>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</si>
  <si>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</si>
  <si>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</si>
  <si>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</si>
  <si>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</si>
  <si>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</si>
  <si>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</si>
  <si>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</si>
  <si>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</si>
  <si>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</si>
  <si>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</si>
  <si>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</si>
  <si>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</si>
  <si>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</si>
  <si>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</si>
  <si>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</si>
  <si>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</si>
  <si>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</si>
  <si>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</si>
  <si>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</si>
  <si>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</si>
  <si>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</si>
  <si>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</si>
  <si>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</si>
  <si>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</si>
  <si>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</si>
  <si>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</si>
  <si>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</si>
  <si>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</si>
  <si>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</si>
  <si>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</si>
  <si>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</si>
  <si>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</si>
  <si>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</si>
  <si>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</si>
  <si>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</si>
  <si>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</si>
  <si>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</si>
  <si>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</si>
  <si>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</si>
  <si>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</si>
  <si>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</si>
  <si>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</si>
  <si>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</si>
  <si>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</si>
  <si>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</si>
  <si>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</si>
  <si>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</si>
  <si>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</si>
  <si>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</si>
  <si>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</si>
  <si>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</si>
  <si>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</si>
  <si>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</si>
  <si>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</si>
  <si>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</si>
  <si>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</si>
  <si>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</si>
  <si>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</si>
  <si>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</si>
  <si>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</si>
  <si>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</si>
  <si>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</si>
  <si>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</si>
  <si>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</si>
  <si>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</si>
  <si>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</si>
  <si>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</si>
  <si>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</si>
  <si>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</si>
  <si>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</si>
  <si>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</si>
  <si>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</si>
  <si>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</si>
  <si>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</si>
  <si>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</si>
  <si>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</si>
  <si>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</si>
  <si>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</si>
  <si>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</si>
  <si>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</si>
  <si>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</si>
  <si>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</si>
  <si>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</si>
  <si>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</si>
  <si>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</si>
  <si>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</si>
  <si>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</si>
  <si>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</si>
  <si>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</si>
  <si>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</si>
  <si>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</si>
  <si>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</si>
  <si>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</si>
  <si>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</si>
  <si>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</si>
  <si>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</si>
  <si>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</si>
  <si>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</si>
  <si>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</si>
  <si>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</si>
  <si>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</si>
  <si>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</si>
  <si>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</si>
  <si>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</si>
  <si>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</si>
  <si>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</si>
  <si>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</si>
  <si>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</si>
  <si>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</si>
  <si>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</si>
  <si>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</si>
  <si>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</si>
  <si>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</si>
  <si>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</si>
  <si>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</si>
  <si>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</si>
  <si>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</si>
  <si>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</si>
  <si>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</si>
  <si>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</si>
  <si>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</si>
  <si>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</si>
  <si>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</si>
  <si>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</si>
  <si>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</si>
  <si>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</si>
  <si>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</si>
  <si>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</si>
  <si>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</si>
  <si>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</si>
  <si>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</si>
  <si>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</si>
  <si>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</si>
  <si>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</si>
  <si>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</si>
  <si>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</si>
  <si>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</si>
  <si>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</si>
  <si>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</si>
  <si>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</si>
  <si>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</si>
  <si>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</si>
  <si>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</si>
  <si>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</si>
  <si>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</si>
  <si>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</si>
  <si>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</si>
  <si>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</si>
  <si>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</si>
  <si>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</si>
  <si>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</si>
  <si>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</si>
  <si>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</si>
  <si>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</si>
  <si>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</si>
  <si>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</si>
  <si>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</si>
  <si>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</si>
  <si>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</si>
  <si>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</si>
  <si>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</si>
  <si>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</si>
  <si>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</si>
  <si>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</si>
  <si>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</si>
  <si>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</si>
  <si>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</si>
  <si>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</si>
  <si>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</si>
  <si>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</si>
  <si>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</si>
  <si>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</si>
  <si>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</si>
  <si>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</si>
  <si>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</si>
  <si>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</si>
  <si>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</si>
  <si>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</si>
  <si>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</si>
  <si>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</si>
  <si>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</si>
  <si>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</si>
  <si>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</si>
  <si>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</si>
  <si>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</si>
  <si>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</si>
  <si>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</si>
  <si>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</si>
  <si>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</si>
  <si>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</si>
  <si>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</si>
  <si>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</si>
  <si>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</si>
  <si>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</si>
  <si>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</si>
  <si>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</si>
  <si>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</si>
  <si>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</si>
  <si>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</si>
  <si>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</si>
  <si>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</si>
  <si>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</si>
  <si>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</si>
  <si>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</si>
  <si>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</si>
  <si>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</si>
  <si>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</si>
  <si>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</si>
  <si>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</si>
  <si>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</si>
  <si>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</si>
  <si>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</si>
  <si>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</si>
  <si>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</si>
  <si>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</si>
  <si>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</si>
  <si>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</si>
  <si>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</si>
  <si>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</si>
  <si>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</si>
  <si>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</si>
  <si>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</si>
  <si>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</si>
  <si>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</si>
  <si>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</si>
  <si>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</si>
  <si>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</si>
  <si>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</si>
  <si>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</si>
  <si>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</si>
  <si>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</si>
  <si>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</si>
  <si>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</si>
  <si>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</si>
  <si>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</si>
  <si>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</si>
  <si>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</si>
  <si>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</si>
  <si>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</si>
  <si>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</si>
  <si>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</si>
  <si>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</si>
  <si>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</si>
  <si>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</si>
  <si>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</si>
  <si>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</si>
  <si>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</si>
  <si>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</si>
  <si>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</si>
  <si>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</si>
  <si>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</si>
  <si>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</si>
  <si>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</si>
  <si>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</si>
  <si>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</si>
  <si>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</si>
  <si>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</si>
  <si>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</si>
  <si>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</si>
  <si>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</si>
  <si>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</si>
  <si>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</si>
  <si>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</si>
  <si>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</si>
  <si>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</si>
  <si>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</si>
  <si>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</si>
  <si>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</si>
  <si>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</si>
  <si>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</si>
  <si>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</si>
  <si>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</si>
  <si>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</si>
  <si>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</si>
  <si>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</si>
  <si>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</si>
  <si>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</si>
  <si>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</si>
  <si>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</si>
  <si>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</si>
  <si>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</si>
  <si>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</si>
  <si>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</si>
  <si>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</si>
  <si>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</si>
  <si>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</si>
  <si>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</si>
  <si>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</si>
  <si>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</si>
  <si>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</si>
  <si>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</si>
  <si>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</si>
  <si>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</si>
  <si>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</si>
  <si>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</si>
  <si>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</si>
  <si>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</si>
  <si>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</si>
  <si>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</si>
  <si>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</si>
  <si>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</si>
  <si>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</si>
  <si>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</si>
  <si>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</si>
  <si>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</si>
  <si>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</si>
  <si>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</si>
  <si>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</si>
  <si>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</si>
  <si>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</si>
  <si>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</si>
  <si>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</si>
  <si>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</si>
  <si>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</si>
  <si>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</si>
  <si>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</si>
  <si>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</si>
  <si>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</si>
  <si>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</si>
  <si>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</si>
  <si>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</si>
  <si>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</si>
  <si>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</si>
  <si>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</si>
  <si>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</si>
  <si>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</si>
  <si>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</si>
  <si>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</si>
  <si>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</si>
  <si>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</si>
  <si>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</si>
  <si>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</si>
  <si>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</si>
  <si>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</si>
  <si>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</si>
  <si>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</si>
  <si>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</si>
  <si>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</si>
  <si>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</si>
  <si>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</si>
  <si>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</si>
  <si>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</si>
  <si>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</si>
  <si>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</si>
  <si>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</si>
  <si>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</si>
  <si>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</si>
  <si>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</si>
  <si>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</si>
  <si>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</si>
  <si>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</si>
  <si>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</si>
  <si>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</si>
  <si>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</si>
  <si>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</si>
  <si>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</si>
  <si>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</si>
  <si>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</si>
  <si>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</si>
  <si>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</si>
  <si>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</si>
  <si>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</si>
  <si>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</si>
  <si>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</si>
  <si>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</si>
  <si>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</si>
  <si>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</si>
  <si>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</si>
  <si>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</si>
  <si>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</si>
  <si>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</si>
  <si>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</si>
  <si>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</si>
  <si>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</si>
  <si>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</si>
  <si>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</si>
  <si>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</si>
  <si>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</si>
  <si>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</si>
  <si>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</si>
  <si>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</si>
  <si>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</si>
  <si>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</si>
  <si>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</si>
  <si>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</si>
  <si>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</si>
  <si>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</si>
  <si>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</si>
  <si>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</si>
  <si>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</si>
  <si>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</si>
  <si>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</si>
  <si>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</si>
  <si>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</si>
  <si>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</si>
  <si>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</si>
  <si>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</si>
  <si>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</si>
  <si>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</si>
  <si>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</si>
  <si>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</si>
  <si>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</si>
  <si>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</si>
  <si>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</si>
  <si>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</si>
  <si>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</si>
  <si>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</si>
  <si>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</si>
  <si>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</si>
  <si>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</si>
  <si>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</si>
  <si>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</si>
  <si>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</si>
  <si>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</si>
  <si>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</si>
  <si>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</si>
  <si>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</si>
  <si>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</si>
  <si>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</si>
  <si>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</si>
  <si>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</si>
  <si>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</si>
  <si>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</si>
  <si>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</si>
  <si>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</si>
  <si>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</si>
  <si>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</si>
  <si>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</si>
  <si>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</si>
  <si>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</si>
  <si>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</si>
  <si>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</si>
  <si>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</si>
  <si>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</si>
  <si>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</si>
  <si>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</si>
  <si>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</si>
  <si>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</si>
  <si>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</si>
  <si>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</si>
  <si>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</si>
  <si>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</si>
  <si>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</si>
  <si>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</si>
  <si>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</si>
  <si>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</si>
  <si>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</si>
  <si>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</si>
  <si>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</si>
  <si>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</si>
  <si>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</si>
  <si>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</si>
  <si>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</si>
  <si>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</si>
  <si>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</si>
  <si>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</si>
  <si>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</si>
  <si>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</si>
  <si>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</si>
  <si>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</si>
  <si>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</si>
  <si>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</si>
  <si>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</si>
  <si>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</si>
  <si>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</si>
  <si>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</si>
  <si>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</si>
  <si>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</si>
  <si>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</si>
  <si>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</si>
  <si>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</si>
  <si>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</si>
  <si>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</si>
  <si>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</si>
  <si>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</si>
  <si>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</si>
  <si>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</si>
  <si>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</si>
  <si>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</si>
  <si>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</si>
  <si>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</si>
  <si>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</si>
  <si>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</si>
  <si>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</si>
  <si>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</si>
  <si>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</si>
  <si>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</si>
  <si>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</si>
  <si>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</si>
  <si>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</si>
  <si>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</si>
  <si>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</si>
  <si>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</si>
  <si>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</si>
  <si>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</si>
  <si>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</si>
  <si>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</si>
  <si>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</si>
  <si>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</si>
  <si>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</si>
  <si>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</si>
  <si>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</si>
  <si>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</si>
  <si>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</si>
  <si>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</si>
  <si>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</si>
  <si>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</si>
  <si>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</si>
  <si>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</si>
  <si>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</si>
  <si>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</si>
  <si>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</si>
  <si>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</si>
  <si>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</si>
  <si>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</si>
  <si>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</si>
  <si>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</si>
  <si>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</si>
  <si>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</si>
  <si>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</si>
  <si>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</si>
  <si>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</si>
  <si>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</si>
  <si>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</si>
  <si>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</si>
  <si>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</si>
  <si>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</si>
  <si>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</si>
  <si>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</si>
  <si>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</si>
  <si>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</si>
  <si>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</si>
  <si>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</si>
  <si>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</si>
  <si>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</si>
  <si>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</si>
  <si>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</si>
  <si>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</si>
  <si>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</si>
  <si>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</si>
  <si>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</si>
  <si>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</si>
  <si>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</si>
  <si>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</si>
  <si>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</si>
  <si>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</si>
  <si>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</si>
  <si>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</si>
  <si>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</si>
  <si>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</si>
  <si>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</si>
  <si>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</si>
  <si>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</si>
  <si>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</si>
  <si>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</si>
  <si>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</si>
  <si>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</si>
  <si>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</si>
  <si>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</si>
  <si>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</si>
  <si>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</si>
  <si>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</si>
  <si>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</si>
  <si>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</si>
  <si>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</si>
  <si>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</si>
  <si>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</si>
  <si>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</si>
  <si>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</si>
  <si>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</si>
  <si>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</si>
  <si>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</si>
  <si>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</si>
  <si>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</si>
  <si>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</si>
  <si>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</si>
  <si>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</si>
  <si>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</si>
  <si>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</si>
  <si>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</si>
  <si>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</si>
  <si>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</si>
  <si>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</si>
  <si>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</si>
  <si>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</si>
  <si>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</si>
  <si>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</si>
  <si>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</si>
  <si>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</si>
  <si>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</si>
  <si>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</si>
  <si>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</si>
  <si>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</si>
  <si>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</si>
  <si>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</si>
  <si>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</si>
  <si>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</si>
  <si>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</si>
  <si>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</si>
  <si>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</si>
  <si>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</si>
  <si>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</si>
  <si>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</si>
  <si>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</si>
  <si>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</si>
  <si>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</si>
  <si>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</si>
  <si>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</si>
  <si>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</si>
  <si>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</si>
  <si>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</si>
  <si>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</si>
  <si>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</si>
  <si>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</si>
  <si>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</si>
  <si>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</si>
  <si>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</si>
  <si>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</si>
  <si>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</si>
  <si>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</si>
  <si>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</si>
  <si>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</si>
  <si>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</si>
  <si>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</si>
  <si>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</si>
  <si>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</si>
  <si>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</si>
  <si>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</si>
  <si>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</si>
  <si>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</si>
  <si>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</si>
  <si>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</si>
  <si>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</si>
  <si>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</si>
  <si>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</si>
  <si>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</si>
  <si>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</si>
  <si>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</si>
  <si>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</si>
  <si>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</si>
  <si>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</si>
  <si>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</si>
  <si>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</si>
  <si>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</si>
  <si>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</si>
  <si>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</si>
  <si>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</si>
  <si>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</si>
  <si>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</si>
  <si>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</si>
  <si>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</si>
  <si>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</si>
  <si>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</si>
  <si>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</si>
  <si>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</si>
  <si>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</si>
  <si>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</si>
  <si>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</si>
  <si>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</si>
  <si>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</si>
  <si>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</si>
  <si>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</si>
  <si>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</si>
  <si>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</si>
  <si>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</si>
  <si>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</si>
  <si>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</si>
  <si>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</si>
  <si>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</si>
  <si>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</si>
  <si>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</si>
  <si>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</si>
  <si>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</si>
  <si>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</si>
  <si>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</si>
  <si>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</si>
  <si>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</si>
  <si>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</si>
  <si>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</si>
  <si>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</si>
  <si>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</si>
  <si>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</si>
  <si>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</si>
  <si>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</si>
  <si>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</si>
  <si>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</si>
  <si>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</si>
  <si>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</si>
  <si>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</si>
  <si>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</si>
  <si>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</si>
  <si>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</si>
  <si>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</si>
  <si>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</si>
  <si>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</si>
  <si>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</si>
  <si>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</si>
  <si>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</si>
  <si>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</si>
  <si>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</si>
  <si>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</si>
  <si>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</si>
  <si>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</si>
  <si>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</si>
  <si>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</si>
  <si>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</si>
  <si>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</si>
  <si>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</si>
  <si>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</si>
  <si>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</si>
  <si>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</si>
  <si>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</si>
  <si>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</si>
  <si>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</si>
  <si>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</si>
  <si>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</si>
  <si>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</si>
  <si>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</si>
  <si>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</si>
  <si>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</si>
  <si>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</si>
  <si>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</si>
  <si>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</si>
  <si>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</si>
  <si>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</si>
  <si>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</si>
  <si>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</si>
  <si>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</si>
  <si>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</si>
  <si>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</si>
  <si>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</si>
  <si>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</si>
  <si>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</si>
  <si>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</si>
  <si>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</si>
  <si>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</si>
  <si>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</si>
  <si>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</si>
  <si>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</si>
  <si>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</si>
  <si>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</si>
  <si>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</si>
  <si>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</si>
  <si>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</si>
  <si>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</si>
  <si>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</si>
  <si>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</si>
  <si>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</si>
  <si>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</si>
  <si>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</si>
  <si>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</si>
  <si>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</si>
  <si>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</si>
  <si>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</si>
  <si>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</si>
  <si>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</si>
  <si>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</si>
  <si>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</si>
  <si>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</si>
  <si>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</si>
  <si>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</si>
  <si>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</si>
  <si>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</si>
  <si>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</si>
  <si>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</si>
  <si>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</si>
  <si>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</si>
  <si>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</si>
  <si>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</si>
  <si>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</si>
  <si>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</si>
  <si>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</si>
  <si>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</si>
  <si>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</si>
  <si>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</si>
  <si>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</si>
  <si>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</si>
  <si>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</si>
  <si>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</si>
  <si>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</si>
  <si>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</si>
  <si>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</si>
  <si>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</si>
  <si>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</si>
  <si>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</si>
  <si>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</si>
  <si>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</si>
  <si>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</si>
  <si>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</si>
  <si>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</si>
  <si>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</si>
  <si>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</si>
  <si>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</si>
  <si>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</si>
  <si>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</si>
  <si>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</si>
  <si>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</si>
  <si>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</si>
  <si>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</si>
  <si>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</si>
  <si>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</si>
  <si>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</si>
  <si>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</si>
  <si>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</si>
  <si>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</si>
  <si>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</si>
  <si>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</si>
  <si>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</si>
  <si>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</si>
  <si>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</si>
  <si>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</si>
  <si>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</si>
  <si>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</si>
  <si>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</si>
  <si>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</si>
  <si>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</si>
  <si>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</si>
  <si>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</si>
  <si>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</si>
  <si>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</si>
  <si>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</si>
  <si>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</si>
  <si>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</si>
  <si>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</si>
  <si>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</si>
  <si>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</si>
  <si>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</si>
  <si>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</si>
  <si>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</si>
  <si>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</si>
  <si>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</si>
  <si>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</si>
  <si>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</si>
  <si>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</si>
  <si>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</si>
  <si>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</si>
  <si>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</si>
  <si>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</si>
  <si>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</si>
  <si>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</si>
  <si>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</si>
  <si>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</si>
  <si>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</si>
  <si>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</si>
  <si>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</si>
  <si>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</si>
  <si>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</si>
  <si>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</si>
  <si>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</si>
  <si>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</si>
  <si>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</si>
  <si>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</si>
  <si>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</si>
  <si>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</si>
  <si>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</si>
  <si>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</si>
  <si>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</si>
  <si>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</si>
  <si>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</si>
  <si>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</si>
  <si>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</si>
  <si>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</si>
  <si>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</si>
  <si>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</si>
  <si>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</si>
  <si>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</si>
  <si>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</si>
  <si>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</si>
  <si>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</si>
  <si>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</si>
  <si>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</si>
  <si>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</si>
  <si>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</si>
  <si>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</si>
  <si>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</si>
  <si>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</si>
  <si>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</si>
  <si>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</si>
  <si>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</si>
  <si>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</si>
  <si>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</si>
  <si>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</si>
  <si>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</si>
  <si>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</si>
  <si>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</si>
  <si>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</si>
  <si>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</si>
  <si>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</si>
  <si>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</si>
  <si>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</si>
  <si>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</si>
  <si>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</si>
  <si>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</si>
  <si>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</si>
  <si>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</si>
  <si>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</si>
  <si>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</si>
  <si>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</si>
  <si>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</si>
  <si>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</si>
  <si>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</si>
  <si>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</si>
  <si>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</si>
  <si>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</si>
  <si>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</si>
  <si>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</si>
  <si>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</si>
  <si>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</si>
  <si>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</si>
  <si>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</si>
  <si>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</si>
  <si>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</si>
  <si>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</si>
  <si>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</si>
  <si>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</si>
  <si>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</si>
  <si>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</si>
  <si>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</si>
  <si>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</si>
  <si>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</si>
  <si>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</si>
  <si>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</si>
  <si>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</si>
  <si>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</si>
  <si>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</si>
  <si>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</si>
  <si>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</si>
  <si>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</si>
  <si>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</si>
  <si>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</si>
  <si>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</si>
  <si>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</si>
  <si>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</si>
  <si>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</si>
  <si>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</si>
  <si>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</si>
  <si>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</si>
  <si>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</si>
  <si>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</si>
  <si>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</si>
  <si>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</si>
  <si>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</si>
  <si>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</si>
  <si>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</si>
  <si>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</si>
  <si>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</si>
  <si>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</si>
  <si>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</si>
  <si>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</si>
  <si>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</si>
  <si>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</si>
  <si>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</si>
  <si>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</si>
  <si>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</si>
  <si>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</si>
  <si>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</si>
  <si>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</si>
  <si>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</si>
  <si>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</si>
  <si>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</si>
  <si>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</si>
  <si>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</si>
  <si>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</si>
  <si>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</si>
  <si>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</si>
  <si>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</si>
  <si>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</si>
  <si>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</si>
  <si>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</si>
  <si>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</si>
  <si>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</si>
  <si>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</si>
  <si>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</si>
  <si>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</si>
  <si>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</si>
  <si>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</si>
  <si>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</si>
  <si>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</si>
  <si>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</si>
  <si>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</si>
  <si>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</si>
  <si>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</si>
  <si>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</si>
  <si>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</si>
  <si>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</si>
  <si>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</si>
  <si>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</si>
  <si>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</si>
  <si>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</si>
  <si>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</si>
  <si>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</si>
  <si>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</si>
  <si>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</si>
  <si>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</si>
  <si>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</si>
  <si>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</si>
  <si>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</si>
  <si>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</si>
  <si>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</si>
  <si>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</si>
  <si>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</si>
  <si>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</si>
  <si>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</si>
  <si>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</si>
  <si>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</si>
  <si>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</si>
  <si>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</si>
  <si>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</si>
  <si>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</si>
  <si>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</si>
  <si>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</si>
  <si>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</si>
  <si>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</si>
  <si>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</si>
  <si>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</si>
  <si>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</si>
  <si>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</si>
  <si>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</si>
  <si>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</si>
  <si>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</si>
  <si>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</si>
  <si>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</si>
  <si>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</si>
  <si>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</si>
  <si>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</si>
  <si>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</si>
  <si>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</si>
  <si>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</si>
  <si>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</si>
  <si>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</si>
  <si>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</si>
  <si>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</si>
  <si>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</si>
  <si>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</si>
  <si>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</si>
  <si>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</si>
  <si>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</si>
  <si>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</si>
  <si>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</si>
  <si>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</si>
  <si>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</si>
  <si>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</si>
  <si>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</si>
  <si>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</si>
  <si>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</si>
  <si>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</si>
  <si>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</si>
  <si>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</si>
  <si>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</si>
  <si>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</si>
  <si>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</si>
  <si>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</si>
  <si>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</si>
  <si>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</si>
  <si>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</si>
  <si>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</si>
  <si>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</si>
  <si>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</si>
  <si>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</si>
  <si>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</si>
  <si>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</si>
  <si>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</si>
  <si>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</si>
  <si>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</si>
  <si>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</si>
  <si>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</si>
  <si>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</si>
  <si>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</si>
  <si>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</si>
  <si>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</si>
  <si>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</si>
  <si>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</si>
  <si>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</si>
  <si>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</si>
  <si>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</si>
  <si>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</si>
  <si>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</si>
  <si>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</si>
  <si>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</si>
  <si>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</si>
  <si>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</si>
  <si>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</si>
  <si>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</si>
  <si>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</si>
  <si>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</si>
  <si>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</si>
  <si>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</si>
  <si>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</si>
  <si>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</si>
  <si>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</si>
  <si>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</si>
  <si>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</si>
  <si>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</si>
  <si>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</si>
  <si>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</si>
  <si>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</si>
  <si>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</si>
  <si>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</si>
  <si>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</si>
  <si>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</si>
  <si>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</si>
  <si>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</si>
  <si>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</si>
  <si>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</si>
  <si>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</si>
  <si>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</si>
  <si>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</si>
  <si>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</si>
  <si>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</si>
  <si>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</si>
  <si>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</si>
  <si>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</si>
  <si>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</si>
  <si>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</si>
  <si>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</si>
  <si>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</si>
  <si>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</si>
  <si>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</si>
  <si>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</si>
  <si>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</si>
  <si>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</si>
  <si>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</si>
  <si>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</si>
  <si>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</si>
  <si>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</si>
  <si>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</si>
  <si>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</si>
  <si>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</si>
  <si>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</si>
  <si>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</si>
  <si>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</si>
  <si>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</si>
  <si>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</si>
  <si>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</si>
  <si>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</si>
  <si>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</si>
  <si>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</si>
  <si>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</si>
  <si>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</si>
  <si>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</si>
  <si>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</si>
  <si>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</si>
  <si>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</si>
  <si>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</si>
  <si>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</si>
  <si>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</si>
  <si>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</si>
  <si>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</si>
  <si>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</si>
  <si>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</si>
  <si>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</si>
  <si>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</si>
  <si>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</si>
  <si>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</si>
  <si>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</si>
  <si>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</si>
  <si>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</si>
  <si>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</si>
  <si>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</si>
  <si>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</si>
  <si>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</si>
  <si>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</si>
  <si>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</si>
  <si>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</si>
  <si>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</si>
  <si>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</si>
  <si>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</si>
  <si>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</si>
  <si>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</si>
  <si>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</si>
  <si>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</si>
  <si>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</si>
  <si>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</si>
  <si>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</si>
  <si>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</si>
  <si>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</si>
  <si>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</si>
  <si>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</si>
  <si>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</si>
  <si>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</si>
  <si>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</si>
  <si>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</si>
  <si>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</si>
  <si>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</si>
  <si>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</si>
  <si>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</si>
  <si>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</si>
  <si>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</si>
  <si>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</si>
  <si>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</si>
  <si>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</si>
  <si>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</si>
  <si>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</si>
  <si>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</si>
  <si>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</si>
  <si>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</si>
  <si>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</si>
  <si>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</si>
  <si>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</si>
  <si>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</si>
  <si>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</si>
  <si>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</si>
  <si>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</si>
  <si>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</si>
  <si>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</si>
  <si>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</si>
  <si>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</si>
  <si>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</si>
  <si>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</si>
  <si>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</si>
  <si>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</si>
  <si>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</si>
  <si>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</si>
  <si>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</si>
  <si>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</si>
  <si>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</si>
  <si>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</si>
  <si>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</si>
  <si>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</si>
  <si>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</si>
  <si>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</si>
  <si>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</si>
  <si>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</si>
  <si>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</si>
  <si>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</si>
  <si>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</si>
  <si>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</si>
  <si>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</si>
  <si>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</si>
  <si>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</si>
  <si>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</si>
  <si>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</si>
  <si>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</si>
  <si>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</si>
  <si>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</si>
  <si>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</si>
  <si>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</si>
  <si>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</si>
  <si>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</si>
  <si>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</si>
  <si>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</si>
  <si>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</si>
  <si>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</si>
  <si>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</si>
  <si>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</si>
  <si>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</si>
  <si>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</si>
  <si>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</si>
  <si>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</si>
  <si>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</si>
  <si>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</si>
  <si>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</si>
  <si>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</si>
  <si>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</si>
  <si>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</si>
  <si>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</si>
  <si>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</si>
  <si>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</si>
  <si>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</si>
  <si>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</si>
  <si>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</si>
  <si>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</si>
  <si>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</si>
  <si>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</si>
  <si>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</si>
  <si>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</si>
  <si>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</si>
  <si>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</si>
  <si>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</si>
  <si>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</si>
  <si>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</si>
  <si>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</si>
  <si>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</si>
  <si>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</si>
  <si>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</si>
  <si>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</si>
  <si>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</si>
  <si>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</si>
  <si>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</si>
  <si>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</si>
  <si>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</si>
  <si>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</si>
  <si>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</si>
  <si>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</si>
  <si>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</si>
  <si>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</si>
  <si>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</si>
  <si>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</si>
  <si>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</si>
  <si>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</si>
  <si>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</si>
  <si>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</si>
  <si>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</si>
  <si>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</si>
  <si>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</si>
  <si>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</si>
  <si>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</si>
  <si>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</si>
  <si>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</si>
  <si>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</si>
  <si>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</si>
  <si>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</si>
  <si>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</si>
  <si>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</si>
  <si>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</si>
  <si>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</si>
  <si>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</si>
  <si>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</si>
  <si>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</si>
  <si>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</si>
  <si>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</si>
  <si>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</si>
  <si>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</si>
  <si>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</si>
  <si>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</si>
  <si>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</si>
  <si>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</si>
  <si>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</si>
  <si>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</si>
  <si>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</si>
  <si>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</si>
  <si>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</si>
  <si>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</si>
  <si>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</si>
  <si>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</si>
  <si>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</si>
  <si>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</si>
  <si>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</si>
  <si>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</si>
  <si>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</si>
  <si>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</si>
  <si>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</si>
  <si>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</si>
  <si>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</si>
  <si>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</si>
  <si>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</si>
  <si>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</si>
  <si>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</si>
  <si>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</si>
  <si>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</si>
  <si>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</si>
  <si>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</si>
  <si>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</si>
  <si>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</si>
  <si>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</si>
  <si>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</si>
  <si>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</si>
  <si>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</si>
  <si>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</si>
  <si>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</si>
  <si>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</si>
  <si>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</si>
  <si>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</si>
  <si>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</si>
  <si>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</si>
  <si>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</si>
  <si>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</si>
  <si>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</si>
  <si>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</si>
  <si>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</si>
  <si>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</si>
  <si>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</si>
  <si>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</si>
  <si>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</si>
  <si>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</si>
  <si>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</si>
  <si>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</si>
  <si>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</si>
  <si>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</si>
  <si>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</si>
  <si>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</si>
  <si>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</si>
  <si>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</si>
  <si>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</si>
  <si>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</si>
  <si>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</si>
  <si>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</si>
  <si>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</si>
  <si>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</si>
  <si>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</si>
  <si>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</si>
  <si>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</si>
  <si>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</si>
  <si>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</si>
  <si>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</si>
  <si>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</si>
  <si>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</si>
  <si>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</si>
  <si>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</si>
  <si>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</si>
  <si>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</si>
  <si>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</si>
  <si>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</si>
  <si>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</si>
  <si>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</si>
  <si>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</si>
  <si>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</si>
  <si>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</si>
  <si>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</si>
  <si>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</si>
  <si>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</si>
  <si>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</si>
  <si>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</si>
  <si>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</si>
  <si>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</si>
  <si>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</si>
  <si>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</si>
  <si>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</si>
  <si>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</si>
  <si>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</si>
  <si>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</si>
  <si>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</si>
  <si>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</si>
  <si>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</si>
  <si>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</si>
  <si>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</si>
  <si>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</si>
  <si>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</si>
  <si>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</si>
  <si>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</si>
  <si>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</si>
  <si>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</si>
  <si>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</si>
  <si>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</si>
  <si>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</si>
  <si>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</si>
  <si>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</si>
  <si>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</si>
  <si>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</si>
  <si>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</si>
  <si>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</si>
  <si>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</si>
  <si>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</si>
  <si>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</si>
  <si>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</si>
  <si>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</si>
  <si>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</si>
  <si>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</si>
  <si>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</si>
  <si>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</si>
  <si>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</si>
  <si>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</si>
  <si>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</si>
  <si>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</si>
  <si>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</si>
  <si>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</si>
  <si>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</si>
  <si>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</si>
  <si>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</si>
  <si>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</si>
  <si>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</si>
  <si>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</si>
  <si>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</si>
  <si>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</si>
  <si>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</si>
  <si>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</si>
  <si>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</si>
  <si>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</si>
  <si>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</si>
  <si>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</si>
  <si>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</si>
  <si>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</si>
  <si>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</si>
  <si>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</si>
  <si>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</si>
  <si>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</si>
  <si>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</si>
  <si>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</si>
  <si>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</si>
  <si>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</si>
  <si>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</si>
  <si>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</si>
  <si>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</si>
  <si>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</si>
  <si>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</si>
  <si>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</si>
  <si>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</si>
  <si>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</si>
  <si>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</si>
  <si>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</si>
  <si>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</si>
  <si>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</si>
  <si>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</si>
  <si>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</si>
  <si>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</si>
  <si>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</si>
  <si>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</si>
  <si>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</si>
  <si>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</si>
  <si>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</si>
  <si>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</si>
  <si>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</si>
  <si>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</si>
  <si>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</si>
  <si>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</si>
  <si>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</si>
  <si>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</si>
  <si>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</si>
  <si>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</si>
  <si>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</si>
  <si>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</si>
  <si>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</si>
  <si>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</si>
  <si>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</si>
  <si>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</si>
  <si>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</si>
  <si>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</si>
  <si>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</si>
  <si>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</si>
  <si>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</si>
  <si>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</si>
  <si>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</si>
  <si>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</si>
  <si>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</si>
  <si>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</si>
  <si>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</si>
  <si>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</si>
  <si>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</si>
  <si>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</si>
  <si>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</si>
  <si>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</si>
  <si>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</si>
  <si>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</si>
  <si>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</si>
  <si>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</si>
  <si>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</si>
  <si>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</si>
  <si>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</si>
  <si>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</si>
  <si>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</si>
  <si>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</si>
  <si>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</si>
  <si>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</si>
  <si>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</si>
  <si>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</si>
  <si>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</si>
  <si>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</si>
  <si>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</si>
  <si>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</si>
  <si>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</si>
  <si>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</si>
  <si>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</si>
  <si>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</si>
  <si>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</si>
  <si>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</si>
  <si>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</si>
  <si>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</si>
  <si>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</si>
  <si>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</si>
  <si>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</si>
  <si>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</si>
  <si>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</si>
  <si>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</si>
  <si>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</si>
  <si>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</si>
  <si>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</si>
  <si>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</si>
  <si>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</si>
  <si>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</si>
  <si>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</si>
  <si>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</si>
  <si>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</si>
  <si>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</si>
  <si>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</si>
  <si>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</si>
  <si>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</si>
  <si>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</si>
  <si>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</si>
  <si>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</si>
  <si>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</si>
  <si>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</si>
  <si>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</si>
  <si>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</si>
  <si>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</si>
  <si>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</si>
  <si>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</si>
  <si>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</si>
  <si>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</si>
  <si>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</si>
  <si>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</si>
  <si>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</si>
  <si>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</si>
  <si>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</si>
  <si>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</si>
  <si>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</si>
  <si>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</si>
  <si>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</si>
  <si>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</si>
  <si>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</si>
  <si>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</si>
  <si>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</si>
  <si>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</si>
  <si>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</si>
  <si>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</si>
  <si>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</si>
  <si>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</si>
  <si>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</si>
  <si>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</si>
  <si>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</si>
  <si>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</si>
  <si>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</si>
  <si>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</si>
  <si>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</si>
  <si>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</si>
  <si>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</si>
  <si>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</si>
  <si>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</si>
  <si>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</si>
  <si>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</si>
  <si>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</si>
  <si>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</si>
  <si>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</si>
  <si>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</si>
  <si>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</si>
  <si>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</si>
  <si>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</si>
  <si>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</si>
  <si>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</si>
  <si>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</si>
  <si>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</si>
  <si>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</si>
  <si>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</si>
  <si>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</si>
  <si>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</si>
  <si>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</si>
  <si>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</si>
  <si>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</si>
  <si>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</si>
  <si>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</si>
  <si>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</si>
  <si>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</si>
  <si>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</si>
  <si>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</si>
  <si>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</si>
  <si>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</si>
  <si>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</si>
  <si>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</si>
  <si>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</si>
  <si>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</si>
  <si>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</si>
  <si>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</si>
  <si>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</si>
  <si>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</si>
  <si>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</si>
  <si>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</si>
  <si>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</si>
  <si>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</si>
  <si>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</si>
  <si>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</si>
  <si>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</si>
  <si>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</si>
  <si>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</si>
  <si>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</si>
  <si>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</si>
  <si>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</si>
  <si>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</si>
  <si>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</si>
  <si>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</si>
  <si>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</si>
  <si>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</si>
  <si>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</si>
  <si>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</si>
  <si>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</si>
  <si>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</si>
  <si>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</si>
  <si>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</si>
  <si>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</si>
  <si>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</si>
  <si>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</si>
  <si>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</si>
  <si>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</si>
  <si>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</si>
  <si>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</si>
  <si>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</si>
  <si>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</si>
  <si>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</si>
  <si>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</si>
  <si>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</si>
  <si>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</si>
  <si>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</si>
  <si>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</si>
  <si>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</si>
  <si>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</si>
  <si>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</si>
  <si>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</si>
  <si>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</si>
  <si>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</si>
  <si>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</si>
  <si>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</si>
  <si>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</si>
  <si>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</si>
  <si>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</si>
  <si>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</si>
  <si>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</si>
  <si>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</si>
  <si>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</si>
  <si>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</si>
  <si>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</si>
  <si>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</si>
  <si>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</si>
  <si>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</si>
  <si>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</si>
  <si>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</si>
  <si>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</si>
  <si>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</si>
  <si>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</si>
  <si>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</si>
  <si>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</si>
  <si>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</si>
  <si>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</si>
  <si>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</si>
  <si>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</si>
  <si>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</si>
  <si>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</si>
  <si>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</si>
  <si>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</si>
  <si>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</si>
  <si>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</si>
  <si>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</si>
  <si>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</si>
  <si>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</si>
  <si>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</si>
  <si>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Revenue</t>
  </si>
  <si>
    <t>CLTV</t>
  </si>
  <si>
    <t>Sum of Tenure in Months</t>
  </si>
  <si>
    <t>Min of Churn Score</t>
  </si>
  <si>
    <t>Average of Tenure in Months</t>
  </si>
  <si>
    <t>Criteria</t>
  </si>
  <si>
    <t>Total Revenue &gt; CLTV</t>
  </si>
  <si>
    <t>Tenure &gt; Average Tenure before churn</t>
  </si>
  <si>
    <t>Customer ID</t>
  </si>
  <si>
    <t>Total Revenue from Customer</t>
  </si>
  <si>
    <t>Customer Churn Score</t>
  </si>
  <si>
    <t>Customer Tenure (Months)</t>
  </si>
  <si>
    <t>Total Revenue</t>
  </si>
  <si>
    <t>Total CLTV</t>
  </si>
  <si>
    <t>Average Churn Score</t>
  </si>
  <si>
    <t>Average Tenure</t>
  </si>
  <si>
    <t>Total Customers at risk of Churning</t>
  </si>
  <si>
    <t>Percent of Total Revenue</t>
  </si>
  <si>
    <t>Percent of Total CLTV</t>
  </si>
  <si>
    <t>Churn Score &gt;= Min Churn Score</t>
  </si>
  <si>
    <t>No. of Customers</t>
  </si>
  <si>
    <t>% of Total Revenue</t>
  </si>
  <si>
    <t>% of Total CLTV</t>
  </si>
  <si>
    <t>Customer Status</t>
  </si>
  <si>
    <t>Customer Status: Joined, Stayed</t>
  </si>
  <si>
    <t>Current Customers</t>
  </si>
  <si>
    <t>Churned Customers</t>
  </si>
  <si>
    <t>Customer Status: Churned</t>
  </si>
  <si>
    <t>Total Customers</t>
  </si>
  <si>
    <t>Total</t>
  </si>
  <si>
    <t>Churn Reasons costing most Revenue</t>
  </si>
  <si>
    <t>Attitude of service provider</t>
  </si>
  <si>
    <t>Attitude of support person</t>
  </si>
  <si>
    <t>Competitor had better devices</t>
  </si>
  <si>
    <t>Competitor made better offer</t>
  </si>
  <si>
    <t>Competitor offered higher download speeds</t>
  </si>
  <si>
    <t>Competitor offered more data</t>
  </si>
  <si>
    <t>Deceased</t>
  </si>
  <si>
    <t>Don't know</t>
  </si>
  <si>
    <t>Extra data charges</t>
  </si>
  <si>
    <t>Lack of affordable download/upload speed</t>
  </si>
  <si>
    <t>Lack of self-service on Website</t>
  </si>
  <si>
    <t>Limited range of services</t>
  </si>
  <si>
    <t>Long distance charges</t>
  </si>
  <si>
    <t>Moved</t>
  </si>
  <si>
    <t>Network reliability</t>
  </si>
  <si>
    <t>Poor expertise of online support</t>
  </si>
  <si>
    <t>Poor expertise of phone support</t>
  </si>
  <si>
    <t>Price too high</t>
  </si>
  <si>
    <t>Product dissatisfaction</t>
  </si>
  <si>
    <t>Service dissatisfaction</t>
  </si>
  <si>
    <t>Churn Reason</t>
  </si>
  <si>
    <t>Lost Revenue</t>
  </si>
  <si>
    <t>Top 3 Churn Reasons</t>
  </si>
  <si>
    <t>Sl No.</t>
  </si>
  <si>
    <t>Attitude of Support Person</t>
  </si>
  <si>
    <t>Competitor made Better Offer</t>
  </si>
  <si>
    <t>Competitor had Better Devices</t>
  </si>
  <si>
    <t>% of All Churn Reasons</t>
  </si>
  <si>
    <t>Count Churn Reason</t>
  </si>
  <si>
    <t>% of Churn Customers</t>
  </si>
  <si>
    <t>Contract Types causing most Churn</t>
  </si>
  <si>
    <t>Month-to-Month</t>
  </si>
  <si>
    <t>One Year</t>
  </si>
  <si>
    <t>Two Year</t>
  </si>
  <si>
    <t>Contract</t>
  </si>
  <si>
    <t>Count of Customer ID</t>
  </si>
  <si>
    <t>% of Total Churned Customers</t>
  </si>
  <si>
    <t>Internet Type</t>
  </si>
  <si>
    <t>Cable</t>
  </si>
  <si>
    <t>DSL</t>
  </si>
  <si>
    <t>Fiber Optic</t>
  </si>
  <si>
    <t>None</t>
  </si>
  <si>
    <t>Internet Types causing most Churn</t>
  </si>
  <si>
    <t>% of Total Churned Revenue</t>
  </si>
  <si>
    <t>Fibre Optic</t>
  </si>
  <si>
    <t>Services with the least Churn</t>
  </si>
  <si>
    <t>Device Protection Plan</t>
  </si>
  <si>
    <t>Internet Service</t>
  </si>
  <si>
    <t>Plan</t>
  </si>
  <si>
    <t>Multiple Lines</t>
  </si>
  <si>
    <t>Online Backup</t>
  </si>
  <si>
    <t>Online Security</t>
  </si>
  <si>
    <t>Phone Service</t>
  </si>
  <si>
    <t>Premium Tech Support</t>
  </si>
  <si>
    <t>Streaming Movies</t>
  </si>
  <si>
    <t>Streaming Music</t>
  </si>
  <si>
    <t>Streaming TV</t>
  </si>
  <si>
    <t>Unlimited Data</t>
  </si>
  <si>
    <t>Churned Customers with Plan</t>
  </si>
  <si>
    <t>Churned Customers Without Plan</t>
  </si>
  <si>
    <t>City</t>
  </si>
  <si>
    <t>Escondido</t>
  </si>
  <si>
    <t>Fresno</t>
  </si>
  <si>
    <t>Long Beach</t>
  </si>
  <si>
    <t>Los Angeles</t>
  </si>
  <si>
    <t>Oakland</t>
  </si>
  <si>
    <t>Sacramento</t>
  </si>
  <si>
    <t>San Diego</t>
  </si>
  <si>
    <t>San Francisco</t>
  </si>
  <si>
    <t>San Jose</t>
  </si>
  <si>
    <t>Whittier</t>
  </si>
  <si>
    <t>Cities Generating Most Value</t>
  </si>
  <si>
    <t>% Revenue of Total Revenue</t>
  </si>
  <si>
    <t>% CLTV of Total CLTV</t>
  </si>
  <si>
    <t xml:space="preserve">Joined                        :        </t>
  </si>
  <si>
    <t xml:space="preserve">Stay                            :        </t>
  </si>
  <si>
    <t>% of Total Lost Revenue to Customer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</si>
</sst>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9" fontId="2" fillId="2" borderId="2" xfId="1" applyFont="1" applyFill="1" applyBorder="1"/>
    <xf numFmtId="10" fontId="0" fillId="0" borderId="0" xfId="1" applyNumberFormat="1" applyFont="1"/>
    <xf numFmtId="0" fontId="2" fillId="0" borderId="1" xfId="0" applyFont="1" applyBorder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164" fontId="8" fillId="3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4" fillId="4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10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0" fontId="8" fillId="3" borderId="1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1" fontId="13" fillId="3" borderId="0" xfId="0" applyNumberFormat="1" applyFont="1" applyFill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10" fontId="13" fillId="3" borderId="10" xfId="1" applyNumberFormat="1" applyFont="1" applyFill="1" applyBorder="1" applyAlignment="1">
      <alignment horizontal="center" vertical="center"/>
    </xf>
    <xf numFmtId="10" fontId="13" fillId="3" borderId="0" xfId="1" applyNumberFormat="1" applyFont="1" applyFill="1" applyBorder="1" applyAlignment="1">
      <alignment horizontal="center" vertical="center"/>
    </xf>
    <xf numFmtId="10" fontId="13" fillId="3" borderId="9" xfId="1" applyNumberFormat="1" applyFont="1" applyFill="1" applyBorder="1" applyAlignment="1">
      <alignment horizontal="center" vertical="center"/>
    </xf>
    <xf numFmtId="10" fontId="13" fillId="3" borderId="0" xfId="1" applyNumberFormat="1" applyFont="1" applyFill="1" applyAlignment="1">
      <alignment horizontal="center" vertical="center"/>
    </xf>
    <xf numFmtId="10" fontId="13" fillId="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10" fontId="8" fillId="6" borderId="5" xfId="1" applyNumberFormat="1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0" fontId="4" fillId="6" borderId="5" xfId="1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10" fontId="14" fillId="3" borderId="0" xfId="1" applyNumberFormat="1" applyFont="1" applyFill="1" applyBorder="1" applyAlignment="1">
      <alignment horizontal="center" vertical="center"/>
    </xf>
    <xf numFmtId="10" fontId="14" fillId="3" borderId="3" xfId="1" applyNumberFormat="1" applyFont="1" applyFill="1" applyBorder="1" applyAlignment="1">
      <alignment horizontal="center" vertical="center"/>
    </xf>
    <xf numFmtId="10" fontId="14" fillId="3" borderId="10" xfId="1" applyNumberFormat="1" applyFont="1" applyFill="1" applyBorder="1" applyAlignment="1">
      <alignment horizontal="center" vertical="center"/>
    </xf>
    <xf numFmtId="10" fontId="14" fillId="3" borderId="12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0" fontId="5" fillId="3" borderId="5" xfId="0" applyNumberFormat="1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2">
    <dxf>
      <numFmt numFmtId="1" formatCode="0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Analysis.xlsx]Pivot Tables!PivotTable1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Tables'!$A$2:$A$5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'Pivot Tables'!$B$2:$B$5</c:f>
              <c:numCache>
                <c:formatCode>_-[$$-409]* #,##0_ ;_-[$$-409]* \-#,##0\ ;_-[$$-409]* "-"??_ ;_-@_ </c:formatCode>
                <c:ptCount val="3"/>
                <c:pt idx="0">
                  <c:v>3690137.7800000026</c:v>
                </c:pt>
                <c:pt idx="1">
                  <c:v>54496.45</c:v>
                </c:pt>
                <c:pt idx="2">
                  <c:v>17654136.75999999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7-4C4F-95CB-746FA104D1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982111"/>
        <c:axId val="99989311"/>
      </c:barChart>
      <c:catAx>
        <c:axId val="999821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9311"/>
        <c:crosses val="autoZero"/>
        <c:auto val="1"/>
        <c:lblAlgn val="ctr"/>
        <c:lblOffset val="100"/>
        <c:noMultiLvlLbl val="0"/>
      </c:catAx>
      <c:valAx>
        <c:axId val="999893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9998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Analysis.xlsx]Pivot Tables!PivotTable2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Tables'!$A$8:$A$11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'Pivot Tables'!$B$8:$B$11</c:f>
              <c:numCache>
                <c:formatCode>_-[$$-409]* #,##0_ ;_-[$$-409]* \-#,##0\ ;_-[$$-409]* "-"??_ ;_-@_ </c:formatCode>
                <c:ptCount val="3"/>
                <c:pt idx="0">
                  <c:v>7755256</c:v>
                </c:pt>
                <c:pt idx="1">
                  <c:v>1853534</c:v>
                </c:pt>
                <c:pt idx="2">
                  <c:v>21382493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6-4C5A-836D-878E541C7A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9983071"/>
        <c:axId val="99986431"/>
      </c:barChart>
      <c:catAx>
        <c:axId val="9998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6431"/>
        <c:crosses val="autoZero"/>
        <c:auto val="1"/>
        <c:lblAlgn val="ctr"/>
        <c:lblOffset val="100"/>
        <c:noMultiLvlLbl val="0"/>
      </c:catAx>
      <c:valAx>
        <c:axId val="99986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crossAx val="9998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Tables'!$L$29</c:f>
              <c:strCache>
                <c:ptCount val="1"/>
                <c:pt idx="0">
                  <c:v>Lost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Tables'!$K$30:$K$39</c:f>
              <c:strCache>
                <c:ptCount val="10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Attitude of service provider</c:v>
                </c:pt>
                <c:pt idx="5">
                  <c:v>Competitor offered more data</c:v>
                </c:pt>
                <c:pt idx="6">
                  <c:v>Long distance charges</c:v>
                </c:pt>
                <c:pt idx="7">
                  <c:v>Competitor offered higher download speeds</c:v>
                </c:pt>
                <c:pt idx="8">
                  <c:v>Price too high</c:v>
                </c:pt>
                <c:pt idx="9">
                  <c:v>Network reliability</c:v>
                </c:pt>
              </c:strCache>
            </c:strRef>
          </c:cat>
          <c:val>
            <c:numRef>
              <c:f>'Pivot Tables'!$L$30:$L$39</c:f>
              <c:numCache>
                <c:formatCode>_-[$$-409]* #,##0_ ;_-[$$-409]* \-#,##0\ ;_-[$$-409]* "-"??_ ;_-@_ </c:formatCode>
                <c:ptCount val="10"/>
                <c:pt idx="0">
                  <c:v>736346.04000000027</c:v>
                </c:pt>
                <c:pt idx="1">
                  <c:v>717027.2699999999</c:v>
                </c:pt>
                <c:pt idx="2">
                  <c:v>506913.52999999991</c:v>
                </c:pt>
                <c:pt idx="3">
                  <c:v>262148.3899999999</c:v>
                </c:pt>
                <c:pt idx="4">
                  <c:v>219565.18000000005</c:v>
                </c:pt>
                <c:pt idx="5">
                  <c:v>195223.01000000007</c:v>
                </c:pt>
                <c:pt idx="6">
                  <c:v>172875.67000000004</c:v>
                </c:pt>
                <c:pt idx="7">
                  <c:v>167455.43000000002</c:v>
                </c:pt>
                <c:pt idx="8">
                  <c:v>165266.82999999999</c:v>
                </c:pt>
                <c:pt idx="9">
                  <c:v>158446.82999999999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5-48D5-8314-F398F9AFC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353824"/>
        <c:axId val="285355744"/>
      </c:barChart>
      <c:lineChart>
        <c:grouping val="standard"/>
        <c:varyColors val="0"/>
        <c:ser>
          <c:idx val="1"/>
          <c:order val="1"/>
          <c:tx>
            <c:strRef>
              <c:f>'Pivot Tables'!$M$29</c:f>
              <c:strCache>
                <c:ptCount val="1"/>
                <c:pt idx="0">
                  <c:v>% of Churn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Tables'!$K$30:$K$39</c:f>
              <c:strCache>
                <c:ptCount val="10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Attitude of service provider</c:v>
                </c:pt>
                <c:pt idx="5">
                  <c:v>Competitor offered more data</c:v>
                </c:pt>
                <c:pt idx="6">
                  <c:v>Long distance charges</c:v>
                </c:pt>
                <c:pt idx="7">
                  <c:v>Competitor offered higher download speeds</c:v>
                </c:pt>
                <c:pt idx="8">
                  <c:v>Price too high</c:v>
                </c:pt>
                <c:pt idx="9">
                  <c:v>Network reliability</c:v>
                </c:pt>
              </c:strCache>
            </c:strRef>
          </c:cat>
          <c:val>
            <c:numRef>
              <c:f>'Pivot Tables'!$M$30:$M$39</c:f>
              <c:numCache>
                <c:formatCode>0.00%</c:formatCode>
                <c:ptCount val="10"/>
                <c:pt idx="0">
                  <c:v>0.16639914392723382</c:v>
                </c:pt>
                <c:pt idx="1">
                  <c:v>0.16746923488496523</c:v>
                </c:pt>
                <c:pt idx="2">
                  <c:v>0.11771000535045478</c:v>
                </c:pt>
                <c:pt idx="3">
                  <c:v>6.9555912252541471E-2</c:v>
                </c:pt>
                <c:pt idx="4">
                  <c:v>5.029427501337614E-2</c:v>
                </c:pt>
                <c:pt idx="5">
                  <c:v>6.2600321027287326E-2</c:v>
                </c:pt>
                <c:pt idx="6">
                  <c:v>3.4242910647405027E-2</c:v>
                </c:pt>
                <c:pt idx="7">
                  <c:v>5.3504547886570358E-2</c:v>
                </c:pt>
                <c:pt idx="8">
                  <c:v>4.1733547351524881E-2</c:v>
                </c:pt>
                <c:pt idx="9">
                  <c:v>3.8523274478330656E-2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45-48D5-8314-F398F9AFC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770816"/>
        <c:axId val="284773696"/>
      </c:lineChart>
      <c:catAx>
        <c:axId val="2853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55744"/>
        <c:crosses val="autoZero"/>
        <c:auto val="1"/>
        <c:lblAlgn val="ctr"/>
        <c:lblOffset val="100"/>
        <c:noMultiLvlLbl val="0"/>
      </c:catAx>
      <c:valAx>
        <c:axId val="2853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353824"/>
        <c:crosses val="autoZero"/>
        <c:crossBetween val="between"/>
      </c:valAx>
      <c:valAx>
        <c:axId val="28477369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70816"/>
        <c:crosses val="max"/>
        <c:crossBetween val="between"/>
      </c:valAx>
      <c:catAx>
        <c:axId val="284770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477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Contract Causing Most Churned</a:t>
            </a:r>
            <a:r>
              <a:rPr lang="en-IN" b="1" baseline="0"/>
              <a:t> Revenue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Tables'!$I$58</c:f>
              <c:strCache>
                <c:ptCount val="1"/>
                <c:pt idx="0">
                  <c:v>Sum of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E-4556-AACC-957A6E8FD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E-4556-AACC-957A6E8FD6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E-4556-AACC-957A6E8FD6E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5A6D453-27B1-43C6-9390-DA42B2316981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71E-4556-AACC-957A6E8FD6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AD4812B-32C1-4EDE-8C90-55041661389E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71E-4556-AACC-957A6E8FD6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3F4B29-74DC-4514-AA1B-72B819058685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71E-4556-AACC-957A6E8FD6E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Tables'!$H$59:$H$61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Tables'!$I$59:$I$61</c:f>
              <c:numCache>
                <c:formatCode>_-[$$-409]* #,##0_ ;_-[$$-409]* \-#,##0\ ;_-[$$-409]* "-"??_ ;_-@_ </c:formatCode>
                <c:ptCount val="3"/>
                <c:pt idx="0">
                  <c:v>2495214.4299999974</c:v>
                </c:pt>
                <c:pt idx="1">
                  <c:v>858863.55999999959</c:v>
                </c:pt>
                <c:pt idx="2">
                  <c:v>336059.79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1E-4556-AACC-957A6E8FD6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Contract Causing Most Churned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Tables'!$K$58</c:f>
              <c:strCache>
                <c:ptCount val="1"/>
                <c:pt idx="0">
                  <c:v>% of Total Churned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A-4F14-A5E8-21E2B2B2CE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DA-4F14-A5E8-21E2B2B2CE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DA-4F14-A5E8-21E2B2B2CE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Tables'!$H$59:$H$61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Tables'!$K$59:$K$61</c:f>
              <c:numCache>
                <c:formatCode>0.00%</c:formatCode>
                <c:ptCount val="3"/>
                <c:pt idx="0">
                  <c:v>0.88550026752273947</c:v>
                </c:pt>
                <c:pt idx="1">
                  <c:v>8.8817549491706796E-2</c:v>
                </c:pt>
                <c:pt idx="2">
                  <c:v>2.5682182985553772E-2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DA-4F14-A5E8-21E2B2B2C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Tables'!$I$75</c:f>
              <c:strCache>
                <c:ptCount val="1"/>
                <c:pt idx="0">
                  <c:v>% of Total Churned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Tables'!$H$76:$H$78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Cable</c:v>
                </c:pt>
              </c:strCache>
            </c:strRef>
          </c:cat>
          <c:val>
            <c:numRef>
              <c:f>'Pivot Tables'!$I$76:$I$78</c:f>
              <c:numCache>
                <c:formatCode>0.00%</c:formatCode>
                <c:ptCount val="3"/>
                <c:pt idx="0">
                  <c:v>0.81990410114743584</c:v>
                </c:pt>
                <c:pt idx="1">
                  <c:v>8.4811172373499361E-2</c:v>
                </c:pt>
                <c:pt idx="2">
                  <c:v>8.3576234818318426E-2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F-4825-BCD2-740D0CA85048}"/>
            </c:ext>
          </c:extLst>
        </c:ser>
        <c:ser>
          <c:idx val="1"/>
          <c:order val="1"/>
          <c:tx>
            <c:strRef>
              <c:f>'Pivot Tables'!$J$75</c:f>
              <c:strCache>
                <c:ptCount val="1"/>
                <c:pt idx="0">
                  <c:v>% of Total Churned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Tables'!$H$76:$H$78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Cable</c:v>
                </c:pt>
              </c:strCache>
            </c:strRef>
          </c:cat>
          <c:val>
            <c:numRef>
              <c:f>'Pivot Tables'!$J$76:$J$78</c:f>
              <c:numCache>
                <c:formatCode>0.00%</c:formatCode>
                <c:ptCount val="3"/>
                <c:pt idx="0">
                  <c:v>0.6613162118780096</c:v>
                </c:pt>
                <c:pt idx="1">
                  <c:v>0.16425896201177101</c:v>
                </c:pt>
                <c:pt idx="2">
                  <c:v>0.11396468699839486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CF-4825-BCD2-740D0CA85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121616"/>
        <c:axId val="524120176"/>
      </c:barChart>
      <c:catAx>
        <c:axId val="52412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20176"/>
        <c:crosses val="autoZero"/>
        <c:auto val="1"/>
        <c:lblAlgn val="ctr"/>
        <c:lblOffset val="100"/>
        <c:noMultiLvlLbl val="0"/>
      </c:catAx>
      <c:valAx>
        <c:axId val="52412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12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Tables'!$I$88</c:f>
              <c:strCache>
                <c:ptCount val="1"/>
                <c:pt idx="0">
                  <c:v>Churned Customers with Plan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Tables'!$H$89:$H$99</c:f>
              <c:strCache>
                <c:ptCount val="11"/>
                <c:pt idx="0">
                  <c:v>Online Security</c:v>
                </c:pt>
                <c:pt idx="1">
                  <c:v>Premium Tech Support</c:v>
                </c:pt>
                <c:pt idx="2">
                  <c:v>Online Backup</c:v>
                </c:pt>
                <c:pt idx="3">
                  <c:v>Device Protection Plan</c:v>
                </c:pt>
                <c:pt idx="4">
                  <c:v>Streaming Music</c:v>
                </c:pt>
                <c:pt idx="5">
                  <c:v>Streaming TV</c:v>
                </c:pt>
                <c:pt idx="6">
                  <c:v>Streaming Movies</c:v>
                </c:pt>
                <c:pt idx="7">
                  <c:v>Multiple Lines</c:v>
                </c:pt>
                <c:pt idx="8">
                  <c:v>Unlimited Data</c:v>
                </c:pt>
                <c:pt idx="9">
                  <c:v>Phone Service</c:v>
                </c:pt>
                <c:pt idx="10">
                  <c:v>Internet Service</c:v>
                </c:pt>
              </c:strCache>
            </c:strRef>
          </c:cat>
          <c:val>
            <c:numRef>
              <c:f>'Pivot Tables'!$I$89:$I$99</c:f>
              <c:numCache>
                <c:formatCode>0.00%</c:formatCode>
                <c:ptCount val="11"/>
                <c:pt idx="0">
                  <c:v>0.15783841626538256</c:v>
                </c:pt>
                <c:pt idx="1">
                  <c:v>0.16586409844836811</c:v>
                </c:pt>
                <c:pt idx="2">
                  <c:v>0.27982878544676298</c:v>
                </c:pt>
                <c:pt idx="3">
                  <c:v>0.29159978598180847</c:v>
                </c:pt>
                <c:pt idx="4">
                  <c:v>0.38951310861423222</c:v>
                </c:pt>
                <c:pt idx="5">
                  <c:v>0.43552701979668274</c:v>
                </c:pt>
                <c:pt idx="6">
                  <c:v>0.43766720171214551</c:v>
                </c:pt>
                <c:pt idx="7">
                  <c:v>0.45478865703584803</c:v>
                </c:pt>
                <c:pt idx="8">
                  <c:v>0.80363830925628676</c:v>
                </c:pt>
                <c:pt idx="9">
                  <c:v>0.90904226859283044</c:v>
                </c:pt>
                <c:pt idx="10">
                  <c:v>0.93953986088817554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1-49F0-B9FE-B65C0B43172E}"/>
            </c:ext>
          </c:extLst>
        </c:ser>
        <c:ser>
          <c:idx val="1"/>
          <c:order val="1"/>
          <c:tx>
            <c:strRef>
              <c:f>'Pivot Tables'!$J$88</c:f>
              <c:strCache>
                <c:ptCount val="1"/>
                <c:pt idx="0">
                  <c:v>Churned Customers Without Plan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Tables'!$H$89:$H$99</c:f>
              <c:strCache>
                <c:ptCount val="11"/>
                <c:pt idx="0">
                  <c:v>Online Security</c:v>
                </c:pt>
                <c:pt idx="1">
                  <c:v>Premium Tech Support</c:v>
                </c:pt>
                <c:pt idx="2">
                  <c:v>Online Backup</c:v>
                </c:pt>
                <c:pt idx="3">
                  <c:v>Device Protection Plan</c:v>
                </c:pt>
                <c:pt idx="4">
                  <c:v>Streaming Music</c:v>
                </c:pt>
                <c:pt idx="5">
                  <c:v>Streaming TV</c:v>
                </c:pt>
                <c:pt idx="6">
                  <c:v>Streaming Movies</c:v>
                </c:pt>
                <c:pt idx="7">
                  <c:v>Multiple Lines</c:v>
                </c:pt>
                <c:pt idx="8">
                  <c:v>Unlimited Data</c:v>
                </c:pt>
                <c:pt idx="9">
                  <c:v>Phone Service</c:v>
                </c:pt>
                <c:pt idx="10">
                  <c:v>Internet Service</c:v>
                </c:pt>
              </c:strCache>
            </c:strRef>
          </c:cat>
          <c:val>
            <c:numRef>
              <c:f>'Pivot Tables'!$J$89:$J$99</c:f>
              <c:numCache>
                <c:formatCode>0.00%</c:formatCode>
                <c:ptCount val="11"/>
                <c:pt idx="0">
                  <c:v>0.84216158373461747</c:v>
                </c:pt>
                <c:pt idx="1">
                  <c:v>0.83413590155163186</c:v>
                </c:pt>
                <c:pt idx="2">
                  <c:v>0.72017121455323707</c:v>
                </c:pt>
                <c:pt idx="3">
                  <c:v>0.70840021401819153</c:v>
                </c:pt>
                <c:pt idx="4">
                  <c:v>0.61048689138576784</c:v>
                </c:pt>
                <c:pt idx="5">
                  <c:v>0.56447298020331726</c:v>
                </c:pt>
                <c:pt idx="6">
                  <c:v>0.56233279828785443</c:v>
                </c:pt>
                <c:pt idx="7">
                  <c:v>0.54521134296415197</c:v>
                </c:pt>
                <c:pt idx="8">
                  <c:v>0.19636169074371321</c:v>
                </c:pt>
                <c:pt idx="9">
                  <c:v>9.0957731407169604E-2</c:v>
                </c:pt>
                <c:pt idx="10">
                  <c:v>6.0460139111824504E-2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1-49F0-B9FE-B65C0B4317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015103"/>
        <c:axId val="186012703"/>
      </c:barChart>
      <c:catAx>
        <c:axId val="186015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12703"/>
        <c:crosses val="autoZero"/>
        <c:auto val="1"/>
        <c:lblAlgn val="ctr"/>
        <c:lblOffset val="100"/>
        <c:noMultiLvlLbl val="0"/>
      </c:catAx>
      <c:valAx>
        <c:axId val="186012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1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Analysis.xlsx]Pivot Tables!PivotTable34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Tables'!$I$101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Tables'!$H$102:$H$112</c:f>
              <c:strCache>
                <c:ptCount val="10"/>
                <c:pt idx="0">
                  <c:v>Los Angeles</c:v>
                </c:pt>
                <c:pt idx="1">
                  <c:v>San Diego</c:v>
                </c:pt>
                <c:pt idx="2">
                  <c:v>Sacramento</c:v>
                </c:pt>
                <c:pt idx="3">
                  <c:v>San Jose</c:v>
                </c:pt>
                <c:pt idx="4">
                  <c:v>San Francisco</c:v>
                </c:pt>
                <c:pt idx="5">
                  <c:v>Fresno</c:v>
                </c:pt>
                <c:pt idx="6">
                  <c:v>Long Beach</c:v>
                </c:pt>
                <c:pt idx="7">
                  <c:v>Escondido</c:v>
                </c:pt>
                <c:pt idx="8">
                  <c:v>Oakland</c:v>
                </c:pt>
                <c:pt idx="9">
                  <c:v>Whittier</c:v>
                </c:pt>
              </c:strCache>
            </c:strRef>
          </c:cat>
          <c:val>
            <c:numRef>
              <c:f>'Pivot Tables'!$I$102:$I$112</c:f>
              <c:numCache>
                <c:formatCode>_-[$$-409]* #,##0_ ;_-[$$-409]* \-#,##0\ ;_-[$$-409]* "-"??_ ;_-@_ </c:formatCode>
                <c:ptCount val="10"/>
                <c:pt idx="0">
                  <c:v>853424.96999999974</c:v>
                </c:pt>
                <c:pt idx="1">
                  <c:v>739924.44999999984</c:v>
                </c:pt>
                <c:pt idx="2">
                  <c:v>354148.10000000009</c:v>
                </c:pt>
                <c:pt idx="3">
                  <c:v>327193.02000000008</c:v>
                </c:pt>
                <c:pt idx="4">
                  <c:v>307147.12999999989</c:v>
                </c:pt>
                <c:pt idx="5">
                  <c:v>194430.25</c:v>
                </c:pt>
                <c:pt idx="6">
                  <c:v>186717.43999999994</c:v>
                </c:pt>
                <c:pt idx="7">
                  <c:v>156266.82</c:v>
                </c:pt>
                <c:pt idx="8">
                  <c:v>154978.20000000001</c:v>
                </c:pt>
                <c:pt idx="9">
                  <c:v>128858.76999999999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E-47DD-9D92-D17F3E245A60}"/>
            </c:ext>
          </c:extLst>
        </c:ser>
        <c:ser>
          <c:idx val="1"/>
          <c:order val="1"/>
          <c:tx>
            <c:strRef>
              <c:f>'Pivot Tables'!$J$101</c:f>
              <c:strCache>
                <c:ptCount val="1"/>
                <c:pt idx="0">
                  <c:v>CLTV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Tables'!$H$102:$H$112</c:f>
              <c:strCache>
                <c:ptCount val="10"/>
                <c:pt idx="0">
                  <c:v>Los Angeles</c:v>
                </c:pt>
                <c:pt idx="1">
                  <c:v>San Diego</c:v>
                </c:pt>
                <c:pt idx="2">
                  <c:v>Sacramento</c:v>
                </c:pt>
                <c:pt idx="3">
                  <c:v>San Jose</c:v>
                </c:pt>
                <c:pt idx="4">
                  <c:v>San Francisco</c:v>
                </c:pt>
                <c:pt idx="5">
                  <c:v>Fresno</c:v>
                </c:pt>
                <c:pt idx="6">
                  <c:v>Long Beach</c:v>
                </c:pt>
                <c:pt idx="7">
                  <c:v>Escondido</c:v>
                </c:pt>
                <c:pt idx="8">
                  <c:v>Oakland</c:v>
                </c:pt>
                <c:pt idx="9">
                  <c:v>Whittier</c:v>
                </c:pt>
              </c:strCache>
            </c:strRef>
          </c:cat>
          <c:val>
            <c:numRef>
              <c:f>'Pivot Tables'!$J$102:$J$112</c:f>
              <c:numCache>
                <c:formatCode>_-[$$-409]* #,##0_ ;_-[$$-409]* \-#,##0\ ;_-[$$-409]* "-"??_ ;_-@_ </c:formatCode>
                <c:ptCount val="10"/>
                <c:pt idx="0">
                  <c:v>1280366</c:v>
                </c:pt>
                <c:pt idx="1">
                  <c:v>1238352</c:v>
                </c:pt>
                <c:pt idx="2">
                  <c:v>490391</c:v>
                </c:pt>
                <c:pt idx="3">
                  <c:v>474138</c:v>
                </c:pt>
                <c:pt idx="4">
                  <c:v>450888</c:v>
                </c:pt>
                <c:pt idx="5">
                  <c:v>266120</c:v>
                </c:pt>
                <c:pt idx="6">
                  <c:v>269653</c:v>
                </c:pt>
                <c:pt idx="7">
                  <c:v>223832</c:v>
                </c:pt>
                <c:pt idx="8">
                  <c:v>225389</c:v>
                </c:pt>
                <c:pt idx="9">
                  <c:v>143188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E-47DD-9D92-D17F3E245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008896"/>
        <c:axId val="2128010816"/>
      </c:lineChart>
      <c:catAx>
        <c:axId val="21280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10816"/>
        <c:crosses val="autoZero"/>
        <c:auto val="1"/>
        <c:lblAlgn val="ctr"/>
        <c:lblOffset val="100"/>
        <c:noMultiLvlLbl val="0"/>
      </c:catAx>
      <c:valAx>
        <c:axId val="21280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B1D8F-7C15-4530-A3E8-FEA4C0D23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EEC3CE-9403-4D90-A804-15BA115DE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1</xdr:rowOff>
    </xdr:from>
    <xdr:to>
      <xdr:col>14</xdr:col>
      <xdr:colOff>0</xdr:colOff>
      <xdr:row>78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22EE3C-E3F7-4637-A36E-A0C151897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</xdr:colOff>
      <xdr:row>3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033B3B-6515-4351-A866-F163CFDE1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29</xdr:col>
      <xdr:colOff>0</xdr:colOff>
      <xdr:row>18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46CAAF-7900-4BDB-A5DD-0A2FD7BA9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20</xdr:row>
      <xdr:rowOff>0</xdr:rowOff>
    </xdr:from>
    <xdr:to>
      <xdr:col>29</xdr:col>
      <xdr:colOff>0</xdr:colOff>
      <xdr:row>31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1954B21-17BC-4142-BD61-4726816D5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28</xdr:col>
      <xdr:colOff>606489</xdr:colOff>
      <xdr:row>54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D8A2CE-6D45-4820-A61C-34AD4159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55</xdr:row>
      <xdr:rowOff>230520</xdr:rowOff>
    </xdr:from>
    <xdr:to>
      <xdr:col>29</xdr:col>
      <xdr:colOff>0</xdr:colOff>
      <xdr:row>71</xdr:row>
      <xdr:rowOff>185696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5B062F-BC2D-4074-8E6E-A5A5009F5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552139930558" backgroundQuery="1" createdVersion="8" refreshedVersion="8" minRefreshableVersion="3" recordCount="0" supportSubquery="1" supportAdvancedDrill="1" xr:uid="{E99E95E7-AA8A-4001-984A-65F1E877302A}">
  <cacheSource type="external" connectionId="5"/>
  <cacheFields count="4">
    <cacheField name="[Customer Metrics].[Customer Status].[Customer Status]" caption="Customer Status" numFmtId="0" hierarchy="11" level="1">
      <sharedItems count="1">
        <s v="Churned"/>
      </sharedItems>
    </cacheField>
    <cacheField name="[Measures].[Sum of Total Revenue]" caption="Sum of Total Revenue" numFmtId="0" hierarchy="79" level="32767"/>
    <cacheField name="[Measures].[Count of Customer ID]" caption="Count of Customer ID" numFmtId="0" hierarchy="88" level="32767"/>
    <cacheField name="[Customer Metrics].[Internet Type].[Internet Type]" caption="Internet Type" numFmtId="0" hierarchy="15" level="1">
      <sharedItems count="4">
        <s v="Cable"/>
        <s v="DSL"/>
        <s v="Fiber Optic"/>
        <s v="None"/>
      </sharedItems>
    </cacheField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2" memberValueDatatype="130" unbalanced="0">
      <fieldsUsage count="2">
        <fieldUsage x="-1"/>
        <fieldUsage x="3"/>
      </fieldsUsage>
    </cacheHierarchy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547455208332" backgroundQuery="1" createdVersion="8" refreshedVersion="8" minRefreshableVersion="3" recordCount="0" supportSubquery="1" supportAdvancedDrill="1" xr:uid="{FA303A8A-BD3F-4CCA-BEEB-C696A25190CC}">
  <cacheSource type="external" connectionId="5"/>
  <cacheFields count="4">
    <cacheField name="[Customer Metrics].[Customer Status].[Customer Status]" caption="Customer Status" numFmtId="0" hierarchy="11" level="1">
      <sharedItems count="1">
        <s v="Churned"/>
      </sharedItems>
    </cacheField>
    <cacheField name="[Measures].[Sum of Total Revenue]" caption="Sum of Total Revenue" numFmtId="0" hierarchy="79" level="32767"/>
    <cacheField name="[Customer Metrics].[Contract].[Contract]" caption="Contract" numFmtId="0" hierarchy="8" level="1">
      <sharedItems count="3">
        <s v="Month-to-Month"/>
        <s v="One Year"/>
        <s v="Two Year"/>
      </sharedItems>
    </cacheField>
    <cacheField name="[Measures].[Count of Customer ID]" caption="Count of Customer ID" numFmtId="0" hierarchy="88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2" memberValueDatatype="130" unbalanced="0">
      <fieldsUsage count="2">
        <fieldUsage x="-1"/>
        <fieldUsage x="2"/>
      </fieldsUsage>
    </cacheHierarchy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102082060184" backgroundQuery="1" createdVersion="8" refreshedVersion="8" minRefreshableVersion="3" recordCount="0" supportSubquery="1" supportAdvancedDrill="1" xr:uid="{329883F3-AF23-499D-8C10-D04B051AED17}">
  <cacheSource type="external" connectionId="5"/>
  <cacheFields count="4">
    <cacheField name="[Customer Metrics].[Churn Reason].[Churn Reason]" caption="Churn Reason" numFmtId="0" hierarchy="4" level="1">
      <sharedItems count="3">
        <s v="Attitude of support person"/>
        <s v="Competitor had better devices"/>
        <s v="Competitor made better offer"/>
      </sharedItems>
    </cacheField>
    <cacheField name="[Customer Metrics].[Customer Status].[Customer Status]" caption="Customer Status" numFmtId="0" hierarchy="11" level="1">
      <sharedItems count="1">
        <s v="Churned"/>
      </sharedItems>
    </cacheField>
    <cacheField name="[Measures].[Lost Revenue]" caption="Lost Revenue" numFmtId="0" hierarchy="72" level="32767"/>
    <cacheField name="[Measures].[Count Churn Reason]" caption="Count Churn Reason" numFmtId="0" hierarchy="73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1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 oneField="1">
      <fieldsUsage count="1">
        <fieldUsage x="2"/>
      </fieldsUsage>
    </cacheHierarchy>
    <cacheHierarchy uniqueName="[Measures].[Count Churn Reason]" caption="Count Churn Reason" measure="1" displayFolder="" measureGroup="Customer Metrics" count="0" oneField="1">
      <fieldsUsage count="1">
        <fieldUsage x="3"/>
      </fieldsUsage>
    </cacheHierarchy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087593865741" backgroundQuery="1" createdVersion="8" refreshedVersion="8" minRefreshableVersion="3" recordCount="0" supportSubquery="1" supportAdvancedDrill="1" xr:uid="{628FFC1D-2BC8-4517-9A55-C21B95EC4929}">
  <cacheSource type="external" connectionId="5"/>
  <cacheFields count="6">
    <cacheField name="[Customer Metrics].[Churn Reason].[Churn Reason]" caption="Churn Reason" numFmtId="0" hierarchy="4" level="1">
      <sharedItems count="20">
        <s v="Attitude of service provider"/>
        <s v="Attitude of support person"/>
        <s v="Competitor had better devices"/>
        <s v="Competitor made better offer"/>
        <s v="Competitor offered higher download speeds"/>
        <s v="Competitor offered more data"/>
        <s v="Deceased"/>
        <s v="Don't know"/>
        <s v="Extra data charges"/>
        <s v="Lack of affordable download/upload speed"/>
        <s v="Lack of self-service on Website"/>
        <s v="Limited range of services"/>
        <s v="Long distance charges"/>
        <s v="Moved"/>
        <s v="Network reliability"/>
        <s v="Poor expertise of online support"/>
        <s v="Poor expertise of phone support"/>
        <s v="Price too high"/>
        <s v="Product dissatisfaction"/>
        <s v="Service dissatisfaction"/>
      </sharedItems>
    </cacheField>
    <cacheField name="[Measures].[Sum of Total Revenue]" caption="Sum of Total Revenue" numFmtId="0" hierarchy="79" level="32767"/>
    <cacheField name="[Customer Metrics].[Customer Status].[Customer Status]" caption="Customer Status" numFmtId="0" hierarchy="11" level="1">
      <sharedItems count="1">
        <s v="Churned"/>
      </sharedItems>
    </cacheField>
    <cacheField name="[Measures].[Sum of CLTV]" caption="Sum of CLTV" numFmtId="0" hierarchy="80" level="32767"/>
    <cacheField name="[Measures].[Lost Revenue]" caption="Lost Revenue" numFmtId="0" hierarchy="72" level="32767"/>
    <cacheField name="[Measures].[Count Churn Reason]" caption="Count Churn Reason" numFmtId="0" hierarchy="73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2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 oneField="1">
      <fieldsUsage count="1">
        <fieldUsage x="4"/>
      </fieldsUsage>
    </cacheHierarchy>
    <cacheHierarchy uniqueName="[Measures].[Count Churn Reason]" caption="Count Churn Reason" measure="1" displayFolder="" measureGroup="Customer Metrics" count="0" oneField="1">
      <fieldsUsage count="1">
        <fieldUsage x="5"/>
      </fieldsUsage>
    </cacheHierarchy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6.974555208333" backgroundQuery="1" createdVersion="8" refreshedVersion="8" minRefreshableVersion="3" recordCount="0" supportSubquery="1" supportAdvancedDrill="1" xr:uid="{74DF36BD-3D15-46B2-8AF6-4869817AC2BF}">
  <cacheSource type="external" connectionId="5"/>
  <cacheFields count="3">
    <cacheField name="[Customer Metrics].[Customer Status].[Customer Status]" caption="Customer Status" numFmtId="0" hierarchy="11" level="1">
      <sharedItems count="3">
        <s v="Churned"/>
        <s v="Joined"/>
        <s v="Stayed"/>
      </sharedItems>
    </cacheField>
    <cacheField name="[Measures].[Min of Churn Score]" caption="Min of Churn Score" numFmtId="0" hierarchy="85" level="32767"/>
    <cacheField name="[Measures].[Average of Tenure in Months]" caption="Average of Tenure in Months" numFmtId="0" hierarchy="87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6.979038194448" backgroundQuery="1" createdVersion="8" refreshedVersion="8" minRefreshableVersion="3" recordCount="0" supportSubquery="1" supportAdvancedDrill="1" xr:uid="{EF00DF0D-A338-4F3B-B7FC-A1CF06A926C7}">
  <cacheSource type="external" connectionId="5"/>
  <cacheFields count="2">
    <cacheField name="[Customer Metrics].[Customer Status].[Customer Status]" caption="Customer Status" numFmtId="0" hierarchy="11" level="1">
      <sharedItems count="3">
        <s v="Churned"/>
        <s v="Joined"/>
        <s v="Stayed"/>
      </sharedItems>
    </cacheField>
    <cacheField name="[Measures].[Min of Churn Score]" caption="Min of Churn Score" numFmtId="0" hierarchy="85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061414351854" backgroundQuery="1" createdVersion="8" refreshedVersion="8" minRefreshableVersion="3" recordCount="0" supportSubquery="1" supportAdvancedDrill="1" xr:uid="{C0E1F6DA-53F1-4C42-8B22-9B3C77E8D500}">
  <cacheSource type="external" connectionId="5"/>
  <cacheFields count="6">
    <cacheField name="[Measures].[Sum of CLTV]" caption="Sum of CLTV" numFmtId="0" hierarchy="80" level="32767"/>
    <cacheField name="[Measures].[Sum of Churn Score]" caption="Sum of Churn Score" numFmtId="0" hierarchy="81" level="32767"/>
    <cacheField name="[Measures].[Sum of Total Revenue]" caption="Sum of Total Revenue" numFmtId="0" hierarchy="79" level="32767"/>
    <cacheField name="[Customer Metrics].[Customer ID].[Customer ID]" caption="Customer ID" numFmtId="0" hierarchy="10" level="1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[Measures].[Sum of Tenure in Months]" caption="Sum of Tenure in Months" numFmtId="0" hierarchy="82" level="32767"/>
    <cacheField name="[Customer Metrics].[Customer Status].[Customer Status]" caption="Customer Status" numFmtId="0" hierarchy="11" level="1">
      <sharedItems count="3">
        <s v="Stayed"/>
        <s v="Churned"/>
        <s v="Joined"/>
      </sharedItems>
    </cacheField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2" memberValueDatatype="130" unbalanced="0">
      <fieldsUsage count="2">
        <fieldUsage x="-1"/>
        <fieldUsage x="3"/>
      </fieldsUsage>
    </cacheHierarchy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5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6.970480787037" backgroundQuery="1" createdVersion="8" refreshedVersion="8" minRefreshableVersion="3" recordCount="0" supportSubquery="1" supportAdvancedDrill="1" xr:uid="{3D3BED8D-9E0E-4F72-9FDE-D67E7AA21864}">
  <cacheSource type="external" connectionId="5"/>
  <cacheFields count="2">
    <cacheField name="[Customer Metrics].[Customer Status].[Customer Status]" caption="Customer Status" numFmtId="0" hierarchy="11" level="1">
      <sharedItems count="3">
        <s v="Churned"/>
        <s v="Joined"/>
        <s v="Stayed"/>
      </sharedItems>
    </cacheField>
    <cacheField name="[Measures].[Sum of CLTV]" caption="Sum of CLTV" numFmtId="0" hierarchy="80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6.970482060184" backgroundQuery="1" createdVersion="8" refreshedVersion="8" minRefreshableVersion="3" recordCount="0" supportSubquery="1" supportAdvancedDrill="1" xr:uid="{36ED4739-63A0-4DCC-9979-515C0DBCB871}">
  <cacheSource type="external" connectionId="5"/>
  <cacheFields count="2">
    <cacheField name="[Customer Metrics].[Customer Status].[Customer Status]" caption="Customer Status" numFmtId="0" hierarchy="11" level="1">
      <sharedItems count="3">
        <s v="Churned"/>
        <s v="Joined"/>
        <s v="Stayed"/>
      </sharedItems>
    </cacheField>
    <cacheField name="[Measures].[Sum of Total Revenue]" caption="Sum of Total Revenue" numFmtId="0" hierarchy="79" level="32767"/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0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0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0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0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0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0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0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0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0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0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0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0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630046180559" backgroundQuery="1" createdVersion="8" refreshedVersion="8" minRefreshableVersion="3" recordCount="0" supportSubquery="1" supportAdvancedDrill="1" xr:uid="{0B630A68-D5A8-4A6B-82F4-0B84FD333490}">
  <cacheSource type="external" connectionId="5"/>
  <cacheFields count="3">
    <cacheField name="[Customer Metrics].[Customer Status].[Customer Status]" caption="Customer Status" numFmtId="0" hierarchy="11" level="1">
      <sharedItems count="1">
        <s v="Churned"/>
      </sharedItems>
    </cacheField>
    <cacheField name="[Measures].[Count of Customer ID]" caption="Count of Customer ID" numFmtId="0" hierarchy="88" level="32767"/>
    <cacheField name="[Customer Metrics].[Unlimited Data].[Unlimited Data]" caption="Unlimited Data" numFmtId="0" hierarchy="39" level="1">
      <sharedItems count="2">
        <s v="No"/>
        <s v="Yes"/>
      </sharedItems>
    </cacheField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0" memberValueDatatype="130" unbalanced="0"/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2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2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2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2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2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2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2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2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0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2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2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2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2" memberValueDatatype="130" unbalanced="0">
      <fieldsUsage count="2">
        <fieldUsage x="-1"/>
        <fieldUsage x="2"/>
      </fieldsUsage>
    </cacheHierarchy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homoy Halder" refreshedDate="46187.709798263888" backgroundQuery="1" createdVersion="8" refreshedVersion="8" minRefreshableVersion="3" recordCount="0" supportSubquery="1" supportAdvancedDrill="1" xr:uid="{8C035361-B6F2-4C4E-B84B-3A11557E93AF}">
  <cacheSource type="external" connectionId="5"/>
  <cacheFields count="4">
    <cacheField name="[Customer Metrics].[Customer Status].[Customer Status]" caption="Customer Status" numFmtId="0" hierarchy="11" level="1">
      <sharedItems count="1">
        <s v="Churned"/>
      </sharedItems>
    </cacheField>
    <cacheField name="[Measures].[Sum of Total Revenue]" caption="Sum of Total Revenue" numFmtId="0" hierarchy="79" level="32767"/>
    <cacheField name="[Measures].[Sum of CLTV]" caption="Sum of CLTV" numFmtId="0" hierarchy="80" level="32767"/>
    <cacheField name="[Customer Metrics].[City].[City]" caption="City" numFmtId="0" hierarchy="6" level="1">
      <sharedItems count="10">
        <s v="Escondido"/>
        <s v="Fresno"/>
        <s v="Long Beach"/>
        <s v="Los Angeles"/>
        <s v="Oakland"/>
        <s v="Sacramento"/>
        <s v="San Diego"/>
        <s v="San Francisco"/>
        <s v="San Jose"/>
        <s v="Whittier"/>
      </sharedItems>
    </cacheField>
  </cacheFields>
  <cacheHierarchies count="92">
    <cacheHierarchy uniqueName="[Customer Metrics].[Age]" caption="Age" attribute="1" defaultMemberUniqueName="[Customer Metrics].[Age].[All]" allUniqueName="[Customer Metrics].[Age].[All]" dimensionUniqueName="[Customer Metrics]" displayFolder="" count="0" memberValueDatatype="20" unbalanced="0"/>
    <cacheHierarchy uniqueName="[Customer Metrics].[Avg Monthly GB Download]" caption="Avg Monthly GB Download" attribute="1" defaultMemberUniqueName="[Customer Metrics].[Avg Monthly GB Download].[All]" allUniqueName="[Customer Metrics].[Avg Monthly GB Download].[All]" dimensionUniqueName="[Customer Metrics]" displayFolder="" count="0" memberValueDatatype="20" unbalanced="0"/>
    <cacheHierarchy uniqueName="[Customer Metrics].[Avg Monthly Long Distance Charges]" caption="Avg Monthly Long Distance Charges" attribute="1" defaultMemberUniqueName="[Customer Metrics].[Avg Monthly Long Distance Charges].[All]" allUniqueName="[Customer Metrics].[Avg Monthly Long Distance Charges].[All]" dimensionUniqueName="[Customer Metrics]" displayFolder="" count="0" memberValueDatatype="5" unbalanced="0"/>
    <cacheHierarchy uniqueName="[Customer Metrics].[Churn Category]" caption="Churn Category" attribute="1" defaultMemberUniqueName="[Customer Metrics].[Churn Category].[All]" allUniqueName="[Customer Metrics].[Churn Category].[All]" dimensionUniqueName="[Customer Metrics]" displayFolder="" count="0" memberValueDatatype="130" unbalanced="0"/>
    <cacheHierarchy uniqueName="[Customer Metrics].[Churn Reason]" caption="Churn Reason" attribute="1" defaultMemberUniqueName="[Customer Metrics].[Churn Reason].[All]" allUniqueName="[Customer Metrics].[Churn Reason].[All]" dimensionUniqueName="[Customer Metrics]" displayFolder="" count="0" memberValueDatatype="130" unbalanced="0"/>
    <cacheHierarchy uniqueName="[Customer Metrics].[Churn Score]" caption="Churn Score" attribute="1" defaultMemberUniqueName="[Customer Metrics].[Churn Score].[All]" allUniqueName="[Customer Metrics].[Churn Score].[All]" dimensionUniqueName="[Customer Metrics]" displayFolder="" count="0" memberValueDatatype="20" unbalanced="0"/>
    <cacheHierarchy uniqueName="[Customer Metrics].[City]" caption="City" attribute="1" defaultMemberUniqueName="[Customer Metrics].[City].[All]" allUniqueName="[Customer Metrics].[City].[All]" dimensionUniqueName="[Customer Metrics]" displayFolder="" count="2" memberValueDatatype="130" unbalanced="0">
      <fieldsUsage count="2">
        <fieldUsage x="-1"/>
        <fieldUsage x="3"/>
      </fieldsUsage>
    </cacheHierarchy>
    <cacheHierarchy uniqueName="[Customer Metrics].[CLTV]" caption="CLTV" attribute="1" defaultMemberUniqueName="[Customer Metrics].[CLTV].[All]" allUniqueName="[Customer Metrics].[CLTV].[All]" dimensionUniqueName="[Customer Metrics]" displayFolder="" count="0" memberValueDatatype="20" unbalanced="0"/>
    <cacheHierarchy uniqueName="[Customer Metrics].[Contract]" caption="Contract" attribute="1" defaultMemberUniqueName="[Customer Metrics].[Contract].[All]" allUniqueName="[Customer Metrics].[Contract].[All]" dimensionUniqueName="[Customer Metrics]" displayFolder="" count="0" memberValueDatatype="130" unbalanced="0"/>
    <cacheHierarchy uniqueName="[Customer Metrics].[Country]" caption="Country" attribute="1" defaultMemberUniqueName="[Customer Metrics].[Country].[All]" allUniqueName="[Customer Metrics].[Country].[All]" dimensionUniqueName="[Customer Metrics]" displayFolder="" count="0" memberValueDatatype="130" unbalanced="0"/>
    <cacheHierarchy uniqueName="[Customer Metrics].[Customer ID]" caption="Customer ID" attribute="1" defaultMemberUniqueName="[Customer Metrics].[Customer ID].[All]" allUniqueName="[Customer Metrics].[Customer ID].[All]" dimensionUniqueName="[Customer Metrics]" displayFolder="" count="0" memberValueDatatype="130" unbalanced="0"/>
    <cacheHierarchy uniqueName="[Customer Metrics].[Customer Status]" caption="Customer Status" attribute="1" defaultMemberUniqueName="[Customer Metrics].[Customer Status].[All]" allUniqueName="[Customer Metrics].[Customer Status].[All]" dimensionUniqueName="[Customer Metrics]" displayFolder="" count="2" memberValueDatatype="130" unbalanced="0">
      <fieldsUsage count="2">
        <fieldUsage x="-1"/>
        <fieldUsage x="0"/>
      </fieldsUsage>
    </cacheHierarchy>
    <cacheHierarchy uniqueName="[Customer Metrics].[Device Protection Plan]" caption="Device Protection Plan" attribute="1" defaultMemberUniqueName="[Customer Metrics].[Device Protection Plan].[All]" allUniqueName="[Customer Metrics].[Device Protection Plan].[All]" dimensionUniqueName="[Customer Metrics]" displayFolder="" count="2" memberValueDatatype="130" unbalanced="0"/>
    <cacheHierarchy uniqueName="[Customer Metrics].[Gender]" caption="Gender" attribute="1" defaultMemberUniqueName="[Customer Metrics].[Gender].[All]" allUniqueName="[Customer Metrics].[Gender].[All]" dimensionUniqueName="[Customer Metrics]" displayFolder="" count="0" memberValueDatatype="130" unbalanced="0"/>
    <cacheHierarchy uniqueName="[Customer Metrics].[Internet Service]" caption="Internet Service" attribute="1" defaultMemberUniqueName="[Customer Metrics].[Internet Service].[All]" allUniqueName="[Customer Metrics].[Internet Service].[All]" dimensionUniqueName="[Customer Metrics]" displayFolder="" count="2" memberValueDatatype="130" unbalanced="0"/>
    <cacheHierarchy uniqueName="[Customer Metrics].[Internet Type]" caption="Internet Type" attribute="1" defaultMemberUniqueName="[Customer Metrics].[Internet Type].[All]" allUniqueName="[Customer Metrics].[Internet Type].[All]" dimensionUniqueName="[Customer Metrics]" displayFolder="" count="0" memberValueDatatype="130" unbalanced="0"/>
    <cacheHierarchy uniqueName="[Customer Metrics].[Married]" caption="Married" attribute="1" defaultMemberUniqueName="[Customer Metrics].[Married].[All]" allUniqueName="[Customer Metrics].[Married].[All]" dimensionUniqueName="[Customer Metrics]" displayFolder="" count="0" memberValueDatatype="130" unbalanced="0"/>
    <cacheHierarchy uniqueName="[Customer Metrics].[Monthly Charge]" caption="Monthly Charge" attribute="1" defaultMemberUniqueName="[Customer Metrics].[Monthly Charge].[All]" allUniqueName="[Customer Metrics].[Monthly Charge].[All]" dimensionUniqueName="[Customer Metrics]" displayFolder="" count="0" memberValueDatatype="5" unbalanced="0"/>
    <cacheHierarchy uniqueName="[Customer Metrics].[Multiple Lines]" caption="Multiple Lines" attribute="1" defaultMemberUniqueName="[Customer Metrics].[Multiple Lines].[All]" allUniqueName="[Customer Metrics].[Multiple Lines].[All]" dimensionUniqueName="[Customer Metrics]" displayFolder="" count="2" memberValueDatatype="130" unbalanced="0"/>
    <cacheHierarchy uniqueName="[Customer Metrics].[Number of Dependents]" caption="Number of Dependents" attribute="1" defaultMemberUniqueName="[Customer Metrics].[Number of Dependents].[All]" allUniqueName="[Customer Metrics].[Number of Dependents].[All]" dimensionUniqueName="[Customer Metrics]" displayFolder="" count="0" memberValueDatatype="20" unbalanced="0"/>
    <cacheHierarchy uniqueName="[Customer Metrics].[Number of Referrals]" caption="Number of Referrals" attribute="1" defaultMemberUniqueName="[Customer Metrics].[Number of Referrals].[All]" allUniqueName="[Customer Metrics].[Number of Referrals].[All]" dimensionUniqueName="[Customer Metrics]" displayFolder="" count="0" memberValueDatatype="20" unbalanced="0"/>
    <cacheHierarchy uniqueName="[Customer Metrics].[Offer]" caption="Offer" attribute="1" defaultMemberUniqueName="[Customer Metrics].[Offer].[All]" allUniqueName="[Customer Metrics].[Offer].[All]" dimensionUniqueName="[Customer Metrics]" displayFolder="" count="2" memberValueDatatype="130" unbalanced="0"/>
    <cacheHierarchy uniqueName="[Customer Metrics].[Online Backup]" caption="Online Backup" attribute="1" defaultMemberUniqueName="[Customer Metrics].[Online Backup].[All]" allUniqueName="[Customer Metrics].[Online Backup].[All]" dimensionUniqueName="[Customer Metrics]" displayFolder="" count="2" memberValueDatatype="130" unbalanced="0"/>
    <cacheHierarchy uniqueName="[Customer Metrics].[Online Security]" caption="Online Security" attribute="1" defaultMemberUniqueName="[Customer Metrics].[Online Security].[All]" allUniqueName="[Customer Metrics].[Online Security].[All]" dimensionUniqueName="[Customer Metrics]" displayFolder="" count="2" memberValueDatatype="130" unbalanced="0"/>
    <cacheHierarchy uniqueName="[Customer Metrics].[Paperless Billing]" caption="Paperless Billing" attribute="1" defaultMemberUniqueName="[Customer Metrics].[Paperless Billing].[All]" allUniqueName="[Customer Metrics].[Paperless Billing].[All]" dimensionUniqueName="[Customer Metrics]" displayFolder="" count="0" memberValueDatatype="130" unbalanced="0"/>
    <cacheHierarchy uniqueName="[Customer Metrics].[Payment Method]" caption="Payment Method" attribute="1" defaultMemberUniqueName="[Customer Metrics].[Payment Method].[All]" allUniqueName="[Customer Metrics].[Payment Method].[All]" dimensionUniqueName="[Customer Metrics]" displayFolder="" count="0" memberValueDatatype="130" unbalanced="0"/>
    <cacheHierarchy uniqueName="[Customer Metrics].[Phone Service]" caption="Phone Service" attribute="1" defaultMemberUniqueName="[Customer Metrics].[Phone Service].[All]" allUniqueName="[Customer Metrics].[Phone Service].[All]" dimensionUniqueName="[Customer Metrics]" displayFolder="" count="2" memberValueDatatype="130" unbalanced="0"/>
    <cacheHierarchy uniqueName="[Customer Metrics].[Premium Tech Support]" caption="Premium Tech Support" attribute="1" defaultMemberUniqueName="[Customer Metrics].[Premium Tech Support].[All]" allUniqueName="[Customer Metrics].[Premium Tech Support].[All]" dimensionUniqueName="[Customer Metrics]" displayFolder="" count="2" memberValueDatatype="130" unbalanced="0"/>
    <cacheHierarchy uniqueName="[Customer Metrics].[Satisfaction Score]" caption="Satisfaction Score" attribute="1" defaultMemberUniqueName="[Customer Metrics].[Satisfaction Score].[All]" allUniqueName="[Customer Metrics].[Satisfaction Score].[All]" dimensionUniqueName="[Customer Metrics]" displayFolder="" count="0" memberValueDatatype="20" unbalanced="0"/>
    <cacheHierarchy uniqueName="[Customer Metrics].[State]" caption="State" attribute="1" defaultMemberUniqueName="[Customer Metrics].[State].[All]" allUniqueName="[Customer Metrics].[State].[All]" dimensionUniqueName="[Customer Metrics]" displayFolder="" count="2" memberValueDatatype="130" unbalanced="0"/>
    <cacheHierarchy uniqueName="[Customer Metrics].[Streaming Movies]" caption="Streaming Movies" attribute="1" defaultMemberUniqueName="[Customer Metrics].[Streaming Movies].[All]" allUniqueName="[Customer Metrics].[Streaming Movies].[All]" dimensionUniqueName="[Customer Metrics]" displayFolder="" count="2" memberValueDatatype="130" unbalanced="0"/>
    <cacheHierarchy uniqueName="[Customer Metrics].[Streaming Music]" caption="Streaming Music" attribute="1" defaultMemberUniqueName="[Customer Metrics].[Streaming Music].[All]" allUniqueName="[Customer Metrics].[Streaming Music].[All]" dimensionUniqueName="[Customer Metrics]" displayFolder="" count="2" memberValueDatatype="130" unbalanced="0"/>
    <cacheHierarchy uniqueName="[Customer Metrics].[Streaming TV]" caption="Streaming TV" attribute="1" defaultMemberUniqueName="[Customer Metrics].[Streaming TV].[All]" allUniqueName="[Customer Metrics].[Streaming TV].[All]" dimensionUniqueName="[Customer Metrics]" displayFolder="" count="2" memberValueDatatype="130" unbalanced="0"/>
    <cacheHierarchy uniqueName="[Customer Metrics].[Tenure in Months]" caption="Tenure in Months" attribute="1" defaultMemberUniqueName="[Customer Metrics].[Tenure in Months].[All]" allUniqueName="[Customer Metrics].[Tenure in Months].[All]" dimensionUniqueName="[Customer Metrics]" displayFolder="" count="0" memberValueDatatype="20" unbalanced="0"/>
    <cacheHierarchy uniqueName="[Customer Metrics].[Total Charges]" caption="Total Charges" attribute="1" defaultMemberUniqueName="[Customer Metrics].[Total Charges].[All]" allUniqueName="[Customer Metrics].[Total Charges].[All]" dimensionUniqueName="[Customer Metrics]" displayFolder="" count="0" memberValueDatatype="5" unbalanced="0"/>
    <cacheHierarchy uniqueName="[Customer Metrics].[Total Extra Data Charges]" caption="Total Extra Data Charges" attribute="1" defaultMemberUniqueName="[Customer Metrics].[Total Extra Data Charges].[All]" allUniqueName="[Customer Metrics].[Total Extra Data Charges].[All]" dimensionUniqueName="[Customer Metrics]" displayFolder="" count="0" memberValueDatatype="20" unbalanced="0"/>
    <cacheHierarchy uniqueName="[Customer Metrics].[Total Long Distance Charges]" caption="Total Long Distance Charges" attribute="1" defaultMemberUniqueName="[Customer Metrics].[Total Long Distance Charges].[All]" allUniqueName="[Customer Metrics].[Total Long Distance Charges].[All]" dimensionUniqueName="[Customer Metrics]" displayFolder="" count="0" memberValueDatatype="5" unbalanced="0"/>
    <cacheHierarchy uniqueName="[Customer Metrics].[Total Refunds]" caption="Total Refunds" attribute="1" defaultMemberUniqueName="[Customer Metrics].[Total Refunds].[All]" allUniqueName="[Customer Metrics].[Total Refunds].[All]" dimensionUniqueName="[Customer Metrics]" displayFolder="" count="0" memberValueDatatype="5" unbalanced="0"/>
    <cacheHierarchy uniqueName="[Customer Metrics].[Total Revenue]" caption="Total Revenue" attribute="1" defaultMemberUniqueName="[Customer Metrics].[Total Revenue].[All]" allUniqueName="[Customer Metrics].[Total Revenue].[All]" dimensionUniqueName="[Customer Metrics]" displayFolder="" count="0" memberValueDatatype="5" unbalanced="0"/>
    <cacheHierarchy uniqueName="[Customer Metrics].[Unlimited Data]" caption="Unlimited Data" attribute="1" defaultMemberUniqueName="[Customer Metrics].[Unlimited Data].[All]" allUniqueName="[Customer Metrics].[Unlimited Data].[All]" dimensionUniqueName="[Customer Metrics]" displayFolder="" count="2" memberValueDatatype="130" unbalanced="0"/>
    <cacheHierarchy uniqueName="[Customer Metrics].[Zip Code]" caption="Zip Code" attribute="1" defaultMemberUniqueName="[Customer Metrics].[Zip Code].[All]" allUniqueName="[Customer Metrics].[Zip Code].[All]" dimensionUniqueName="[Customer Metrics]" displayFolder="" count="0" memberValueDatatype="130" unbalanced="0"/>
    <cacheHierarchy uniqueName="[Telco Customer Churn Location].[City]" caption="City" attribute="1" defaultMemberUniqueName="[Telco Customer Churn Location].[City].[All]" allUniqueName="[Telco Customer Churn Location].[City].[All]" dimensionUniqueName="[Telco Customer Churn Location]" displayFolder="" count="0" memberValueDatatype="130" unbalanced="0" hidden="1"/>
    <cacheHierarchy uniqueName="[Telco Customer Churn Location].[Count]" caption="Count" attribute="1" defaultMemberUniqueName="[Telco Customer Churn Location].[Count].[All]" allUniqueName="[Telco Customer Churn Location].[Count].[All]" dimensionUniqueName="[Telco Customer Churn Location]" displayFolder="" count="0" memberValueDatatype="20" unbalanced="0" hidden="1"/>
    <cacheHierarchy uniqueName="[Telco Customer Churn Location].[Country]" caption="Country" attribute="1" defaultMemberUniqueName="[Telco Customer Churn Location].[Country].[All]" allUniqueName="[Telco Customer Churn Location].[Country].[All]" dimensionUniqueName="[Telco Customer Churn Location]" displayFolder="" count="0" memberValueDatatype="130" unbalanced="0" hidden="1"/>
    <cacheHierarchy uniqueName="[Telco Customer Churn Location].[Customer ID]" caption="Customer ID" attribute="1" defaultMemberUniqueName="[Telco Customer Churn Location].[Customer ID].[All]" allUniqueName="[Telco Customer Churn Location].[Customer ID].[All]" dimensionUniqueName="[Telco Customer Churn Location]" displayFolder="" count="0" memberValueDatatype="130" unbalanced="0" hidden="1"/>
    <cacheHierarchy uniqueName="[Telco Customer Churn Location].[Lat Long]" caption="Lat Long" attribute="1" defaultMemberUniqueName="[Telco Customer Churn Location].[Lat Long].[All]" allUniqueName="[Telco Customer Churn Location].[Lat Long].[All]" dimensionUniqueName="[Telco Customer Churn Location]" displayFolder="" count="0" memberValueDatatype="130" unbalanced="0" hidden="1"/>
    <cacheHierarchy uniqueName="[Telco Customer Churn Location].[Latitude]" caption="Latitude" attribute="1" defaultMemberUniqueName="[Telco Customer Churn Location].[Latitude].[All]" allUniqueName="[Telco Customer Churn Location].[Latitude].[All]" dimensionUniqueName="[Telco Customer Churn Location]" displayFolder="" count="0" memberValueDatatype="5" unbalanced="0" hidden="1"/>
    <cacheHierarchy uniqueName="[Telco Customer Churn Location].[Location ID]" caption="Location ID" attribute="1" defaultMemberUniqueName="[Telco Customer Churn Location].[Location ID].[All]" allUniqueName="[Telco Customer Churn Location].[Location ID].[All]" dimensionUniqueName="[Telco Customer Churn Location]" displayFolder="" count="0" memberValueDatatype="130" unbalanced="0" hidden="1"/>
    <cacheHierarchy uniqueName="[Telco Customer Churn Location].[Longitude]" caption="Longitude" attribute="1" defaultMemberUniqueName="[Telco Customer Churn Location].[Longitude].[All]" allUniqueName="[Telco Customer Churn Location].[Longitude].[All]" dimensionUniqueName="[Telco Customer Churn Location]" displayFolder="" count="0" memberValueDatatype="5" unbalanced="0" hidden="1"/>
    <cacheHierarchy uniqueName="[Telco Customer Churn Location].[State]" caption="State" attribute="1" defaultMemberUniqueName="[Telco Customer Churn Location].[State].[All]" allUniqueName="[Telco Customer Churn Location].[State].[All]" dimensionUniqueName="[Telco Customer Churn Location]" displayFolder="" count="0" memberValueDatatype="130" unbalanced="0" hidden="1"/>
    <cacheHierarchy uniqueName="[Telco Customer Churn Location].[Zip Code]" caption="Zip Code" attribute="1" defaultMemberUniqueName="[Telco Customer Churn Location].[Zip Code].[All]" allUniqueName="[Telco Customer Churn Location].[Zip Code].[All]" dimensionUniqueName="[Telco Customer Churn Location]" displayFolder="" count="0" memberValueDatatype="130" unbalanced="0" hidden="1"/>
    <cacheHierarchy uniqueName="[Telco Customer Churn Status].[Churn Category]" caption="Churn Category" attribute="1" defaultMemberUniqueName="[Telco Customer Churn Status].[Churn Category].[All]" allUniqueName="[Telco Customer Churn Status].[Churn Category].[All]" dimensionUniqueName="[Telco Customer Churn Status]" displayFolder="" count="0" memberValueDatatype="130" unbalanced="0" hidden="1"/>
    <cacheHierarchy uniqueName="[Telco Customer Churn Status].[Churn Label]" caption="Churn Label" attribute="1" defaultMemberUniqueName="[Telco Customer Churn Status].[Churn Label].[All]" allUniqueName="[Telco Customer Churn Status].[Churn Label].[All]" dimensionUniqueName="[Telco Customer Churn Status]" displayFolder="" count="0" memberValueDatatype="130" unbalanced="0" hidden="1"/>
    <cacheHierarchy uniqueName="[Telco Customer Churn Status].[Churn Reason]" caption="Churn Reason" attribute="1" defaultMemberUniqueName="[Telco Customer Churn Status].[Churn Reason].[All]" allUniqueName="[Telco Customer Churn Status].[Churn Reason].[All]" dimensionUniqueName="[Telco Customer Churn Status]" displayFolder="" count="0" memberValueDatatype="130" unbalanced="0" hidden="1"/>
    <cacheHierarchy uniqueName="[Telco Customer Churn Status].[Churn Score]" caption="Churn Score" attribute="1" defaultMemberUniqueName="[Telco Customer Churn Status].[Churn Score].[All]" allUniqueName="[Telco Customer Churn Status].[Churn Score].[All]" dimensionUniqueName="[Telco Customer Churn Status]" displayFolder="" count="0" memberValueDatatype="20" unbalanced="0" hidden="1"/>
    <cacheHierarchy uniqueName="[Telco Customer Churn Status].[Churn Value]" caption="Churn Value" attribute="1" defaultMemberUniqueName="[Telco Customer Churn Status].[Churn Value].[All]" allUniqueName="[Telco Customer Churn Status].[Churn Value].[All]" dimensionUniqueName="[Telco Customer Churn Status]" displayFolder="" count="0" memberValueDatatype="20" unbalanced="0" hidden="1"/>
    <cacheHierarchy uniqueName="[Telco Customer Churn Status].[CLTV]" caption="CLTV" attribute="1" defaultMemberUniqueName="[Telco Customer Churn Status].[CLTV].[All]" allUniqueName="[Telco Customer Churn Status].[CLTV].[All]" dimensionUniqueName="[Telco Customer Churn Status]" displayFolder="" count="0" memberValueDatatype="20" unbalanced="0" hidden="1"/>
    <cacheHierarchy uniqueName="[Telco Customer Churn Status].[Count]" caption="Count" attribute="1" defaultMemberUniqueName="[Telco Customer Churn Status].[Count].[All]" allUniqueName="[Telco Customer Churn Status].[Count].[All]" dimensionUniqueName="[Telco Customer Churn Status]" displayFolder="" count="0" memberValueDatatype="20" unbalanced="0" hidden="1"/>
    <cacheHierarchy uniqueName="[Telco Customer Churn Status].[Customer ID]" caption="Customer ID" attribute="1" defaultMemberUniqueName="[Telco Customer Churn Status].[Customer ID].[All]" allUniqueName="[Telco Customer Churn Status].[Customer ID].[All]" dimensionUniqueName="[Telco Customer Churn Status]" displayFolder="" count="0" memberValueDatatype="130" unbalanced="0" hidden="1"/>
    <cacheHierarchy uniqueName="[Telco Customer Churn Status].[Customer Status]" caption="Customer Status" attribute="1" defaultMemberUniqueName="[Telco Customer Churn Status].[Customer Status].[All]" allUniqueName="[Telco Customer Churn Status].[Customer Status].[All]" dimensionUniqueName="[Telco Customer Churn Status]" displayFolder="" count="0" memberValueDatatype="130" unbalanced="0" hidden="1"/>
    <cacheHierarchy uniqueName="[Telco Customer Churn Status].[Quarter]" caption="Quarter" attribute="1" defaultMemberUniqueName="[Telco Customer Churn Status].[Quarter].[All]" allUniqueName="[Telco Customer Churn Status].[Quarter].[All]" dimensionUniqueName="[Telco Customer Churn Status]" displayFolder="" count="0" memberValueDatatype="130" unbalanced="0" hidden="1"/>
    <cacheHierarchy uniqueName="[Telco Customer Churn Status].[Satisfaction Score]" caption="Satisfaction Score" attribute="1" defaultMemberUniqueName="[Telco Customer Churn Status].[Satisfaction Score].[All]" allUniqueName="[Telco Customer Churn Status].[Satisfaction Score].[All]" dimensionUniqueName="[Telco Customer Churn Status]" displayFolder="" count="0" memberValueDatatype="20" unbalanced="0" hidden="1"/>
    <cacheHierarchy uniqueName="[Telco Customer Churn Status].[Status ID]" caption="Status ID" attribute="1" defaultMemberUniqueName="[Telco Customer Churn Status].[Status ID].[All]" allUniqueName="[Telco Customer Churn Status].[Status ID].[All]" dimensionUniqueName="[Telco Customer Churn Status]" displayFolder="" count="0" memberValueDatatype="130" unbalanced="0" hidden="1"/>
    <cacheHierarchy uniqueName="[Telco Customer Demographics].[Age]" caption="Age" attribute="1" defaultMemberUniqueName="[Telco Customer Demographics].[Age].[All]" allUniqueName="[Telco Customer Demographics].[Age].[All]" dimensionUniqueName="[Telco Customer Demographics]" displayFolder="" count="0" memberValueDatatype="20" unbalanced="0" hidden="1"/>
    <cacheHierarchy uniqueName="[Telco Customer Demographics].[Count]" caption="Count" attribute="1" defaultMemberUniqueName="[Telco Customer Demographics].[Count].[All]" allUniqueName="[Telco Customer Demographics].[Count].[All]" dimensionUniqueName="[Telco Customer Demographics]" displayFolder="" count="0" memberValueDatatype="20" unbalanced="0" hidden="1"/>
    <cacheHierarchy uniqueName="[Telco Customer Demographics].[Customer ID]" caption="Customer ID" attribute="1" defaultMemberUniqueName="[Telco Customer Demographics].[Customer ID].[All]" allUniqueName="[Telco Customer Demographics].[Customer ID].[All]" dimensionUniqueName="[Telco Customer Demographics]" displayFolder="" count="0" memberValueDatatype="130" unbalanced="0" hidden="1"/>
    <cacheHierarchy uniqueName="[Telco Customer Demographics].[Dependents]" caption="Dependents" attribute="1" defaultMemberUniqueName="[Telco Customer Demographics].[Dependents].[All]" allUniqueName="[Telco Customer Demographics].[Dependents].[All]" dimensionUniqueName="[Telco Customer Demographics]" displayFolder="" count="0" memberValueDatatype="130" unbalanced="0" hidden="1"/>
    <cacheHierarchy uniqueName="[Telco Customer Demographics].[Gender]" caption="Gender" attribute="1" defaultMemberUniqueName="[Telco Customer Demographics].[Gender].[All]" allUniqueName="[Telco Customer Demographics].[Gender].[All]" dimensionUniqueName="[Telco Customer Demographics]" displayFolder="" count="0" memberValueDatatype="130" unbalanced="0" hidden="1"/>
    <cacheHierarchy uniqueName="[Telco Customer Demographics].[Married]" caption="Married" attribute="1" defaultMemberUniqueName="[Telco Customer Demographics].[Married].[All]" allUniqueName="[Telco Customer Demographics].[Married].[All]" dimensionUniqueName="[Telco Customer Demographics]" displayFolder="" count="0" memberValueDatatype="130" unbalanced="0" hidden="1"/>
    <cacheHierarchy uniqueName="[Telco Customer Demographics].[Number of Dependents]" caption="Number of Dependents" attribute="1" defaultMemberUniqueName="[Telco Customer Demographics].[Number of Dependents].[All]" allUniqueName="[Telco Customer Demographics].[Number of Dependents].[All]" dimensionUniqueName="[Telco Customer Demographics]" displayFolder="" count="0" memberValueDatatype="20" unbalanced="0" hidden="1"/>
    <cacheHierarchy uniqueName="[Telco Customer Demographics].[Senior Citizen]" caption="Senior Citizen" attribute="1" defaultMemberUniqueName="[Telco Customer Demographics].[Senior Citizen].[All]" allUniqueName="[Telco Customer Demographics].[Senior Citizen].[All]" dimensionUniqueName="[Telco Customer Demographics]" displayFolder="" count="0" memberValueDatatype="130" unbalanced="0" hidden="1"/>
    <cacheHierarchy uniqueName="[Telco Customer Demographics].[Under 30]" caption="Under 30" attribute="1" defaultMemberUniqueName="[Telco Customer Demographics].[Under 30].[All]" allUniqueName="[Telco Customer Demographics].[Under 30].[All]" dimensionUniqueName="[Telco Customer Demographics]" displayFolder="" count="0" memberValueDatatype="130" unbalanced="0" hidden="1"/>
    <cacheHierarchy uniqueName="[Measures].[Lost Revenue]" caption="Lost Revenue" measure="1" displayFolder="" measureGroup="Customer Metrics" count="0"/>
    <cacheHierarchy uniqueName="[Measures].[Count Churn Reason]" caption="Count Churn Reason" measure="1" displayFolder="" measureGroup="Customer Metrics" count="0"/>
    <cacheHierarchy uniqueName="[Measures].[__XL_Count Telco Customer Churn Location]" caption="__XL_Count Telco Customer Churn Location" measure="1" displayFolder="" measureGroup="Telco Customer Churn Location" count="0" hidden="1"/>
    <cacheHierarchy uniqueName="[Measures].[__XL_Count Telco Customer Churn Status]" caption="__XL_Count Telco Customer Churn Status" measure="1" displayFolder="" measureGroup="Telco Customer Churn Status" count="0" hidden="1"/>
    <cacheHierarchy uniqueName="[Measures].[__XL_Count Telco Customer Demographics]" caption="__XL_Count Telco Customer Demographics" measure="1" displayFolder="" measureGroup="Telco Customer Demographics" count="0" hidden="1"/>
    <cacheHierarchy uniqueName="[Measures].[__XL_Count Customer Metrics]" caption="__XL_Count Customer Metrics" measure="1" displayFolder="" measureGroup="Customer Metrics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Customer Metric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CLTV]" caption="Sum of CLTV" measure="1" displayFolder="" measureGroup="Customer Metric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hurn Score]" caption="Sum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enure in Months]" caption="Sum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Status]" caption="Count of Customer Statu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Churn Score]" caption="Average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Churn Score]" caption="Min of Churn Scor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in of Tenure in Months]" caption="Min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Tenure in Months]" caption="Average of Tenure in Months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Customer ID]" caption="Count of Customer ID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Device Protection Plan]" caption="Count of Device Protection Plan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Internet Service]" caption="Count of Internet Service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Offer]" caption="Count of Offer" measure="1" displayFolder="" measureGroup="Customer Metric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name="Customer Metrics" uniqueName="[Customer Metrics]" caption="Customer Metrics"/>
    <dimension measure="1" name="Measures" uniqueName="[Measures]" caption="Measures"/>
  </dimensions>
  <measureGroups count="4">
    <measureGroup name="Customer Metrics" caption="Customer Metrics"/>
    <measureGroup name="Telco Customer Churn Location" caption="Telco Customer Churn Location"/>
    <measureGroup name="Telco Customer Churn Status" caption="Telco Customer Churn Status"/>
    <measureGroup name="Telco Customer Demographics" caption="Telco Customer Demographic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B23B1-C544-428F-9B91-48E973155C73}" name="PivotTable3" cacheId="6" applyNumberFormats="0" applyBorderFormats="0" applyFontFormats="0" applyPatternFormats="0" applyAlignmentFormats="0" applyWidthHeightFormats="1" dataCaption="Values" tag="0f1a6a73-9dee-4e4a-938e-1f8a30d18ba1" updatedVersion="8" minRefreshableVersion="3" subtotalHiddenItems="1" itemPrintTitles="1" createdVersion="8" indent="0" compact="0" compactData="0" multipleFieldFilters="0" chartFormat="18">
  <location ref="A13:F7057" firstHeaderRow="0" firstDataRow="1" firstDataCol="2"/>
  <pivotFields count="6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efaultSubtotal="0" defaultAttributeDrillState="1">
      <items count="7043">
        <item x="2"/>
        <item x="3"/>
        <item x="4"/>
        <item x="18"/>
        <item x="19"/>
        <item x="21"/>
        <item x="24"/>
        <item x="25"/>
        <item x="40"/>
        <item x="53"/>
        <item x="54"/>
        <item x="63"/>
        <item x="64"/>
        <item x="67"/>
        <item x="71"/>
        <item x="72"/>
        <item x="75"/>
        <item x="77"/>
        <item x="82"/>
        <item x="84"/>
        <item x="86"/>
        <item x="87"/>
        <item x="92"/>
        <item x="93"/>
        <item x="94"/>
        <item x="109"/>
        <item x="110"/>
        <item x="112"/>
        <item x="115"/>
        <item x="116"/>
        <item x="119"/>
        <item x="126"/>
        <item x="127"/>
        <item x="131"/>
        <item x="139"/>
        <item x="142"/>
        <item x="143"/>
        <item x="155"/>
        <item x="157"/>
        <item x="159"/>
        <item x="160"/>
        <item x="163"/>
        <item x="167"/>
        <item x="173"/>
        <item x="174"/>
        <item x="180"/>
        <item x="186"/>
        <item x="190"/>
        <item x="194"/>
        <item x="198"/>
        <item x="201"/>
        <item x="205"/>
        <item x="206"/>
        <item x="207"/>
        <item x="209"/>
        <item x="210"/>
        <item x="213"/>
        <item x="214"/>
        <item x="216"/>
        <item x="217"/>
        <item x="221"/>
        <item x="223"/>
        <item x="226"/>
        <item x="228"/>
        <item x="234"/>
        <item x="235"/>
        <item x="246"/>
        <item x="248"/>
        <item x="251"/>
        <item x="252"/>
        <item x="253"/>
        <item x="261"/>
        <item x="262"/>
        <item x="268"/>
        <item x="271"/>
        <item x="274"/>
        <item x="275"/>
        <item x="276"/>
        <item x="281"/>
        <item x="283"/>
        <item x="289"/>
        <item x="293"/>
        <item x="304"/>
        <item x="311"/>
        <item x="318"/>
        <item x="319"/>
        <item x="327"/>
        <item x="332"/>
        <item x="335"/>
        <item x="336"/>
        <item x="338"/>
        <item x="340"/>
        <item x="344"/>
        <item x="347"/>
        <item x="351"/>
        <item x="352"/>
        <item x="354"/>
        <item x="355"/>
        <item x="357"/>
        <item x="359"/>
        <item x="363"/>
        <item x="379"/>
        <item x="381"/>
        <item x="385"/>
        <item x="389"/>
        <item x="391"/>
        <item x="398"/>
        <item x="401"/>
        <item x="403"/>
        <item x="408"/>
        <item x="411"/>
        <item x="412"/>
        <item x="414"/>
        <item x="415"/>
        <item x="416"/>
        <item x="417"/>
        <item x="425"/>
        <item x="428"/>
        <item x="431"/>
        <item x="432"/>
        <item x="434"/>
        <item x="435"/>
        <item x="436"/>
        <item x="437"/>
        <item x="440"/>
        <item x="443"/>
        <item x="445"/>
        <item x="451"/>
        <item x="464"/>
        <item x="466"/>
        <item x="468"/>
        <item x="469"/>
        <item x="470"/>
        <item x="472"/>
        <item x="474"/>
        <item x="475"/>
        <item x="478"/>
        <item x="482"/>
        <item x="487"/>
        <item x="489"/>
        <item x="491"/>
        <item x="492"/>
        <item x="496"/>
        <item x="498"/>
        <item x="503"/>
        <item x="507"/>
        <item x="508"/>
        <item x="513"/>
        <item x="514"/>
        <item x="519"/>
        <item x="522"/>
        <item x="526"/>
        <item x="529"/>
        <item x="531"/>
        <item x="535"/>
        <item x="546"/>
        <item x="550"/>
        <item x="555"/>
        <item x="557"/>
        <item x="559"/>
        <item x="568"/>
        <item x="573"/>
        <item x="575"/>
        <item x="587"/>
        <item x="589"/>
        <item x="592"/>
        <item x="594"/>
        <item x="597"/>
        <item x="598"/>
        <item x="599"/>
        <item x="600"/>
        <item x="602"/>
        <item x="603"/>
        <item x="605"/>
        <item x="606"/>
        <item x="608"/>
        <item x="612"/>
        <item x="625"/>
        <item x="627"/>
        <item x="629"/>
        <item x="631"/>
        <item x="641"/>
        <item x="642"/>
        <item x="646"/>
        <item x="648"/>
        <item x="649"/>
        <item x="650"/>
        <item x="659"/>
        <item x="661"/>
        <item x="663"/>
        <item x="670"/>
        <item x="676"/>
        <item x="680"/>
        <item x="682"/>
        <item x="683"/>
        <item x="692"/>
        <item x="694"/>
        <item x="698"/>
        <item x="699"/>
        <item x="704"/>
        <item x="705"/>
        <item x="708"/>
        <item x="720"/>
        <item x="723"/>
        <item x="725"/>
        <item x="729"/>
        <item x="734"/>
        <item x="736"/>
        <item x="738"/>
        <item x="746"/>
        <item x="750"/>
        <item x="764"/>
        <item x="765"/>
        <item x="766"/>
        <item x="769"/>
        <item x="771"/>
        <item x="786"/>
        <item x="787"/>
        <item x="789"/>
        <item x="793"/>
        <item x="812"/>
        <item x="814"/>
        <item x="818"/>
        <item x="819"/>
        <item x="823"/>
        <item x="826"/>
        <item x="830"/>
        <item x="837"/>
        <item x="845"/>
        <item x="847"/>
        <item x="852"/>
        <item x="855"/>
        <item x="861"/>
        <item x="863"/>
        <item x="866"/>
        <item x="868"/>
        <item x="869"/>
        <item x="873"/>
        <item x="876"/>
        <item x="879"/>
        <item x="882"/>
        <item x="884"/>
        <item x="896"/>
        <item x="901"/>
        <item x="906"/>
        <item x="908"/>
        <item x="909"/>
        <item x="910"/>
        <item x="915"/>
        <item x="923"/>
        <item x="924"/>
        <item x="930"/>
        <item x="943"/>
        <item x="948"/>
        <item x="949"/>
        <item x="952"/>
        <item x="956"/>
        <item x="963"/>
        <item x="967"/>
        <item x="978"/>
        <item x="983"/>
        <item x="989"/>
        <item x="994"/>
        <item x="995"/>
        <item x="996"/>
        <item x="998"/>
        <item x="999"/>
        <item x="1000"/>
        <item x="1001"/>
        <item x="1007"/>
        <item x="1009"/>
        <item x="1014"/>
        <item x="1026"/>
        <item x="1033"/>
        <item x="1035"/>
        <item x="1038"/>
        <item x="1039"/>
        <item x="1042"/>
        <item x="1044"/>
        <item x="1045"/>
        <item x="1047"/>
        <item x="1054"/>
        <item x="1062"/>
        <item x="1066"/>
        <item x="1073"/>
        <item x="1074"/>
        <item x="1075"/>
        <item x="1078"/>
        <item x="1079"/>
        <item x="1084"/>
        <item x="1085"/>
        <item x="1087"/>
        <item x="1088"/>
        <item x="1089"/>
        <item x="1090"/>
        <item x="1091"/>
        <item x="1093"/>
        <item x="1095"/>
        <item x="1097"/>
        <item x="1098"/>
        <item x="1102"/>
        <item x="1104"/>
        <item x="1106"/>
        <item x="1110"/>
        <item x="1111"/>
        <item x="1112"/>
        <item x="1113"/>
        <item x="1114"/>
        <item x="1126"/>
        <item x="1129"/>
        <item x="1132"/>
        <item x="1137"/>
        <item x="1139"/>
        <item x="1147"/>
        <item x="1155"/>
        <item x="1160"/>
        <item x="1168"/>
        <item x="1169"/>
        <item x="1171"/>
        <item x="1172"/>
        <item x="1178"/>
        <item x="1180"/>
        <item x="1183"/>
        <item x="1187"/>
        <item x="1195"/>
        <item x="1203"/>
        <item x="1205"/>
        <item x="1215"/>
        <item x="1216"/>
        <item x="1220"/>
        <item x="1230"/>
        <item x="1236"/>
        <item x="1244"/>
        <item x="1248"/>
        <item x="1255"/>
        <item x="1259"/>
        <item x="1263"/>
        <item x="1265"/>
        <item x="1267"/>
        <item x="1269"/>
        <item x="1271"/>
        <item x="1273"/>
        <item x="1274"/>
        <item x="1279"/>
        <item x="1280"/>
        <item x="1283"/>
        <item x="1286"/>
        <item x="1288"/>
        <item x="1293"/>
        <item x="1303"/>
        <item x="1319"/>
        <item x="1320"/>
        <item x="1322"/>
        <item x="1323"/>
        <item x="1328"/>
        <item x="1329"/>
        <item x="1330"/>
        <item x="1331"/>
        <item x="1333"/>
        <item x="1338"/>
        <item x="1346"/>
        <item x="1347"/>
        <item x="1348"/>
        <item x="1351"/>
        <item x="1352"/>
        <item x="1353"/>
        <item x="1360"/>
        <item x="1361"/>
        <item x="1362"/>
        <item x="1365"/>
        <item x="1366"/>
        <item x="1369"/>
        <item x="1370"/>
        <item x="1371"/>
        <item x="1372"/>
        <item x="1388"/>
        <item x="1392"/>
        <item x="1393"/>
        <item x="1398"/>
        <item x="1402"/>
        <item x="1408"/>
        <item x="1414"/>
        <item x="1415"/>
        <item x="1421"/>
        <item x="1422"/>
        <item x="1425"/>
        <item x="1431"/>
        <item x="1432"/>
        <item x="1434"/>
        <item x="1435"/>
        <item x="1446"/>
        <item x="1450"/>
        <item x="1456"/>
        <item x="1458"/>
        <item x="1459"/>
        <item x="1461"/>
        <item x="1466"/>
        <item x="1474"/>
        <item x="1478"/>
        <item x="1481"/>
        <item x="1482"/>
        <item x="1490"/>
        <item x="1493"/>
        <item x="1497"/>
        <item x="1498"/>
        <item x="1499"/>
        <item x="1510"/>
        <item x="1513"/>
        <item x="1514"/>
        <item x="1521"/>
        <item x="1528"/>
        <item x="1530"/>
        <item x="1533"/>
        <item x="1538"/>
        <item x="1549"/>
        <item x="1552"/>
        <item x="1559"/>
        <item x="1565"/>
        <item x="1579"/>
        <item x="1585"/>
        <item x="1586"/>
        <item x="1589"/>
        <item x="1593"/>
        <item x="1600"/>
        <item x="1602"/>
        <item x="1608"/>
        <item x="1616"/>
        <item x="1618"/>
        <item x="1619"/>
        <item x="1623"/>
        <item x="1628"/>
        <item x="1632"/>
        <item x="1637"/>
        <item x="1640"/>
        <item x="1642"/>
        <item x="1647"/>
        <item x="1649"/>
        <item x="1650"/>
        <item x="1654"/>
        <item x="1658"/>
        <item x="1659"/>
        <item x="1668"/>
        <item x="1670"/>
        <item x="1675"/>
        <item x="1676"/>
        <item x="1684"/>
        <item x="1687"/>
        <item x="1689"/>
        <item x="1695"/>
        <item x="1696"/>
        <item x="1701"/>
        <item x="1706"/>
        <item x="1708"/>
        <item x="1709"/>
        <item x="1711"/>
        <item x="1718"/>
        <item x="1719"/>
        <item x="1724"/>
        <item x="1725"/>
        <item x="1728"/>
        <item x="1737"/>
        <item x="1738"/>
        <item x="1740"/>
        <item x="1755"/>
        <item x="1756"/>
        <item x="1757"/>
        <item x="1760"/>
        <item x="1774"/>
        <item x="1783"/>
        <item x="1786"/>
        <item x="1787"/>
        <item x="1789"/>
        <item x="1790"/>
        <item x="1794"/>
        <item x="1798"/>
        <item x="1802"/>
        <item x="1803"/>
        <item x="1804"/>
        <item x="1805"/>
        <item x="1810"/>
        <item x="1811"/>
        <item x="1813"/>
        <item x="1818"/>
        <item x="1819"/>
        <item x="1820"/>
        <item x="1822"/>
        <item x="1823"/>
        <item x="1828"/>
        <item x="1832"/>
        <item x="1833"/>
        <item x="1848"/>
        <item x="1850"/>
        <item x="1851"/>
        <item x="1854"/>
        <item x="1860"/>
        <item x="1871"/>
        <item x="1873"/>
        <item x="1875"/>
        <item x="1876"/>
        <item x="1877"/>
        <item x="1880"/>
        <item x="1885"/>
        <item x="1886"/>
        <item x="1892"/>
        <item x="1897"/>
        <item x="1898"/>
        <item x="1900"/>
        <item x="1905"/>
        <item x="1907"/>
        <item x="1908"/>
        <item x="1919"/>
        <item x="1935"/>
        <item x="1940"/>
        <item x="1942"/>
        <item x="1956"/>
        <item x="1958"/>
        <item x="1959"/>
        <item x="1960"/>
        <item x="1961"/>
        <item x="1963"/>
        <item x="1965"/>
        <item x="1966"/>
        <item x="1972"/>
        <item x="1973"/>
        <item x="1975"/>
        <item x="1976"/>
        <item x="1980"/>
        <item x="1982"/>
        <item x="1984"/>
        <item x="1985"/>
        <item x="1986"/>
        <item x="1987"/>
        <item x="1990"/>
        <item x="1998"/>
        <item x="2000"/>
        <item x="2003"/>
        <item x="2006"/>
        <item x="2009"/>
        <item x="2019"/>
        <item x="2022"/>
        <item x="2033"/>
        <item x="2034"/>
        <item x="2035"/>
        <item x="2040"/>
        <item x="2044"/>
        <item x="2045"/>
        <item x="2046"/>
        <item x="2048"/>
        <item x="2049"/>
        <item x="2050"/>
        <item x="2052"/>
        <item x="2056"/>
        <item x="2059"/>
        <item x="2061"/>
        <item x="2070"/>
        <item x="2071"/>
        <item x="2072"/>
        <item x="2073"/>
        <item x="2075"/>
        <item x="2084"/>
        <item x="2087"/>
        <item x="2091"/>
        <item x="2095"/>
        <item x="2097"/>
        <item x="2099"/>
        <item x="2104"/>
        <item x="2107"/>
        <item x="2110"/>
        <item x="2112"/>
        <item x="2114"/>
        <item x="2119"/>
        <item x="2120"/>
        <item x="2121"/>
        <item x="2128"/>
        <item x="2133"/>
        <item x="2134"/>
        <item x="2136"/>
        <item x="2139"/>
        <item x="2143"/>
        <item x="2151"/>
        <item x="2155"/>
        <item x="2158"/>
        <item x="2159"/>
        <item x="2162"/>
        <item x="2163"/>
        <item x="2168"/>
        <item x="2169"/>
        <item x="2172"/>
        <item x="2173"/>
        <item x="2186"/>
        <item x="2191"/>
        <item x="2192"/>
        <item x="2193"/>
        <item x="2194"/>
        <item x="2199"/>
        <item x="2203"/>
        <item x="2209"/>
        <item x="2211"/>
        <item x="2220"/>
        <item x="2222"/>
        <item x="2227"/>
        <item x="2230"/>
        <item x="2233"/>
        <item x="2234"/>
        <item x="2239"/>
        <item x="2244"/>
        <item x="2245"/>
        <item x="2248"/>
        <item x="2252"/>
        <item x="2256"/>
        <item x="2262"/>
        <item x="2264"/>
        <item x="2265"/>
        <item x="2269"/>
        <item x="2271"/>
        <item x="2273"/>
        <item x="2276"/>
        <item x="2282"/>
        <item x="2288"/>
        <item x="2292"/>
        <item x="2300"/>
        <item x="2303"/>
        <item x="2313"/>
        <item x="2315"/>
        <item x="2317"/>
        <item x="2321"/>
        <item x="2322"/>
        <item x="2326"/>
        <item x="2328"/>
        <item x="2329"/>
        <item x="2330"/>
        <item x="2331"/>
        <item x="2337"/>
        <item x="2339"/>
        <item x="2342"/>
        <item x="2353"/>
        <item x="2356"/>
        <item x="2359"/>
        <item x="2363"/>
        <item x="2365"/>
        <item x="2368"/>
        <item x="2371"/>
        <item x="2373"/>
        <item x="2375"/>
        <item x="2387"/>
        <item x="2389"/>
        <item x="2393"/>
        <item x="2396"/>
        <item x="2397"/>
        <item x="2400"/>
        <item x="2403"/>
        <item x="2406"/>
        <item x="2428"/>
        <item x="2436"/>
        <item x="2439"/>
        <item x="2443"/>
        <item x="2445"/>
        <item x="2453"/>
        <item x="2456"/>
        <item x="2460"/>
        <item x="2463"/>
        <item x="2470"/>
        <item x="2473"/>
        <item x="2474"/>
        <item x="2481"/>
        <item x="2483"/>
        <item x="2488"/>
        <item x="2498"/>
        <item x="2504"/>
        <item x="2505"/>
        <item x="2508"/>
        <item x="2517"/>
        <item x="2523"/>
        <item x="2529"/>
        <item x="2532"/>
        <item x="2533"/>
        <item x="2544"/>
        <item x="2547"/>
        <item x="2551"/>
        <item x="2557"/>
        <item x="2559"/>
        <item x="2562"/>
        <item x="2564"/>
        <item x="2565"/>
        <item x="2566"/>
        <item x="2568"/>
        <item x="2569"/>
        <item x="2572"/>
        <item x="2573"/>
        <item x="2578"/>
        <item x="2579"/>
        <item x="2590"/>
        <item x="2592"/>
        <item x="2594"/>
        <item x="2595"/>
        <item x="2598"/>
        <item x="2601"/>
        <item x="2610"/>
        <item x="2613"/>
        <item x="2621"/>
        <item x="2627"/>
        <item x="2632"/>
        <item x="2634"/>
        <item x="2636"/>
        <item x="2639"/>
        <item x="2641"/>
        <item x="2642"/>
        <item x="2643"/>
        <item x="2645"/>
        <item x="2648"/>
        <item x="2650"/>
        <item x="2652"/>
        <item x="2657"/>
        <item x="2667"/>
        <item x="2668"/>
        <item x="2674"/>
        <item x="2676"/>
        <item x="2678"/>
        <item x="2679"/>
        <item x="2680"/>
        <item x="2681"/>
        <item x="2688"/>
        <item x="2691"/>
        <item x="2692"/>
        <item x="2696"/>
        <item x="2698"/>
        <item x="2701"/>
        <item x="2709"/>
        <item x="2711"/>
        <item x="2712"/>
        <item x="2718"/>
        <item x="2719"/>
        <item x="2721"/>
        <item x="2724"/>
        <item x="2725"/>
        <item x="2728"/>
        <item x="2730"/>
        <item x="2735"/>
        <item x="2742"/>
        <item x="2743"/>
        <item x="2746"/>
        <item x="2756"/>
        <item x="2757"/>
        <item x="2759"/>
        <item x="2761"/>
        <item x="2764"/>
        <item x="2769"/>
        <item x="2770"/>
        <item x="2772"/>
        <item x="2775"/>
        <item x="2782"/>
        <item x="2793"/>
        <item x="2801"/>
        <item x="2804"/>
        <item x="2805"/>
        <item x="2806"/>
        <item x="2809"/>
        <item x="2818"/>
        <item x="2824"/>
        <item x="2825"/>
        <item x="2830"/>
        <item x="2835"/>
        <item x="2837"/>
        <item x="2853"/>
        <item x="2856"/>
        <item x="2858"/>
        <item x="2863"/>
        <item x="2864"/>
        <item x="2866"/>
        <item x="2869"/>
        <item x="2870"/>
        <item x="2874"/>
        <item x="2878"/>
        <item x="2880"/>
        <item x="2882"/>
        <item x="2884"/>
        <item x="2890"/>
        <item x="2896"/>
        <item x="2909"/>
        <item x="2910"/>
        <item x="2911"/>
        <item x="2912"/>
        <item x="2913"/>
        <item x="2914"/>
        <item x="2916"/>
        <item x="2918"/>
        <item x="2922"/>
        <item x="2929"/>
        <item x="2930"/>
        <item x="2933"/>
        <item x="2937"/>
        <item x="2939"/>
        <item x="2941"/>
        <item x="2946"/>
        <item x="2949"/>
        <item x="2951"/>
        <item x="2952"/>
        <item x="2953"/>
        <item x="2960"/>
        <item x="2961"/>
        <item x="2966"/>
        <item x="2968"/>
        <item x="2971"/>
        <item x="2972"/>
        <item x="2973"/>
        <item x="2975"/>
        <item x="2977"/>
        <item x="2982"/>
        <item x="2984"/>
        <item x="2989"/>
        <item x="2990"/>
        <item x="2992"/>
        <item x="2993"/>
        <item x="2994"/>
        <item x="3009"/>
        <item x="3015"/>
        <item x="3017"/>
        <item x="3020"/>
        <item x="3023"/>
        <item x="3026"/>
        <item x="3034"/>
        <item x="3037"/>
        <item x="3039"/>
        <item x="3042"/>
        <item x="3046"/>
        <item x="3048"/>
        <item x="3053"/>
        <item x="3055"/>
        <item x="3063"/>
        <item x="3066"/>
        <item x="3068"/>
        <item x="3075"/>
        <item x="3078"/>
        <item x="3079"/>
        <item x="3080"/>
        <item x="3086"/>
        <item x="3087"/>
        <item x="3090"/>
        <item x="3093"/>
        <item x="3094"/>
        <item x="3095"/>
        <item x="3097"/>
        <item x="3101"/>
        <item x="3113"/>
        <item x="3117"/>
        <item x="3126"/>
        <item x="3127"/>
        <item x="3131"/>
        <item x="3132"/>
        <item x="3135"/>
        <item x="3138"/>
        <item x="3140"/>
        <item x="3142"/>
        <item x="3143"/>
        <item x="3144"/>
        <item x="3146"/>
        <item x="3152"/>
        <item x="3158"/>
        <item x="3166"/>
        <item x="3170"/>
        <item x="3171"/>
        <item x="3172"/>
        <item x="3174"/>
        <item x="3175"/>
        <item x="3177"/>
        <item x="3179"/>
        <item x="3184"/>
        <item x="3186"/>
        <item x="3191"/>
        <item x="3193"/>
        <item x="3195"/>
        <item x="3197"/>
        <item x="3200"/>
        <item x="3201"/>
        <item x="3202"/>
        <item x="3203"/>
        <item x="3205"/>
        <item x="3206"/>
        <item x="3207"/>
        <item x="3208"/>
        <item x="3210"/>
        <item x="3211"/>
        <item x="3216"/>
        <item x="3217"/>
        <item x="3224"/>
        <item x="3227"/>
        <item x="3230"/>
        <item x="3231"/>
        <item x="3232"/>
        <item x="3233"/>
        <item x="3241"/>
        <item x="3243"/>
        <item x="3251"/>
        <item x="3258"/>
        <item x="3259"/>
        <item x="3262"/>
        <item x="3264"/>
        <item x="3267"/>
        <item x="3274"/>
        <item x="3282"/>
        <item x="3287"/>
        <item x="3288"/>
        <item x="3292"/>
        <item x="3294"/>
        <item x="3296"/>
        <item x="3298"/>
        <item x="3299"/>
        <item x="3304"/>
        <item x="3308"/>
        <item x="3316"/>
        <item x="3321"/>
        <item x="3324"/>
        <item x="3331"/>
        <item x="3334"/>
        <item x="3336"/>
        <item x="3340"/>
        <item x="3342"/>
        <item x="3343"/>
        <item x="3344"/>
        <item x="3356"/>
        <item x="3357"/>
        <item x="3358"/>
        <item x="3359"/>
        <item x="3360"/>
        <item x="3363"/>
        <item x="3365"/>
        <item x="3366"/>
        <item x="3369"/>
        <item x="3373"/>
        <item x="3374"/>
        <item x="3382"/>
        <item x="3383"/>
        <item x="3386"/>
        <item x="3387"/>
        <item x="3388"/>
        <item x="3389"/>
        <item x="3394"/>
        <item x="3395"/>
        <item x="3396"/>
        <item x="3402"/>
        <item x="3407"/>
        <item x="3410"/>
        <item x="3418"/>
        <item x="3419"/>
        <item x="3420"/>
        <item x="3425"/>
        <item x="3428"/>
        <item x="3434"/>
        <item x="3437"/>
        <item x="3438"/>
        <item x="3445"/>
        <item x="3451"/>
        <item x="3453"/>
        <item x="3455"/>
        <item x="3457"/>
        <item x="3459"/>
        <item x="3460"/>
        <item x="3464"/>
        <item x="3465"/>
        <item x="3466"/>
        <item x="3468"/>
        <item x="3471"/>
        <item x="3472"/>
        <item x="3473"/>
        <item x="3476"/>
        <item x="3479"/>
        <item x="3491"/>
        <item x="3496"/>
        <item x="3497"/>
        <item x="3502"/>
        <item x="3503"/>
        <item x="3504"/>
        <item x="3507"/>
        <item x="3518"/>
        <item x="3532"/>
        <item x="3535"/>
        <item x="3542"/>
        <item x="3546"/>
        <item x="3547"/>
        <item x="3549"/>
        <item x="3550"/>
        <item x="3561"/>
        <item x="3562"/>
        <item x="3564"/>
        <item x="3565"/>
        <item x="3569"/>
        <item x="3581"/>
        <item x="3585"/>
        <item x="3588"/>
        <item x="3590"/>
        <item x="3595"/>
        <item x="3597"/>
        <item x="3598"/>
        <item x="3599"/>
        <item x="3616"/>
        <item x="3621"/>
        <item x="3625"/>
        <item x="3627"/>
        <item x="3630"/>
        <item x="3631"/>
        <item x="3646"/>
        <item x="3650"/>
        <item x="3654"/>
        <item x="3655"/>
        <item x="3665"/>
        <item x="3666"/>
        <item x="3672"/>
        <item x="3673"/>
        <item x="3679"/>
        <item x="3681"/>
        <item x="3684"/>
        <item x="3695"/>
        <item x="3698"/>
        <item x="3703"/>
        <item x="3709"/>
        <item x="3716"/>
        <item x="3718"/>
        <item x="3722"/>
        <item x="3723"/>
        <item x="3726"/>
        <item x="3729"/>
        <item x="3737"/>
        <item x="3742"/>
        <item x="3745"/>
        <item x="3746"/>
        <item x="3747"/>
        <item x="3749"/>
        <item x="3752"/>
        <item x="3754"/>
        <item x="3755"/>
        <item x="3758"/>
        <item x="3763"/>
        <item x="3764"/>
        <item x="3765"/>
        <item x="3769"/>
        <item x="3780"/>
        <item x="3804"/>
        <item x="3809"/>
        <item x="3810"/>
        <item x="3813"/>
        <item x="3814"/>
        <item x="3816"/>
        <item x="3821"/>
        <item x="3823"/>
        <item x="3826"/>
        <item x="3827"/>
        <item x="3828"/>
        <item x="3832"/>
        <item x="3834"/>
        <item x="3837"/>
        <item x="3840"/>
        <item x="3842"/>
        <item x="3852"/>
        <item x="3854"/>
        <item x="3855"/>
        <item x="3862"/>
        <item x="3867"/>
        <item x="3868"/>
        <item x="3871"/>
        <item x="3872"/>
        <item x="3877"/>
        <item x="3884"/>
        <item x="3888"/>
        <item x="3894"/>
        <item x="3895"/>
        <item x="3898"/>
        <item x="3899"/>
        <item x="3902"/>
        <item x="3903"/>
        <item x="3904"/>
        <item x="3908"/>
        <item x="3911"/>
        <item x="3914"/>
        <item x="3917"/>
        <item x="3918"/>
        <item x="3920"/>
        <item x="3922"/>
        <item x="3923"/>
        <item x="3931"/>
        <item x="3932"/>
        <item x="3935"/>
        <item x="3943"/>
        <item x="3944"/>
        <item x="3947"/>
        <item x="3950"/>
        <item x="3951"/>
        <item x="3954"/>
        <item x="3957"/>
        <item x="3958"/>
        <item x="3959"/>
        <item x="3960"/>
        <item x="3964"/>
        <item x="3967"/>
        <item x="3968"/>
        <item x="3969"/>
        <item x="3972"/>
        <item x="3981"/>
        <item x="3984"/>
        <item x="3988"/>
        <item x="4000"/>
        <item x="4003"/>
        <item x="4005"/>
        <item x="4006"/>
        <item x="4007"/>
        <item x="4014"/>
        <item x="4021"/>
        <item x="4024"/>
        <item x="4025"/>
        <item x="4031"/>
        <item x="4033"/>
        <item x="4034"/>
        <item x="4035"/>
        <item x="4041"/>
        <item x="4043"/>
        <item x="4051"/>
        <item x="4053"/>
        <item x="4056"/>
        <item x="4063"/>
        <item x="4071"/>
        <item x="4072"/>
        <item x="4077"/>
        <item x="4083"/>
        <item x="4084"/>
        <item x="4101"/>
        <item x="4107"/>
        <item x="4110"/>
        <item x="4119"/>
        <item x="4124"/>
        <item x="4125"/>
        <item x="4126"/>
        <item x="4130"/>
        <item x="4149"/>
        <item x="4151"/>
        <item x="4154"/>
        <item x="4155"/>
        <item x="4160"/>
        <item x="4162"/>
        <item x="4165"/>
        <item x="4166"/>
        <item x="4170"/>
        <item x="4173"/>
        <item x="4177"/>
        <item x="4179"/>
        <item x="4180"/>
        <item x="4182"/>
        <item x="4191"/>
        <item x="4194"/>
        <item x="4195"/>
        <item x="4200"/>
        <item x="4207"/>
        <item x="4208"/>
        <item x="4213"/>
        <item x="4215"/>
        <item x="4220"/>
        <item x="4221"/>
        <item x="4223"/>
        <item x="4225"/>
        <item x="4235"/>
        <item x="4238"/>
        <item x="4239"/>
        <item x="4253"/>
        <item x="4261"/>
        <item x="4263"/>
        <item x="4265"/>
        <item x="4270"/>
        <item x="4273"/>
        <item x="4275"/>
        <item x="4277"/>
        <item x="4280"/>
        <item x="4282"/>
        <item x="4283"/>
        <item x="4285"/>
        <item x="4289"/>
        <item x="4292"/>
        <item x="4299"/>
        <item x="4315"/>
        <item x="4316"/>
        <item x="4322"/>
        <item x="4324"/>
        <item x="4325"/>
        <item x="4329"/>
        <item x="4330"/>
        <item x="4338"/>
        <item x="4342"/>
        <item x="4345"/>
        <item x="4356"/>
        <item x="4357"/>
        <item x="4358"/>
        <item x="4364"/>
        <item x="4367"/>
        <item x="4370"/>
        <item x="4372"/>
        <item x="4377"/>
        <item x="4379"/>
        <item x="4384"/>
        <item x="4385"/>
        <item x="4402"/>
        <item x="4403"/>
        <item x="4404"/>
        <item x="4408"/>
        <item x="4413"/>
        <item x="4416"/>
        <item x="4419"/>
        <item x="4424"/>
        <item x="4425"/>
        <item x="4445"/>
        <item x="4450"/>
        <item x="4451"/>
        <item x="4455"/>
        <item x="4462"/>
        <item x="4467"/>
        <item x="4469"/>
        <item x="4471"/>
        <item x="4472"/>
        <item x="4474"/>
        <item x="4475"/>
        <item x="4476"/>
        <item x="4477"/>
        <item x="4481"/>
        <item x="4482"/>
        <item x="4483"/>
        <item x="4484"/>
        <item x="4485"/>
        <item x="4486"/>
        <item x="4489"/>
        <item x="4500"/>
        <item x="4501"/>
        <item x="4507"/>
        <item x="4509"/>
        <item x="4511"/>
        <item x="4515"/>
        <item x="4517"/>
        <item x="4523"/>
        <item x="4526"/>
        <item x="4529"/>
        <item x="4533"/>
        <item x="4535"/>
        <item x="4536"/>
        <item x="4538"/>
        <item x="4539"/>
        <item x="4540"/>
        <item x="4543"/>
        <item x="4548"/>
        <item x="4549"/>
        <item x="4551"/>
        <item x="4557"/>
        <item x="4559"/>
        <item x="4562"/>
        <item x="4567"/>
        <item x="4568"/>
        <item x="4575"/>
        <item x="4576"/>
        <item x="4584"/>
        <item x="4588"/>
        <item x="4599"/>
        <item x="4606"/>
        <item x="4609"/>
        <item x="4611"/>
        <item x="4620"/>
        <item x="4623"/>
        <item x="4627"/>
        <item x="4631"/>
        <item x="4636"/>
        <item x="4638"/>
        <item x="4648"/>
        <item x="4653"/>
        <item x="4662"/>
        <item x="4666"/>
        <item x="4673"/>
        <item x="4674"/>
        <item x="4676"/>
        <item x="4677"/>
        <item x="4679"/>
        <item x="4683"/>
        <item x="4689"/>
        <item x="4690"/>
        <item x="4693"/>
        <item x="4704"/>
        <item x="4708"/>
        <item x="4711"/>
        <item x="4713"/>
        <item x="4716"/>
        <item x="4717"/>
        <item x="4722"/>
        <item x="4725"/>
        <item x="4731"/>
        <item x="4733"/>
        <item x="4738"/>
        <item x="4739"/>
        <item x="4741"/>
        <item x="4743"/>
        <item x="4746"/>
        <item x="4747"/>
        <item x="4748"/>
        <item x="4749"/>
        <item x="4752"/>
        <item x="4762"/>
        <item x="4767"/>
        <item x="4768"/>
        <item x="4769"/>
        <item x="4771"/>
        <item x="4810"/>
        <item x="4811"/>
        <item x="4813"/>
        <item x="4814"/>
        <item x="4815"/>
        <item x="4818"/>
        <item x="4819"/>
        <item x="4828"/>
        <item x="4830"/>
        <item x="4839"/>
        <item x="4840"/>
        <item x="4843"/>
        <item x="4847"/>
        <item x="4852"/>
        <item x="4855"/>
        <item x="4859"/>
        <item x="4860"/>
        <item x="4866"/>
        <item x="4870"/>
        <item x="4871"/>
        <item x="4881"/>
        <item x="4882"/>
        <item x="4883"/>
        <item x="4890"/>
        <item x="4891"/>
        <item x="4893"/>
        <item x="4899"/>
        <item x="4900"/>
        <item x="4904"/>
        <item x="4905"/>
        <item x="4909"/>
        <item x="4911"/>
        <item x="4921"/>
        <item x="4925"/>
        <item x="4931"/>
        <item x="4933"/>
        <item x="4938"/>
        <item x="4940"/>
        <item x="4941"/>
        <item x="4943"/>
        <item x="4956"/>
        <item x="4960"/>
        <item x="4961"/>
        <item x="4963"/>
        <item x="4965"/>
        <item x="4967"/>
        <item x="4969"/>
        <item x="4975"/>
        <item x="4978"/>
        <item x="4979"/>
        <item x="4989"/>
        <item x="4997"/>
        <item x="5001"/>
        <item x="5003"/>
        <item x="5019"/>
        <item x="5022"/>
        <item x="5023"/>
        <item x="5027"/>
        <item x="5028"/>
        <item x="5031"/>
        <item x="5036"/>
        <item x="5039"/>
        <item x="5041"/>
        <item x="5059"/>
        <item x="5063"/>
        <item x="5065"/>
        <item x="5072"/>
        <item x="5075"/>
        <item x="5079"/>
        <item x="5081"/>
        <item x="5085"/>
        <item x="5091"/>
        <item x="5092"/>
        <item x="5108"/>
        <item x="5109"/>
        <item x="5118"/>
        <item x="5121"/>
        <item x="5123"/>
        <item x="5125"/>
        <item x="5126"/>
        <item x="5129"/>
        <item x="5133"/>
        <item x="5138"/>
        <item x="5140"/>
        <item x="5141"/>
        <item x="5142"/>
        <item x="5143"/>
        <item x="5146"/>
        <item x="5154"/>
        <item x="5155"/>
        <item x="5156"/>
        <item x="5160"/>
        <item x="5161"/>
        <item x="5168"/>
        <item x="5171"/>
        <item x="5173"/>
        <item x="5177"/>
        <item x="5184"/>
        <item x="5185"/>
        <item x="5197"/>
        <item x="5199"/>
        <item x="5204"/>
        <item x="5212"/>
        <item x="5218"/>
        <item x="5228"/>
        <item x="5229"/>
        <item x="5236"/>
        <item x="5238"/>
        <item x="5240"/>
        <item x="5243"/>
        <item x="5245"/>
        <item x="5260"/>
        <item x="5261"/>
        <item x="5263"/>
        <item x="5272"/>
        <item x="5281"/>
        <item x="5284"/>
        <item x="5290"/>
        <item x="5295"/>
        <item x="5296"/>
        <item x="5298"/>
        <item x="5300"/>
        <item x="5301"/>
        <item x="5304"/>
        <item x="5305"/>
        <item x="5311"/>
        <item x="5312"/>
        <item x="5316"/>
        <item x="5318"/>
        <item x="5322"/>
        <item x="5328"/>
        <item x="5332"/>
        <item x="5334"/>
        <item x="5337"/>
        <item x="5338"/>
        <item x="5341"/>
        <item x="5342"/>
        <item x="5343"/>
        <item x="5345"/>
        <item x="5346"/>
        <item x="5353"/>
        <item x="5355"/>
        <item x="5359"/>
        <item x="5362"/>
        <item x="5366"/>
        <item x="5369"/>
        <item x="5370"/>
        <item x="5374"/>
        <item x="5376"/>
        <item x="5377"/>
        <item x="5379"/>
        <item x="5381"/>
        <item x="5385"/>
        <item x="5386"/>
        <item x="5393"/>
        <item x="5403"/>
        <item x="5404"/>
        <item x="5405"/>
        <item x="5407"/>
        <item x="5413"/>
        <item x="5414"/>
        <item x="5415"/>
        <item x="5418"/>
        <item x="5426"/>
        <item x="5429"/>
        <item x="5430"/>
        <item x="5438"/>
        <item x="5440"/>
        <item x="5443"/>
        <item x="5447"/>
        <item x="5449"/>
        <item x="5457"/>
        <item x="5460"/>
        <item x="5466"/>
        <item x="5468"/>
        <item x="5473"/>
        <item x="5481"/>
        <item x="5486"/>
        <item x="5493"/>
        <item x="5495"/>
        <item x="5496"/>
        <item x="5500"/>
        <item x="5505"/>
        <item x="5509"/>
        <item x="5510"/>
        <item x="5512"/>
        <item x="5516"/>
        <item x="5519"/>
        <item x="5521"/>
        <item x="5523"/>
        <item x="5525"/>
        <item x="5528"/>
        <item x="5530"/>
        <item x="5542"/>
        <item x="5546"/>
        <item x="5552"/>
        <item x="5558"/>
        <item x="5559"/>
        <item x="5561"/>
        <item x="5565"/>
        <item x="5567"/>
        <item x="5568"/>
        <item x="5571"/>
        <item x="5572"/>
        <item x="5574"/>
        <item x="5577"/>
        <item x="5578"/>
        <item x="5579"/>
        <item x="5585"/>
        <item x="5600"/>
        <item x="5601"/>
        <item x="5603"/>
        <item x="5604"/>
        <item x="5606"/>
        <item x="5612"/>
        <item x="5615"/>
        <item x="5617"/>
        <item x="5626"/>
        <item x="5630"/>
        <item x="5631"/>
        <item x="5632"/>
        <item x="5635"/>
        <item x="5639"/>
        <item x="5644"/>
        <item x="5645"/>
        <item x="5653"/>
        <item x="5662"/>
        <item x="5666"/>
        <item x="5669"/>
        <item x="5678"/>
        <item x="5683"/>
        <item x="5685"/>
        <item x="5690"/>
        <item x="5692"/>
        <item x="5693"/>
        <item x="5702"/>
        <item x="5708"/>
        <item x="5718"/>
        <item x="5719"/>
        <item x="5721"/>
        <item x="5722"/>
        <item x="5725"/>
        <item x="5726"/>
        <item x="5727"/>
        <item x="5731"/>
        <item x="5732"/>
        <item x="5738"/>
        <item x="5741"/>
        <item x="5742"/>
        <item x="5745"/>
        <item x="5748"/>
        <item x="5757"/>
        <item x="5769"/>
        <item x="5770"/>
        <item x="5771"/>
        <item x="5777"/>
        <item x="5789"/>
        <item x="5793"/>
        <item x="5801"/>
        <item x="5803"/>
        <item x="5808"/>
        <item x="5811"/>
        <item x="5812"/>
        <item x="5813"/>
        <item x="5815"/>
        <item x="5824"/>
        <item x="5832"/>
        <item x="5852"/>
        <item x="5856"/>
        <item x="5866"/>
        <item x="5870"/>
        <item x="5871"/>
        <item x="5874"/>
        <item x="5877"/>
        <item x="5883"/>
        <item x="5887"/>
        <item x="5889"/>
        <item x="5892"/>
        <item x="5895"/>
        <item x="5899"/>
        <item x="5913"/>
        <item x="5917"/>
        <item x="5922"/>
        <item x="5923"/>
        <item x="5928"/>
        <item x="5932"/>
        <item x="5934"/>
        <item x="5935"/>
        <item x="5936"/>
        <item x="5938"/>
        <item x="5939"/>
        <item x="5943"/>
        <item x="5944"/>
        <item x="5947"/>
        <item x="5952"/>
        <item x="5955"/>
        <item x="5957"/>
        <item x="5970"/>
        <item x="5972"/>
        <item x="5974"/>
        <item x="5977"/>
        <item x="5980"/>
        <item x="5983"/>
        <item x="5986"/>
        <item x="5987"/>
        <item x="5988"/>
        <item x="5990"/>
        <item x="6005"/>
        <item x="6008"/>
        <item x="6009"/>
        <item x="6015"/>
        <item x="6018"/>
        <item x="6024"/>
        <item x="6025"/>
        <item x="6026"/>
        <item x="6038"/>
        <item x="6042"/>
        <item x="6045"/>
        <item x="6054"/>
        <item x="6055"/>
        <item x="6064"/>
        <item x="6068"/>
        <item x="6069"/>
        <item x="6074"/>
        <item x="6077"/>
        <item x="6081"/>
        <item x="6083"/>
        <item x="6085"/>
        <item x="6086"/>
        <item x="6089"/>
        <item x="6094"/>
        <item x="6097"/>
        <item x="6098"/>
        <item x="6099"/>
        <item x="6101"/>
        <item x="6102"/>
        <item x="6103"/>
        <item x="6110"/>
        <item x="6111"/>
        <item x="6119"/>
        <item x="6126"/>
        <item x="6128"/>
        <item x="6132"/>
        <item x="6138"/>
        <item x="6139"/>
        <item x="6146"/>
        <item x="6152"/>
        <item x="6155"/>
        <item x="6157"/>
        <item x="6172"/>
        <item x="6174"/>
        <item x="6175"/>
        <item x="6183"/>
        <item x="6189"/>
        <item x="6195"/>
        <item x="6199"/>
        <item x="6201"/>
        <item x="6203"/>
        <item x="6207"/>
        <item x="6210"/>
        <item x="6215"/>
        <item x="6217"/>
        <item x="6224"/>
        <item x="6226"/>
        <item x="6229"/>
        <item x="6230"/>
        <item x="6234"/>
        <item x="6236"/>
        <item x="6241"/>
        <item x="6244"/>
        <item x="6245"/>
        <item x="6246"/>
        <item x="6248"/>
        <item x="6249"/>
        <item x="6253"/>
        <item x="6257"/>
        <item x="6262"/>
        <item x="6265"/>
        <item x="6267"/>
        <item x="6273"/>
        <item x="6280"/>
        <item x="6289"/>
        <item x="6301"/>
        <item x="6305"/>
        <item x="6307"/>
        <item x="6311"/>
        <item x="6313"/>
        <item x="6314"/>
        <item x="6316"/>
        <item x="6318"/>
        <item x="6319"/>
        <item x="6322"/>
        <item x="6336"/>
        <item x="6339"/>
        <item x="6347"/>
        <item x="6351"/>
        <item x="6355"/>
        <item x="6357"/>
        <item x="6365"/>
        <item x="6366"/>
        <item x="6367"/>
        <item x="6369"/>
        <item x="6376"/>
        <item x="6378"/>
        <item x="6383"/>
        <item x="6385"/>
        <item x="6389"/>
        <item x="6392"/>
        <item x="6393"/>
        <item x="6394"/>
        <item x="6398"/>
        <item x="6399"/>
        <item x="6412"/>
        <item x="6418"/>
        <item x="6423"/>
        <item x="6426"/>
        <item x="6428"/>
        <item x="6431"/>
        <item x="6441"/>
        <item x="6444"/>
        <item x="6450"/>
        <item x="6454"/>
        <item x="6459"/>
        <item x="6470"/>
        <item x="6476"/>
        <item x="6477"/>
        <item x="6478"/>
        <item x="6479"/>
        <item x="6481"/>
        <item x="6485"/>
        <item x="6486"/>
        <item x="6487"/>
        <item x="6488"/>
        <item x="6492"/>
        <item x="6496"/>
        <item x="6500"/>
        <item x="6501"/>
        <item x="6504"/>
        <item x="6508"/>
        <item x="6511"/>
        <item x="6513"/>
        <item x="6516"/>
        <item x="6517"/>
        <item x="6518"/>
        <item x="6521"/>
        <item x="6523"/>
        <item x="6527"/>
        <item x="6529"/>
        <item x="6531"/>
        <item x="6539"/>
        <item x="6540"/>
        <item x="6542"/>
        <item x="6549"/>
        <item x="6550"/>
        <item x="6551"/>
        <item x="6552"/>
        <item x="6559"/>
        <item x="6560"/>
        <item x="6564"/>
        <item x="6583"/>
        <item x="6592"/>
        <item x="6593"/>
        <item x="6599"/>
        <item x="6600"/>
        <item x="6607"/>
        <item x="6615"/>
        <item x="6621"/>
        <item x="6623"/>
        <item x="6624"/>
        <item x="6625"/>
        <item x="6630"/>
        <item x="6633"/>
        <item x="6638"/>
        <item x="6642"/>
        <item x="6643"/>
        <item x="6646"/>
        <item x="6648"/>
        <item x="6651"/>
        <item x="6652"/>
        <item x="6659"/>
        <item x="6670"/>
        <item x="6674"/>
        <item x="6675"/>
        <item x="6681"/>
        <item x="6693"/>
        <item x="6698"/>
        <item x="6700"/>
        <item x="6702"/>
        <item x="6706"/>
        <item x="6707"/>
        <item x="6708"/>
        <item x="6710"/>
        <item x="6716"/>
        <item x="6720"/>
        <item x="6731"/>
        <item x="6733"/>
        <item x="6735"/>
        <item x="6737"/>
        <item x="6740"/>
        <item x="6743"/>
        <item x="6745"/>
        <item x="6749"/>
        <item x="6760"/>
        <item x="6761"/>
        <item x="6762"/>
        <item x="6766"/>
        <item x="6769"/>
        <item x="6770"/>
        <item x="6780"/>
        <item x="6790"/>
        <item x="6799"/>
        <item x="6802"/>
        <item x="6803"/>
        <item x="6806"/>
        <item x="6808"/>
        <item x="6809"/>
        <item x="6818"/>
        <item x="6819"/>
        <item x="6821"/>
        <item x="6823"/>
        <item x="6837"/>
        <item x="6845"/>
        <item x="6846"/>
        <item x="6847"/>
        <item x="6850"/>
        <item x="6852"/>
        <item x="6853"/>
        <item x="6862"/>
        <item x="6872"/>
        <item x="6881"/>
        <item x="6891"/>
        <item x="6905"/>
        <item x="6909"/>
        <item x="6911"/>
        <item x="6917"/>
        <item x="6919"/>
        <item x="6924"/>
        <item x="6927"/>
        <item x="6930"/>
        <item x="6932"/>
        <item x="6933"/>
        <item x="6937"/>
        <item x="6943"/>
        <item x="6946"/>
        <item x="6947"/>
        <item x="6948"/>
        <item x="6953"/>
        <item x="6955"/>
        <item x="6961"/>
        <item x="6962"/>
        <item x="6966"/>
        <item x="6969"/>
        <item x="6971"/>
        <item x="6975"/>
        <item x="6976"/>
        <item x="6980"/>
        <item x="6983"/>
        <item x="6992"/>
        <item x="7006"/>
        <item x="7007"/>
        <item x="7010"/>
        <item x="7012"/>
        <item x="7013"/>
        <item x="7020"/>
        <item x="7023"/>
        <item x="7036"/>
        <item x="7037"/>
        <item x="7039"/>
        <item x="0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2"/>
        <item x="23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5"/>
        <item x="56"/>
        <item x="57"/>
        <item x="58"/>
        <item x="59"/>
        <item x="60"/>
        <item x="61"/>
        <item x="62"/>
        <item x="65"/>
        <item x="66"/>
        <item x="68"/>
        <item x="69"/>
        <item x="70"/>
        <item x="73"/>
        <item x="74"/>
        <item x="76"/>
        <item x="78"/>
        <item x="79"/>
        <item x="80"/>
        <item x="81"/>
        <item x="83"/>
        <item x="85"/>
        <item x="88"/>
        <item x="89"/>
        <item x="90"/>
        <item x="91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1"/>
        <item x="113"/>
        <item x="114"/>
        <item x="117"/>
        <item x="118"/>
        <item x="120"/>
        <item x="121"/>
        <item x="122"/>
        <item x="123"/>
        <item x="124"/>
        <item x="125"/>
        <item x="128"/>
        <item x="129"/>
        <item x="130"/>
        <item x="132"/>
        <item x="133"/>
        <item x="134"/>
        <item x="135"/>
        <item x="136"/>
        <item x="137"/>
        <item x="138"/>
        <item x="140"/>
        <item x="141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6"/>
        <item x="158"/>
        <item x="161"/>
        <item x="162"/>
        <item x="164"/>
        <item x="165"/>
        <item x="166"/>
        <item x="168"/>
        <item x="169"/>
        <item x="170"/>
        <item x="171"/>
        <item x="172"/>
        <item x="175"/>
        <item x="176"/>
        <item x="177"/>
        <item x="178"/>
        <item x="179"/>
        <item x="181"/>
        <item x="182"/>
        <item x="183"/>
        <item x="184"/>
        <item x="185"/>
        <item x="187"/>
        <item x="188"/>
        <item x="189"/>
        <item x="191"/>
        <item x="192"/>
        <item x="193"/>
        <item x="195"/>
        <item x="196"/>
        <item x="197"/>
        <item x="199"/>
        <item x="200"/>
        <item x="202"/>
        <item x="203"/>
        <item x="204"/>
        <item x="208"/>
        <item x="211"/>
        <item x="212"/>
        <item x="215"/>
        <item x="218"/>
        <item x="219"/>
        <item x="220"/>
        <item x="222"/>
        <item x="224"/>
        <item x="225"/>
        <item x="227"/>
        <item x="229"/>
        <item x="230"/>
        <item x="231"/>
        <item x="232"/>
        <item x="233"/>
        <item x="236"/>
        <item x="237"/>
        <item x="238"/>
        <item x="239"/>
        <item x="240"/>
        <item x="241"/>
        <item x="242"/>
        <item x="243"/>
        <item x="244"/>
        <item x="245"/>
        <item x="247"/>
        <item x="249"/>
        <item x="250"/>
        <item x="254"/>
        <item x="255"/>
        <item x="256"/>
        <item x="257"/>
        <item x="258"/>
        <item x="259"/>
        <item x="260"/>
        <item x="263"/>
        <item x="264"/>
        <item x="265"/>
        <item x="266"/>
        <item x="267"/>
        <item x="269"/>
        <item x="270"/>
        <item x="272"/>
        <item x="273"/>
        <item x="277"/>
        <item x="278"/>
        <item x="279"/>
        <item x="280"/>
        <item x="282"/>
        <item x="284"/>
        <item x="285"/>
        <item x="286"/>
        <item x="287"/>
        <item x="288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3"/>
        <item x="334"/>
        <item x="337"/>
        <item x="339"/>
        <item x="341"/>
        <item x="342"/>
        <item x="343"/>
        <item x="345"/>
        <item x="346"/>
        <item x="348"/>
        <item x="349"/>
        <item x="350"/>
        <item x="353"/>
        <item x="356"/>
        <item x="358"/>
        <item x="360"/>
        <item x="361"/>
        <item x="362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82"/>
        <item x="383"/>
        <item x="384"/>
        <item x="386"/>
        <item x="387"/>
        <item x="388"/>
        <item x="390"/>
        <item x="392"/>
        <item x="393"/>
        <item x="394"/>
        <item x="395"/>
        <item x="396"/>
        <item x="397"/>
        <item x="399"/>
        <item x="400"/>
        <item x="402"/>
        <item x="404"/>
        <item x="405"/>
        <item x="406"/>
        <item x="407"/>
        <item x="409"/>
        <item x="410"/>
        <item x="413"/>
        <item x="418"/>
        <item x="419"/>
        <item x="420"/>
        <item x="421"/>
        <item x="422"/>
        <item x="423"/>
        <item x="424"/>
        <item x="426"/>
        <item x="427"/>
        <item x="429"/>
        <item x="430"/>
        <item x="433"/>
        <item x="438"/>
        <item x="439"/>
        <item x="441"/>
        <item x="442"/>
        <item x="444"/>
        <item x="446"/>
        <item x="447"/>
        <item x="448"/>
        <item x="449"/>
        <item x="450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5"/>
        <item x="467"/>
        <item x="471"/>
        <item x="473"/>
        <item x="476"/>
        <item x="477"/>
        <item x="479"/>
        <item x="480"/>
        <item x="481"/>
        <item x="483"/>
        <item x="484"/>
        <item x="485"/>
        <item x="486"/>
        <item x="488"/>
        <item x="490"/>
        <item x="493"/>
        <item x="494"/>
        <item x="495"/>
        <item x="497"/>
        <item x="499"/>
        <item x="500"/>
        <item x="501"/>
        <item x="502"/>
        <item x="504"/>
        <item x="505"/>
        <item x="506"/>
        <item x="509"/>
        <item x="510"/>
        <item x="511"/>
        <item x="512"/>
        <item x="515"/>
        <item x="516"/>
        <item x="517"/>
        <item x="518"/>
        <item x="520"/>
        <item x="521"/>
        <item x="523"/>
        <item x="524"/>
        <item x="525"/>
        <item x="527"/>
        <item x="528"/>
        <item x="530"/>
        <item x="532"/>
        <item x="533"/>
        <item x="534"/>
        <item x="536"/>
        <item x="537"/>
        <item x="538"/>
        <item x="539"/>
        <item x="540"/>
        <item x="541"/>
        <item x="542"/>
        <item x="543"/>
        <item x="544"/>
        <item x="545"/>
        <item x="547"/>
        <item x="548"/>
        <item x="549"/>
        <item x="551"/>
        <item x="552"/>
        <item x="553"/>
        <item x="554"/>
        <item x="556"/>
        <item x="558"/>
        <item x="560"/>
        <item x="561"/>
        <item x="562"/>
        <item x="563"/>
        <item x="564"/>
        <item x="565"/>
        <item x="566"/>
        <item x="567"/>
        <item x="569"/>
        <item x="570"/>
        <item x="571"/>
        <item x="572"/>
        <item x="574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90"/>
        <item x="591"/>
        <item x="593"/>
        <item x="595"/>
        <item x="596"/>
        <item x="601"/>
        <item x="604"/>
        <item x="607"/>
        <item x="609"/>
        <item x="610"/>
        <item x="611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6"/>
        <item x="628"/>
        <item x="630"/>
        <item x="632"/>
        <item x="633"/>
        <item x="634"/>
        <item x="635"/>
        <item x="636"/>
        <item x="637"/>
        <item x="638"/>
        <item x="639"/>
        <item x="640"/>
        <item x="643"/>
        <item x="644"/>
        <item x="645"/>
        <item x="647"/>
        <item x="651"/>
        <item x="652"/>
        <item x="653"/>
        <item x="654"/>
        <item x="655"/>
        <item x="656"/>
        <item x="657"/>
        <item x="658"/>
        <item x="660"/>
        <item x="662"/>
        <item x="664"/>
        <item x="665"/>
        <item x="666"/>
        <item x="667"/>
        <item x="668"/>
        <item x="669"/>
        <item x="671"/>
        <item x="672"/>
        <item x="673"/>
        <item x="674"/>
        <item x="675"/>
        <item x="677"/>
        <item x="678"/>
        <item x="679"/>
        <item x="681"/>
        <item x="684"/>
        <item x="685"/>
        <item x="686"/>
        <item x="687"/>
        <item x="688"/>
        <item x="689"/>
        <item x="690"/>
        <item x="691"/>
        <item x="693"/>
        <item x="695"/>
        <item x="696"/>
        <item x="697"/>
        <item x="700"/>
        <item x="701"/>
        <item x="702"/>
        <item x="703"/>
        <item x="706"/>
        <item x="707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1"/>
        <item x="722"/>
        <item x="724"/>
        <item x="726"/>
        <item x="727"/>
        <item x="728"/>
        <item x="730"/>
        <item x="731"/>
        <item x="732"/>
        <item x="733"/>
        <item x="735"/>
        <item x="737"/>
        <item x="739"/>
        <item x="740"/>
        <item x="741"/>
        <item x="742"/>
        <item x="743"/>
        <item x="744"/>
        <item x="745"/>
        <item x="747"/>
        <item x="748"/>
        <item x="749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7"/>
        <item x="768"/>
        <item x="770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8"/>
        <item x="790"/>
        <item x="791"/>
        <item x="792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3"/>
        <item x="815"/>
        <item x="816"/>
        <item x="817"/>
        <item x="820"/>
        <item x="821"/>
        <item x="822"/>
        <item x="824"/>
        <item x="825"/>
        <item x="827"/>
        <item x="828"/>
        <item x="829"/>
        <item x="831"/>
        <item x="832"/>
        <item x="833"/>
        <item x="834"/>
        <item x="835"/>
        <item x="836"/>
        <item x="838"/>
        <item x="839"/>
        <item x="840"/>
        <item x="841"/>
        <item x="842"/>
        <item x="843"/>
        <item x="844"/>
        <item x="846"/>
        <item x="848"/>
        <item x="849"/>
        <item x="850"/>
        <item x="851"/>
        <item x="853"/>
        <item x="854"/>
        <item x="856"/>
        <item x="857"/>
        <item x="858"/>
        <item x="859"/>
        <item x="860"/>
        <item x="862"/>
        <item x="864"/>
        <item x="865"/>
        <item x="867"/>
        <item x="870"/>
        <item x="871"/>
        <item x="872"/>
        <item x="874"/>
        <item x="875"/>
        <item x="877"/>
        <item x="878"/>
        <item x="880"/>
        <item x="881"/>
        <item x="883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7"/>
        <item x="898"/>
        <item x="899"/>
        <item x="900"/>
        <item x="902"/>
        <item x="903"/>
        <item x="904"/>
        <item x="905"/>
        <item x="907"/>
        <item x="911"/>
        <item x="912"/>
        <item x="913"/>
        <item x="914"/>
        <item x="916"/>
        <item x="917"/>
        <item x="918"/>
        <item x="919"/>
        <item x="920"/>
        <item x="921"/>
        <item x="922"/>
        <item x="925"/>
        <item x="926"/>
        <item x="927"/>
        <item x="928"/>
        <item x="929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4"/>
        <item x="945"/>
        <item x="946"/>
        <item x="947"/>
        <item x="950"/>
        <item x="951"/>
        <item x="953"/>
        <item x="954"/>
        <item x="955"/>
        <item x="957"/>
        <item x="958"/>
        <item x="959"/>
        <item x="960"/>
        <item x="961"/>
        <item x="962"/>
        <item x="964"/>
        <item x="965"/>
        <item x="966"/>
        <item x="968"/>
        <item x="969"/>
        <item x="970"/>
        <item x="971"/>
        <item x="972"/>
        <item x="973"/>
        <item x="974"/>
        <item x="975"/>
        <item x="976"/>
        <item x="977"/>
        <item x="979"/>
        <item x="980"/>
        <item x="981"/>
        <item x="982"/>
        <item x="984"/>
        <item x="985"/>
        <item x="986"/>
        <item x="987"/>
        <item x="988"/>
        <item x="990"/>
        <item x="991"/>
        <item x="992"/>
        <item x="993"/>
        <item x="997"/>
        <item x="1002"/>
        <item x="1003"/>
        <item x="1004"/>
        <item x="1005"/>
        <item x="1006"/>
        <item x="1008"/>
        <item x="1010"/>
        <item x="1011"/>
        <item x="1012"/>
        <item x="1013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7"/>
        <item x="1028"/>
        <item x="1029"/>
        <item x="1030"/>
        <item x="1031"/>
        <item x="1032"/>
        <item x="1034"/>
        <item x="1036"/>
        <item x="1037"/>
        <item x="1040"/>
        <item x="1041"/>
        <item x="1043"/>
        <item x="1046"/>
        <item x="1048"/>
        <item x="1049"/>
        <item x="1050"/>
        <item x="1051"/>
        <item x="1052"/>
        <item x="1053"/>
        <item x="1055"/>
        <item x="1056"/>
        <item x="1057"/>
        <item x="1058"/>
        <item x="1059"/>
        <item x="1060"/>
        <item x="1061"/>
        <item x="1063"/>
        <item x="1064"/>
        <item x="1065"/>
        <item x="1067"/>
        <item x="1068"/>
        <item x="1069"/>
        <item x="1070"/>
        <item x="1071"/>
        <item x="1072"/>
        <item x="1076"/>
        <item x="1077"/>
        <item x="1080"/>
        <item x="1081"/>
        <item x="1082"/>
        <item x="1083"/>
        <item x="1086"/>
        <item x="1092"/>
        <item x="1094"/>
        <item x="1096"/>
        <item x="1099"/>
        <item x="1100"/>
        <item x="1101"/>
        <item x="1103"/>
        <item x="1105"/>
        <item x="1107"/>
        <item x="1108"/>
        <item x="1109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7"/>
        <item x="1128"/>
        <item x="1130"/>
        <item x="1131"/>
        <item x="1133"/>
        <item x="1134"/>
        <item x="1135"/>
        <item x="1136"/>
        <item x="1138"/>
        <item x="1140"/>
        <item x="1141"/>
        <item x="1142"/>
        <item x="1143"/>
        <item x="1144"/>
        <item x="1145"/>
        <item x="1146"/>
        <item x="1148"/>
        <item x="1149"/>
        <item x="1150"/>
        <item x="1151"/>
        <item x="1152"/>
        <item x="1153"/>
        <item x="1154"/>
        <item x="1156"/>
        <item x="1157"/>
        <item x="1158"/>
        <item x="1159"/>
        <item x="1161"/>
        <item x="1162"/>
        <item x="1163"/>
        <item x="1164"/>
        <item x="1165"/>
        <item x="1166"/>
        <item x="1167"/>
        <item x="1170"/>
        <item x="1173"/>
        <item x="1174"/>
        <item x="1175"/>
        <item x="1176"/>
        <item x="1177"/>
        <item x="1179"/>
        <item x="1181"/>
        <item x="1182"/>
        <item x="1184"/>
        <item x="1185"/>
        <item x="1186"/>
        <item x="1188"/>
        <item x="1189"/>
        <item x="1190"/>
        <item x="1191"/>
        <item x="1192"/>
        <item x="1193"/>
        <item x="1194"/>
        <item x="1196"/>
        <item x="1197"/>
        <item x="1198"/>
        <item x="1199"/>
        <item x="1200"/>
        <item x="1201"/>
        <item x="1202"/>
        <item x="1204"/>
        <item x="1206"/>
        <item x="1207"/>
        <item x="1208"/>
        <item x="1209"/>
        <item x="1210"/>
        <item x="1211"/>
        <item x="1212"/>
        <item x="1213"/>
        <item x="1214"/>
        <item x="1217"/>
        <item x="1218"/>
        <item x="1219"/>
        <item x="1221"/>
        <item x="1222"/>
        <item x="1223"/>
        <item x="1224"/>
        <item x="1225"/>
        <item x="1226"/>
        <item x="1227"/>
        <item x="1228"/>
        <item x="1229"/>
        <item x="1231"/>
        <item x="1232"/>
        <item x="1233"/>
        <item x="1234"/>
        <item x="1235"/>
        <item x="1237"/>
        <item x="1238"/>
        <item x="1239"/>
        <item x="1240"/>
        <item x="1241"/>
        <item x="1242"/>
        <item x="1243"/>
        <item x="1245"/>
        <item x="1246"/>
        <item x="1247"/>
        <item x="1249"/>
        <item x="1250"/>
        <item x="1251"/>
        <item x="1252"/>
        <item x="1253"/>
        <item x="1254"/>
        <item x="1256"/>
        <item x="1257"/>
        <item x="1258"/>
        <item x="1260"/>
        <item x="1261"/>
        <item x="1262"/>
        <item x="1264"/>
        <item x="1266"/>
        <item x="1268"/>
        <item x="1270"/>
        <item x="1272"/>
        <item x="1275"/>
        <item x="1276"/>
        <item x="1277"/>
        <item x="1278"/>
        <item x="1281"/>
        <item x="1282"/>
        <item x="1284"/>
        <item x="1285"/>
        <item x="1287"/>
        <item x="1289"/>
        <item x="1290"/>
        <item x="1291"/>
        <item x="1292"/>
        <item x="1294"/>
        <item x="1295"/>
        <item x="1296"/>
        <item x="1297"/>
        <item x="1298"/>
        <item x="1299"/>
        <item x="1300"/>
        <item x="1301"/>
        <item x="1302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21"/>
        <item x="1324"/>
        <item x="1325"/>
        <item x="1326"/>
        <item x="1327"/>
        <item x="1332"/>
        <item x="1334"/>
        <item x="1335"/>
        <item x="1336"/>
        <item x="1337"/>
        <item x="1339"/>
        <item x="1340"/>
        <item x="1341"/>
        <item x="1342"/>
        <item x="1343"/>
        <item x="1344"/>
        <item x="1345"/>
        <item x="1349"/>
        <item x="1350"/>
        <item x="1354"/>
        <item x="1355"/>
        <item x="1356"/>
        <item x="1357"/>
        <item x="1358"/>
        <item x="1359"/>
        <item x="1363"/>
        <item x="1364"/>
        <item x="1367"/>
        <item x="1368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9"/>
        <item x="1390"/>
        <item x="1391"/>
        <item x="1394"/>
        <item x="1395"/>
        <item x="1396"/>
        <item x="1397"/>
        <item x="1399"/>
        <item x="1400"/>
        <item x="1401"/>
        <item x="1403"/>
        <item x="1404"/>
        <item x="1405"/>
        <item x="1406"/>
        <item x="1407"/>
        <item x="1409"/>
        <item x="1410"/>
        <item x="1411"/>
        <item x="1412"/>
        <item x="1413"/>
        <item x="1416"/>
        <item x="1417"/>
        <item x="1418"/>
        <item x="1419"/>
        <item x="1420"/>
        <item x="1423"/>
        <item x="1424"/>
        <item x="1426"/>
        <item x="1427"/>
        <item x="1428"/>
        <item x="1429"/>
        <item x="1430"/>
        <item x="1433"/>
        <item x="1436"/>
        <item x="1437"/>
        <item x="1438"/>
        <item x="1439"/>
        <item x="1440"/>
        <item x="1441"/>
        <item x="1442"/>
        <item x="1443"/>
        <item x="1444"/>
        <item x="1445"/>
        <item x="1447"/>
        <item x="1448"/>
        <item x="1449"/>
        <item x="1451"/>
        <item x="1452"/>
        <item x="1453"/>
        <item x="1454"/>
        <item x="1455"/>
        <item x="1457"/>
        <item x="1460"/>
        <item x="1462"/>
        <item x="1463"/>
        <item x="1464"/>
        <item x="1465"/>
        <item x="1467"/>
        <item x="1468"/>
        <item x="1469"/>
        <item x="1470"/>
        <item x="1471"/>
        <item x="1472"/>
        <item x="1473"/>
        <item x="1475"/>
        <item x="1476"/>
        <item x="1477"/>
        <item x="1479"/>
        <item x="1480"/>
        <item x="1483"/>
        <item x="1484"/>
        <item x="1485"/>
        <item x="1486"/>
        <item x="1487"/>
        <item x="1488"/>
        <item x="1489"/>
        <item x="1491"/>
        <item x="1492"/>
        <item x="1494"/>
        <item x="1495"/>
        <item x="1496"/>
        <item x="1500"/>
        <item x="1501"/>
        <item x="1502"/>
        <item x="1503"/>
        <item x="1504"/>
        <item x="1505"/>
        <item x="1506"/>
        <item x="1507"/>
        <item x="1508"/>
        <item x="1509"/>
        <item x="1511"/>
        <item x="1512"/>
        <item x="1515"/>
        <item x="1516"/>
        <item x="1517"/>
        <item x="1518"/>
        <item x="1519"/>
        <item x="1520"/>
        <item x="1522"/>
        <item x="1523"/>
        <item x="1524"/>
        <item x="1525"/>
        <item x="1526"/>
        <item x="1527"/>
        <item x="1529"/>
        <item x="1531"/>
        <item x="1532"/>
        <item x="1534"/>
        <item x="1535"/>
        <item x="1536"/>
        <item x="1537"/>
        <item x="1539"/>
        <item x="1540"/>
        <item x="1541"/>
        <item x="1542"/>
        <item x="1543"/>
        <item x="1544"/>
        <item x="1545"/>
        <item x="1546"/>
        <item x="1547"/>
        <item x="1548"/>
        <item x="1550"/>
        <item x="1551"/>
        <item x="1553"/>
        <item x="1554"/>
        <item x="1555"/>
        <item x="1556"/>
        <item x="1557"/>
        <item x="1558"/>
        <item x="1560"/>
        <item x="1561"/>
        <item x="1562"/>
        <item x="1563"/>
        <item x="1564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80"/>
        <item x="1581"/>
        <item x="1582"/>
        <item x="1583"/>
        <item x="1584"/>
        <item x="1587"/>
        <item x="1588"/>
        <item x="1590"/>
        <item x="1591"/>
        <item x="1592"/>
        <item x="1594"/>
        <item x="1595"/>
        <item x="1596"/>
        <item x="1597"/>
        <item x="1598"/>
        <item x="1599"/>
        <item x="1601"/>
        <item x="1603"/>
        <item x="1604"/>
        <item x="1605"/>
        <item x="1606"/>
        <item x="1607"/>
        <item x="1609"/>
        <item x="1610"/>
        <item x="1611"/>
        <item x="1612"/>
        <item x="1613"/>
        <item x="1614"/>
        <item x="1615"/>
        <item x="1617"/>
        <item x="1620"/>
        <item x="1621"/>
        <item x="1622"/>
        <item x="1624"/>
        <item x="1625"/>
        <item x="1626"/>
        <item x="1627"/>
        <item x="1629"/>
        <item x="1630"/>
        <item x="1631"/>
        <item x="1633"/>
        <item x="1634"/>
        <item x="1635"/>
        <item x="1636"/>
        <item x="1638"/>
        <item x="1639"/>
        <item x="1641"/>
        <item x="1643"/>
        <item x="1644"/>
        <item x="1645"/>
        <item x="1646"/>
        <item x="1648"/>
        <item x="1651"/>
        <item x="1652"/>
        <item x="1653"/>
        <item x="1655"/>
        <item x="1656"/>
        <item x="1657"/>
        <item x="1660"/>
        <item x="1661"/>
        <item x="1662"/>
        <item x="1663"/>
        <item x="1664"/>
        <item x="1665"/>
        <item x="1666"/>
        <item x="1667"/>
        <item x="1669"/>
        <item x="1671"/>
        <item x="1672"/>
        <item x="1673"/>
        <item x="1674"/>
        <item x="1677"/>
        <item x="1678"/>
        <item x="1679"/>
        <item x="1680"/>
        <item x="1681"/>
        <item x="1682"/>
        <item x="1683"/>
        <item x="1685"/>
        <item x="1686"/>
        <item x="1688"/>
        <item x="1690"/>
        <item x="1691"/>
        <item x="1692"/>
        <item x="1693"/>
        <item x="1694"/>
        <item x="1697"/>
        <item x="1698"/>
        <item x="1699"/>
        <item x="1700"/>
        <item x="1702"/>
        <item x="1703"/>
        <item x="1704"/>
        <item x="1705"/>
        <item x="1707"/>
        <item x="1710"/>
        <item x="1712"/>
        <item x="1713"/>
        <item x="1714"/>
        <item x="1715"/>
        <item x="1716"/>
        <item x="1717"/>
        <item x="1720"/>
        <item x="1721"/>
        <item x="1722"/>
        <item x="1723"/>
        <item x="1726"/>
        <item x="1727"/>
        <item x="1729"/>
        <item x="1730"/>
        <item x="1731"/>
        <item x="1732"/>
        <item x="1733"/>
        <item x="1734"/>
        <item x="1735"/>
        <item x="1736"/>
        <item x="1739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8"/>
        <item x="1759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5"/>
        <item x="1776"/>
        <item x="1777"/>
        <item x="1778"/>
        <item x="1779"/>
        <item x="1780"/>
        <item x="1781"/>
        <item x="1782"/>
        <item x="1784"/>
        <item x="1785"/>
        <item x="1788"/>
        <item x="1791"/>
        <item x="1792"/>
        <item x="1793"/>
        <item x="1795"/>
        <item x="1796"/>
        <item x="1797"/>
        <item x="1799"/>
        <item x="1800"/>
        <item x="1801"/>
        <item x="1806"/>
        <item x="1807"/>
        <item x="1808"/>
        <item x="1809"/>
        <item x="1812"/>
        <item x="1814"/>
        <item x="1815"/>
        <item x="1816"/>
        <item x="1817"/>
        <item x="1821"/>
        <item x="1824"/>
        <item x="1825"/>
        <item x="1826"/>
        <item x="1827"/>
        <item x="1829"/>
        <item x="1830"/>
        <item x="1831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9"/>
        <item x="1852"/>
        <item x="1853"/>
        <item x="1855"/>
        <item x="1856"/>
        <item x="1857"/>
        <item x="1858"/>
        <item x="1859"/>
        <item x="1861"/>
        <item x="1862"/>
        <item x="1863"/>
        <item x="1864"/>
        <item x="1865"/>
        <item x="1866"/>
        <item x="1867"/>
        <item x="1868"/>
        <item x="1869"/>
        <item x="1870"/>
        <item x="1872"/>
        <item x="1874"/>
        <item x="1878"/>
        <item x="1879"/>
        <item x="1881"/>
        <item x="1882"/>
        <item x="1883"/>
        <item x="1884"/>
        <item x="1887"/>
        <item x="1888"/>
        <item x="1889"/>
        <item x="1890"/>
        <item x="1891"/>
        <item x="1893"/>
        <item x="1894"/>
        <item x="1895"/>
        <item x="1896"/>
        <item x="1899"/>
        <item x="1901"/>
        <item x="1902"/>
        <item x="1903"/>
        <item x="1904"/>
        <item x="1906"/>
        <item x="1909"/>
        <item x="1910"/>
        <item x="1911"/>
        <item x="1912"/>
        <item x="1913"/>
        <item x="1914"/>
        <item x="1915"/>
        <item x="1916"/>
        <item x="1917"/>
        <item x="1918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6"/>
        <item x="1937"/>
        <item x="1938"/>
        <item x="1939"/>
        <item x="1941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7"/>
        <item x="1962"/>
        <item x="1964"/>
        <item x="1967"/>
        <item x="1968"/>
        <item x="1969"/>
        <item x="1970"/>
        <item x="1971"/>
        <item x="1974"/>
        <item x="1977"/>
        <item x="1978"/>
        <item x="1979"/>
        <item x="1981"/>
        <item x="1983"/>
        <item x="1988"/>
        <item x="1989"/>
        <item x="1991"/>
        <item x="1992"/>
        <item x="1993"/>
        <item x="1994"/>
        <item x="1995"/>
        <item x="1996"/>
        <item x="1997"/>
        <item x="1999"/>
        <item x="2001"/>
        <item x="2002"/>
        <item x="2004"/>
        <item x="2005"/>
        <item x="2007"/>
        <item x="2008"/>
        <item x="2010"/>
        <item x="2011"/>
        <item x="2012"/>
        <item x="2013"/>
        <item x="2014"/>
        <item x="2015"/>
        <item x="2016"/>
        <item x="2017"/>
        <item x="2018"/>
        <item x="2020"/>
        <item x="2021"/>
        <item x="2023"/>
        <item x="2024"/>
        <item x="2025"/>
        <item x="2026"/>
        <item x="2027"/>
        <item x="2028"/>
        <item x="2029"/>
        <item x="2030"/>
        <item x="2031"/>
        <item x="2032"/>
        <item x="2036"/>
        <item x="2037"/>
        <item x="2038"/>
        <item x="2039"/>
        <item x="2041"/>
        <item x="2042"/>
        <item x="2043"/>
        <item x="2047"/>
        <item x="2051"/>
        <item x="2053"/>
        <item x="2054"/>
        <item x="2055"/>
        <item x="2057"/>
        <item x="2058"/>
        <item x="2060"/>
        <item x="2062"/>
        <item x="2063"/>
        <item x="2064"/>
        <item x="2065"/>
        <item x="2066"/>
        <item x="2067"/>
        <item x="2068"/>
        <item x="2069"/>
        <item x="2074"/>
        <item x="2076"/>
        <item x="2077"/>
        <item x="2078"/>
        <item x="2079"/>
        <item x="2080"/>
        <item x="2081"/>
        <item x="2082"/>
        <item x="2083"/>
        <item x="2085"/>
        <item x="2086"/>
        <item x="2088"/>
        <item x="2089"/>
        <item x="2090"/>
        <item x="2092"/>
        <item x="2093"/>
        <item x="2094"/>
        <item x="2096"/>
        <item x="2098"/>
        <item x="2100"/>
        <item x="2101"/>
        <item x="2102"/>
        <item x="2103"/>
        <item x="2105"/>
        <item x="2106"/>
        <item x="2108"/>
        <item x="2109"/>
        <item x="2111"/>
        <item x="2113"/>
        <item x="2115"/>
        <item x="2116"/>
        <item x="2117"/>
        <item x="2118"/>
        <item x="2122"/>
        <item x="2123"/>
        <item x="2124"/>
        <item x="2125"/>
        <item x="2126"/>
        <item x="2127"/>
        <item x="2129"/>
        <item x="2130"/>
        <item x="2131"/>
        <item x="2132"/>
        <item x="2135"/>
        <item x="2137"/>
        <item x="2138"/>
        <item x="2140"/>
        <item x="2141"/>
        <item x="2142"/>
        <item x="2144"/>
        <item x="2145"/>
        <item x="2146"/>
        <item x="2147"/>
        <item x="2148"/>
        <item x="2149"/>
        <item x="2150"/>
        <item x="2152"/>
        <item x="2153"/>
        <item x="2154"/>
        <item x="2156"/>
        <item x="2157"/>
        <item x="2160"/>
        <item x="2161"/>
        <item x="2164"/>
        <item x="2165"/>
        <item x="2166"/>
        <item x="2167"/>
        <item x="2170"/>
        <item x="2171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7"/>
        <item x="2188"/>
        <item x="2189"/>
        <item x="2190"/>
        <item x="2195"/>
        <item x="2196"/>
        <item x="2197"/>
        <item x="2198"/>
        <item x="2200"/>
        <item x="2201"/>
        <item x="2202"/>
        <item x="2204"/>
        <item x="2205"/>
        <item x="2206"/>
        <item x="2207"/>
        <item x="2208"/>
        <item x="2210"/>
        <item x="2212"/>
        <item x="2213"/>
        <item x="2214"/>
        <item x="2215"/>
        <item x="2216"/>
        <item x="2217"/>
        <item x="2218"/>
        <item x="2219"/>
        <item x="2221"/>
        <item x="2223"/>
        <item x="2224"/>
        <item x="2225"/>
        <item x="2226"/>
        <item x="2228"/>
        <item x="2229"/>
        <item x="2231"/>
        <item x="2232"/>
        <item x="2235"/>
        <item x="2236"/>
        <item x="2237"/>
        <item x="2238"/>
        <item x="2240"/>
        <item x="2241"/>
        <item x="2242"/>
        <item x="2243"/>
        <item x="2246"/>
        <item x="2247"/>
        <item x="2249"/>
        <item x="2250"/>
        <item x="2251"/>
        <item x="2253"/>
        <item x="2254"/>
        <item x="2255"/>
        <item x="2257"/>
        <item x="2258"/>
        <item x="2259"/>
        <item x="2260"/>
        <item x="2261"/>
        <item x="2263"/>
        <item x="2266"/>
        <item x="2267"/>
        <item x="2268"/>
        <item x="2270"/>
        <item x="2272"/>
        <item x="2274"/>
        <item x="2275"/>
        <item x="2277"/>
        <item x="2278"/>
        <item x="2279"/>
        <item x="2280"/>
        <item x="2281"/>
        <item x="2283"/>
        <item x="2284"/>
        <item x="2285"/>
        <item x="2286"/>
        <item x="2287"/>
        <item x="2289"/>
        <item x="2290"/>
        <item x="2291"/>
        <item x="2293"/>
        <item x="2294"/>
        <item x="2295"/>
        <item x="2296"/>
        <item x="2297"/>
        <item x="2298"/>
        <item x="2299"/>
        <item x="2301"/>
        <item x="2302"/>
        <item x="2304"/>
        <item x="2305"/>
        <item x="2306"/>
        <item x="2307"/>
        <item x="2308"/>
        <item x="2309"/>
        <item x="2310"/>
        <item x="2311"/>
        <item x="2312"/>
        <item x="2314"/>
        <item x="2316"/>
        <item x="2318"/>
        <item x="2319"/>
        <item x="2320"/>
        <item x="2323"/>
        <item x="2324"/>
        <item x="2325"/>
        <item x="2327"/>
        <item x="2332"/>
        <item x="2333"/>
        <item x="2334"/>
        <item x="2335"/>
        <item x="2336"/>
        <item x="2338"/>
        <item x="2340"/>
        <item x="2341"/>
        <item x="2343"/>
        <item x="2344"/>
        <item x="2345"/>
        <item x="2346"/>
        <item x="2347"/>
        <item x="2348"/>
        <item x="2349"/>
        <item x="2350"/>
        <item x="2351"/>
        <item x="2352"/>
        <item x="2354"/>
        <item x="2355"/>
        <item x="2357"/>
        <item x="2358"/>
        <item x="2360"/>
        <item x="2361"/>
        <item x="2362"/>
        <item x="2364"/>
        <item x="2366"/>
        <item x="2367"/>
        <item x="2369"/>
        <item x="2370"/>
        <item x="2372"/>
        <item x="2374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8"/>
        <item x="2390"/>
        <item x="2391"/>
        <item x="2392"/>
        <item x="2394"/>
        <item x="2395"/>
        <item x="2398"/>
        <item x="2399"/>
        <item x="2401"/>
        <item x="2402"/>
        <item x="2404"/>
        <item x="2405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9"/>
        <item x="2430"/>
        <item x="2431"/>
        <item x="2432"/>
        <item x="2433"/>
        <item x="2434"/>
        <item x="2435"/>
        <item x="2437"/>
        <item x="2438"/>
        <item x="2440"/>
        <item x="2441"/>
        <item x="2442"/>
        <item x="2444"/>
        <item x="2446"/>
        <item x="2447"/>
        <item x="2448"/>
        <item x="2449"/>
        <item x="2450"/>
        <item x="2451"/>
        <item x="2452"/>
        <item x="2454"/>
        <item x="2455"/>
        <item x="2457"/>
        <item x="2458"/>
        <item x="2459"/>
        <item x="2461"/>
        <item x="2462"/>
        <item x="2464"/>
        <item x="2465"/>
        <item x="2466"/>
        <item x="2467"/>
        <item x="2468"/>
        <item x="2469"/>
        <item x="2471"/>
        <item x="2472"/>
        <item x="2475"/>
        <item x="2476"/>
        <item x="2477"/>
        <item x="2478"/>
        <item x="2479"/>
        <item x="2480"/>
        <item x="2482"/>
        <item x="2484"/>
        <item x="2485"/>
        <item x="2486"/>
        <item x="2487"/>
        <item x="2489"/>
        <item x="2490"/>
        <item x="2491"/>
        <item x="2492"/>
        <item x="2493"/>
        <item x="2494"/>
        <item x="2495"/>
        <item x="2496"/>
        <item x="2497"/>
        <item x="2499"/>
        <item x="2500"/>
        <item x="2501"/>
        <item x="2502"/>
        <item x="2503"/>
        <item x="2506"/>
        <item x="2507"/>
        <item x="2509"/>
        <item x="2510"/>
        <item x="2511"/>
        <item x="2512"/>
        <item x="2513"/>
        <item x="2514"/>
        <item x="2515"/>
        <item x="2516"/>
        <item x="2518"/>
        <item x="2519"/>
        <item x="2520"/>
        <item x="2521"/>
        <item x="2522"/>
        <item x="2524"/>
        <item x="2525"/>
        <item x="2526"/>
        <item x="2527"/>
        <item x="2528"/>
        <item x="2530"/>
        <item x="2531"/>
        <item x="2534"/>
        <item x="2535"/>
        <item x="2536"/>
        <item x="2537"/>
        <item x="2538"/>
        <item x="2539"/>
        <item x="2540"/>
        <item x="2541"/>
        <item x="2542"/>
        <item x="2543"/>
        <item x="2545"/>
        <item x="2546"/>
        <item x="2548"/>
        <item x="2549"/>
        <item x="2550"/>
        <item x="2552"/>
        <item x="2553"/>
        <item x="2554"/>
        <item x="2555"/>
        <item x="2556"/>
        <item x="2558"/>
        <item x="2560"/>
        <item x="2561"/>
        <item x="2563"/>
        <item x="2567"/>
        <item x="2570"/>
        <item x="2571"/>
        <item x="2574"/>
        <item x="2575"/>
        <item x="2576"/>
        <item x="2577"/>
        <item x="2580"/>
        <item x="2581"/>
        <item x="2582"/>
        <item x="2583"/>
        <item x="2584"/>
        <item x="2585"/>
        <item x="2586"/>
        <item x="2587"/>
        <item x="2588"/>
        <item x="2589"/>
        <item x="2591"/>
        <item x="2593"/>
        <item x="2596"/>
        <item x="2597"/>
        <item x="2599"/>
        <item x="2600"/>
        <item x="2602"/>
        <item x="2603"/>
        <item x="2604"/>
        <item x="2605"/>
        <item x="2606"/>
        <item x="2607"/>
        <item x="2608"/>
        <item x="2609"/>
        <item x="2611"/>
        <item x="2612"/>
        <item x="2614"/>
        <item x="2615"/>
        <item x="2616"/>
        <item x="2617"/>
        <item x="2618"/>
        <item x="2619"/>
        <item x="2620"/>
        <item x="2622"/>
        <item x="2623"/>
        <item x="2624"/>
        <item x="2625"/>
        <item x="2626"/>
        <item x="2628"/>
        <item x="2629"/>
        <item x="2630"/>
        <item x="2631"/>
        <item x="2633"/>
        <item x="2635"/>
        <item x="2637"/>
        <item x="2638"/>
        <item x="2640"/>
        <item x="2644"/>
        <item x="2646"/>
        <item x="2647"/>
        <item x="2649"/>
        <item x="2651"/>
        <item x="2653"/>
        <item x="2654"/>
        <item x="2655"/>
        <item x="2656"/>
        <item x="2658"/>
        <item x="2659"/>
        <item x="2660"/>
        <item x="2661"/>
        <item x="2662"/>
        <item x="2663"/>
        <item x="2664"/>
        <item x="2665"/>
        <item x="2666"/>
        <item x="2669"/>
        <item x="2670"/>
        <item x="2671"/>
        <item x="2672"/>
        <item x="2673"/>
        <item x="2675"/>
        <item x="2677"/>
        <item x="2682"/>
        <item x="2683"/>
        <item x="2684"/>
        <item x="2685"/>
        <item x="2686"/>
        <item x="2687"/>
        <item x="2689"/>
        <item x="2690"/>
        <item x="2693"/>
        <item x="2694"/>
        <item x="2695"/>
        <item x="2697"/>
        <item x="2699"/>
        <item x="2700"/>
        <item x="2702"/>
        <item x="2703"/>
        <item x="2704"/>
        <item x="2705"/>
        <item x="2706"/>
        <item x="2707"/>
        <item x="2708"/>
        <item x="2710"/>
        <item x="2713"/>
        <item x="2714"/>
        <item x="2715"/>
        <item x="2716"/>
        <item x="2717"/>
        <item x="2720"/>
        <item x="2722"/>
        <item x="2723"/>
        <item x="2726"/>
        <item x="2727"/>
        <item x="2729"/>
        <item x="2731"/>
        <item x="2732"/>
        <item x="2733"/>
        <item x="2734"/>
        <item x="2736"/>
        <item x="2737"/>
        <item x="2738"/>
        <item x="2739"/>
        <item x="2740"/>
        <item x="2741"/>
        <item x="2744"/>
        <item x="2745"/>
        <item x="2747"/>
        <item x="2748"/>
        <item x="2749"/>
        <item x="2750"/>
        <item x="2751"/>
        <item x="2752"/>
        <item x="2753"/>
        <item x="2754"/>
        <item x="2755"/>
        <item x="2758"/>
        <item x="2760"/>
        <item x="2762"/>
        <item x="2763"/>
        <item x="2765"/>
        <item x="2766"/>
        <item x="2767"/>
        <item x="2768"/>
        <item x="2771"/>
        <item x="2773"/>
        <item x="2774"/>
        <item x="2776"/>
        <item x="2777"/>
        <item x="2778"/>
        <item x="2779"/>
        <item x="2780"/>
        <item x="2781"/>
        <item x="2783"/>
        <item x="2784"/>
        <item x="2785"/>
        <item x="2786"/>
        <item x="2787"/>
        <item x="2788"/>
        <item x="2789"/>
        <item x="2790"/>
        <item x="2791"/>
        <item x="2792"/>
        <item x="2794"/>
        <item x="2795"/>
        <item x="2796"/>
        <item x="2797"/>
        <item x="2798"/>
        <item x="2799"/>
        <item x="2800"/>
        <item x="2802"/>
        <item x="2803"/>
        <item x="2807"/>
        <item x="2808"/>
        <item x="2810"/>
        <item x="2811"/>
        <item x="2812"/>
        <item x="2813"/>
        <item x="2814"/>
        <item x="2815"/>
        <item x="2816"/>
        <item x="2817"/>
        <item x="2819"/>
        <item x="2820"/>
        <item x="2821"/>
        <item x="2822"/>
        <item x="2823"/>
        <item x="2826"/>
        <item x="2827"/>
        <item x="2828"/>
        <item x="2829"/>
        <item x="2831"/>
        <item x="2832"/>
        <item x="2833"/>
        <item x="2834"/>
        <item x="2836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4"/>
        <item x="2855"/>
        <item x="2857"/>
        <item x="2859"/>
        <item x="2860"/>
        <item x="2861"/>
        <item x="2862"/>
        <item x="2865"/>
        <item x="2867"/>
        <item x="2868"/>
        <item x="2871"/>
        <item x="2872"/>
        <item x="2873"/>
        <item x="2875"/>
        <item x="2876"/>
        <item x="2877"/>
        <item x="2879"/>
        <item x="2881"/>
        <item x="2883"/>
        <item x="2885"/>
        <item x="2886"/>
        <item x="2887"/>
        <item x="2888"/>
        <item x="2889"/>
        <item x="2891"/>
        <item x="2892"/>
        <item x="2893"/>
        <item x="2894"/>
        <item x="2895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15"/>
        <item x="2917"/>
        <item x="2919"/>
        <item x="2920"/>
        <item x="2921"/>
        <item x="2923"/>
        <item x="2924"/>
        <item x="2925"/>
        <item x="2926"/>
        <item x="2927"/>
        <item x="2928"/>
        <item x="2931"/>
        <item x="2932"/>
        <item x="2934"/>
        <item x="2935"/>
        <item x="2936"/>
        <item x="2938"/>
        <item x="2940"/>
        <item x="2942"/>
        <item x="2943"/>
        <item x="2944"/>
        <item x="2945"/>
        <item x="2947"/>
        <item x="2948"/>
        <item x="2950"/>
        <item x="2954"/>
        <item x="2955"/>
        <item x="2956"/>
        <item x="2957"/>
        <item x="2958"/>
        <item x="2959"/>
        <item x="2962"/>
        <item x="2963"/>
        <item x="2964"/>
        <item x="2965"/>
        <item x="2967"/>
        <item x="2969"/>
        <item x="2970"/>
        <item x="2974"/>
        <item x="2976"/>
        <item x="2978"/>
        <item x="2979"/>
        <item x="2980"/>
        <item x="2981"/>
        <item x="2983"/>
        <item x="2985"/>
        <item x="2986"/>
        <item x="2987"/>
        <item x="2988"/>
        <item x="2991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10"/>
        <item x="3011"/>
        <item x="3012"/>
        <item x="3013"/>
        <item x="3014"/>
        <item x="3016"/>
        <item x="3018"/>
        <item x="3019"/>
        <item x="3021"/>
        <item x="3022"/>
        <item x="3024"/>
        <item x="3025"/>
        <item x="3027"/>
        <item x="3028"/>
        <item x="3029"/>
        <item x="3030"/>
        <item x="3031"/>
        <item x="3032"/>
        <item x="3033"/>
        <item x="3035"/>
        <item x="3036"/>
        <item x="3038"/>
        <item x="3040"/>
        <item x="3041"/>
        <item x="3043"/>
        <item x="3044"/>
        <item x="3045"/>
        <item x="3047"/>
        <item x="3049"/>
        <item x="3050"/>
        <item x="3051"/>
        <item x="3052"/>
        <item x="3054"/>
        <item x="3056"/>
        <item x="3057"/>
        <item x="3058"/>
        <item x="3059"/>
        <item x="3060"/>
        <item x="3061"/>
        <item x="3062"/>
        <item x="3064"/>
        <item x="3065"/>
        <item x="3067"/>
        <item x="3069"/>
        <item x="3070"/>
        <item x="3071"/>
        <item x="3072"/>
        <item x="3073"/>
        <item x="3074"/>
        <item x="3076"/>
        <item x="3077"/>
        <item x="3081"/>
        <item x="3082"/>
        <item x="3083"/>
        <item x="3084"/>
        <item x="3085"/>
        <item x="3088"/>
        <item x="3089"/>
        <item x="3091"/>
        <item x="3092"/>
        <item x="3096"/>
        <item x="3098"/>
        <item x="3099"/>
        <item x="3100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4"/>
        <item x="3115"/>
        <item x="3116"/>
        <item x="3118"/>
        <item x="3119"/>
        <item x="3120"/>
        <item x="3121"/>
        <item x="3122"/>
        <item x="3123"/>
        <item x="3124"/>
        <item x="3125"/>
        <item x="3128"/>
        <item x="3129"/>
        <item x="3130"/>
        <item x="3133"/>
        <item x="3134"/>
        <item x="3136"/>
        <item x="3137"/>
        <item x="3139"/>
        <item x="3141"/>
        <item x="3145"/>
        <item x="3147"/>
        <item x="3148"/>
        <item x="3149"/>
        <item x="3150"/>
        <item x="3151"/>
        <item x="3153"/>
        <item x="3154"/>
        <item x="3155"/>
        <item x="3156"/>
        <item x="3157"/>
        <item x="3159"/>
        <item x="3160"/>
        <item x="3161"/>
        <item x="3162"/>
        <item x="3163"/>
        <item x="3164"/>
        <item x="3165"/>
        <item x="3167"/>
        <item x="3168"/>
        <item x="3169"/>
        <item x="3173"/>
        <item x="3176"/>
        <item x="3178"/>
        <item x="3180"/>
        <item x="3181"/>
        <item x="3182"/>
        <item x="3183"/>
        <item x="3185"/>
        <item x="3187"/>
        <item x="3188"/>
        <item x="3189"/>
        <item x="3190"/>
        <item x="3192"/>
        <item x="3194"/>
        <item x="3196"/>
        <item x="3198"/>
        <item x="3199"/>
        <item x="3204"/>
        <item x="3209"/>
        <item x="3212"/>
        <item x="3213"/>
        <item x="3214"/>
        <item x="3215"/>
        <item x="3218"/>
        <item x="3219"/>
        <item x="3220"/>
        <item x="3221"/>
        <item x="3222"/>
        <item x="3223"/>
        <item x="3225"/>
        <item x="3226"/>
        <item x="3228"/>
        <item x="3229"/>
        <item x="3234"/>
        <item x="3235"/>
        <item x="3236"/>
        <item x="3237"/>
        <item x="3238"/>
        <item x="3239"/>
        <item x="3240"/>
        <item x="3242"/>
        <item x="3244"/>
        <item x="3245"/>
        <item x="3246"/>
        <item x="3247"/>
        <item x="3248"/>
        <item x="3249"/>
        <item x="3250"/>
        <item x="3252"/>
        <item x="3253"/>
        <item x="3254"/>
        <item x="3255"/>
        <item x="3256"/>
        <item x="3257"/>
        <item x="3260"/>
        <item x="3261"/>
        <item x="3263"/>
        <item x="3265"/>
        <item x="3266"/>
        <item x="3268"/>
        <item x="3269"/>
        <item x="3270"/>
        <item x="3271"/>
        <item x="3272"/>
        <item x="3273"/>
        <item x="3275"/>
        <item x="3276"/>
        <item x="3277"/>
        <item x="3278"/>
        <item x="3279"/>
        <item x="3280"/>
        <item x="3281"/>
        <item x="3283"/>
        <item x="3284"/>
        <item x="3285"/>
        <item x="3286"/>
        <item x="3289"/>
        <item x="3290"/>
        <item x="3291"/>
        <item x="3293"/>
        <item x="3295"/>
        <item x="3297"/>
        <item x="3300"/>
        <item x="3301"/>
        <item x="3302"/>
        <item x="3303"/>
        <item x="3305"/>
        <item x="3306"/>
        <item x="3307"/>
        <item x="3309"/>
        <item x="3310"/>
        <item x="3311"/>
        <item x="3312"/>
        <item x="3313"/>
        <item x="3314"/>
        <item x="3315"/>
        <item x="3317"/>
        <item x="3318"/>
        <item x="3319"/>
        <item x="3320"/>
        <item x="3322"/>
        <item x="3323"/>
        <item x="3325"/>
        <item x="3326"/>
        <item x="3327"/>
        <item x="3328"/>
        <item x="3329"/>
        <item x="3330"/>
        <item x="3332"/>
        <item x="3333"/>
        <item x="3335"/>
        <item x="3337"/>
        <item x="3338"/>
        <item x="3339"/>
        <item x="3341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61"/>
        <item x="3362"/>
        <item x="3364"/>
        <item x="3367"/>
        <item x="3368"/>
        <item x="3370"/>
        <item x="3371"/>
        <item x="3372"/>
        <item x="3375"/>
        <item x="3376"/>
        <item x="3377"/>
        <item x="3378"/>
        <item x="3379"/>
        <item x="3380"/>
        <item x="3381"/>
        <item x="3384"/>
        <item x="3385"/>
        <item x="3390"/>
        <item x="3391"/>
        <item x="3392"/>
        <item x="3393"/>
        <item x="3397"/>
        <item x="3398"/>
        <item x="3399"/>
        <item x="3400"/>
        <item x="3401"/>
        <item x="3403"/>
        <item x="3404"/>
        <item x="3405"/>
        <item x="3406"/>
        <item x="3408"/>
        <item x="3409"/>
        <item x="3411"/>
        <item x="3412"/>
        <item x="3413"/>
        <item x="3414"/>
        <item x="3415"/>
        <item x="3416"/>
        <item x="3417"/>
        <item x="3421"/>
        <item x="3422"/>
        <item x="3423"/>
        <item x="3424"/>
        <item x="3426"/>
        <item x="3427"/>
        <item x="3429"/>
        <item x="3430"/>
        <item x="3431"/>
        <item x="3432"/>
        <item x="3433"/>
        <item x="3435"/>
        <item x="3436"/>
        <item x="3439"/>
        <item x="3440"/>
        <item x="3441"/>
        <item x="3442"/>
        <item x="3443"/>
        <item x="3444"/>
        <item x="3446"/>
        <item x="3447"/>
        <item x="3448"/>
        <item x="3449"/>
        <item x="3450"/>
        <item x="3452"/>
        <item x="3454"/>
        <item x="3456"/>
        <item x="3458"/>
        <item x="3461"/>
        <item x="3462"/>
        <item x="3463"/>
        <item x="3467"/>
        <item x="3469"/>
        <item x="3470"/>
        <item x="3474"/>
        <item x="3475"/>
        <item x="3477"/>
        <item x="3478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2"/>
        <item x="3493"/>
        <item x="3494"/>
        <item x="3495"/>
        <item x="3498"/>
        <item x="3499"/>
        <item x="3500"/>
        <item x="3501"/>
        <item x="3505"/>
        <item x="3506"/>
        <item x="3508"/>
        <item x="3509"/>
        <item x="3510"/>
        <item x="3511"/>
        <item x="3512"/>
        <item x="3513"/>
        <item x="3514"/>
        <item x="3515"/>
        <item x="3516"/>
        <item x="3517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3"/>
        <item x="3534"/>
        <item x="3536"/>
        <item x="3537"/>
        <item x="3538"/>
        <item x="3539"/>
        <item x="3540"/>
        <item x="3541"/>
        <item x="3543"/>
        <item x="3544"/>
        <item x="3545"/>
        <item x="3548"/>
        <item x="3551"/>
        <item x="3552"/>
        <item x="3553"/>
        <item x="3554"/>
        <item x="3555"/>
        <item x="3556"/>
        <item x="3557"/>
        <item x="3558"/>
        <item x="3559"/>
        <item x="3560"/>
        <item x="3563"/>
        <item x="3566"/>
        <item x="3567"/>
        <item x="3568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2"/>
        <item x="3583"/>
        <item x="3584"/>
        <item x="3586"/>
        <item x="3587"/>
        <item x="3589"/>
        <item x="3591"/>
        <item x="3592"/>
        <item x="3593"/>
        <item x="3594"/>
        <item x="3596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7"/>
        <item x="3618"/>
        <item x="3619"/>
        <item x="3620"/>
        <item x="3622"/>
        <item x="3623"/>
        <item x="3624"/>
        <item x="3626"/>
        <item x="3628"/>
        <item x="3629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7"/>
        <item x="3648"/>
        <item x="3649"/>
        <item x="3651"/>
        <item x="3652"/>
        <item x="3653"/>
        <item x="3656"/>
        <item x="3657"/>
        <item x="3658"/>
        <item x="3659"/>
        <item x="3660"/>
        <item x="3661"/>
        <item x="3662"/>
        <item x="3663"/>
        <item x="3664"/>
        <item x="3667"/>
        <item x="3668"/>
        <item x="3669"/>
        <item x="3670"/>
        <item x="3671"/>
        <item x="3674"/>
        <item x="3675"/>
        <item x="3676"/>
        <item x="3677"/>
        <item x="3678"/>
        <item x="3680"/>
        <item x="3682"/>
        <item x="3683"/>
        <item x="3685"/>
        <item x="3686"/>
        <item x="3687"/>
        <item x="3688"/>
        <item x="3689"/>
        <item x="3690"/>
        <item x="3691"/>
        <item x="3692"/>
        <item x="3693"/>
        <item x="3694"/>
        <item x="3696"/>
        <item x="3697"/>
        <item x="3699"/>
        <item x="3700"/>
        <item x="3701"/>
        <item x="3702"/>
        <item x="3704"/>
        <item x="3705"/>
        <item x="3706"/>
        <item x="3707"/>
        <item x="3708"/>
        <item x="3710"/>
        <item x="3711"/>
        <item x="3712"/>
        <item x="3713"/>
        <item x="3714"/>
        <item x="3715"/>
        <item x="3717"/>
        <item x="3719"/>
        <item x="3720"/>
        <item x="3721"/>
        <item x="3724"/>
        <item x="3725"/>
        <item x="3727"/>
        <item x="3728"/>
        <item x="3730"/>
        <item x="3731"/>
        <item x="3732"/>
        <item x="3733"/>
        <item x="3734"/>
        <item x="3735"/>
        <item x="3736"/>
        <item x="3738"/>
        <item x="3739"/>
        <item x="3740"/>
        <item x="3741"/>
        <item x="3743"/>
        <item x="3744"/>
        <item x="3748"/>
        <item x="3750"/>
        <item x="3751"/>
        <item x="3753"/>
        <item x="3756"/>
        <item x="3757"/>
        <item x="3759"/>
        <item x="3760"/>
        <item x="3761"/>
        <item x="3762"/>
        <item x="3766"/>
        <item x="3767"/>
        <item x="3768"/>
        <item x="3770"/>
        <item x="3771"/>
        <item x="3772"/>
        <item x="3773"/>
        <item x="3774"/>
        <item x="3775"/>
        <item x="3776"/>
        <item x="3777"/>
        <item x="3778"/>
        <item x="3779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5"/>
        <item x="3806"/>
        <item x="3807"/>
        <item x="3808"/>
        <item x="3811"/>
        <item x="3812"/>
        <item x="3815"/>
        <item x="3817"/>
        <item x="3818"/>
        <item x="3819"/>
        <item x="3820"/>
        <item x="3822"/>
        <item x="3824"/>
        <item x="3825"/>
        <item x="3829"/>
        <item x="3830"/>
        <item x="3831"/>
        <item x="3833"/>
        <item x="3835"/>
        <item x="3836"/>
        <item x="3838"/>
        <item x="3839"/>
        <item x="3841"/>
        <item x="3843"/>
        <item x="3844"/>
        <item x="3845"/>
        <item x="3846"/>
        <item x="3847"/>
        <item x="3848"/>
        <item x="3849"/>
        <item x="3850"/>
        <item x="3851"/>
        <item x="3853"/>
        <item x="3856"/>
        <item x="3857"/>
        <item x="3858"/>
        <item x="3859"/>
        <item x="3860"/>
        <item x="3861"/>
        <item x="3863"/>
        <item x="3864"/>
        <item x="3865"/>
        <item x="3866"/>
        <item x="3869"/>
        <item x="3870"/>
        <item x="3873"/>
        <item x="3874"/>
        <item x="3875"/>
        <item x="3876"/>
        <item x="3878"/>
        <item x="3879"/>
        <item x="3880"/>
        <item x="3881"/>
        <item x="3882"/>
        <item x="3883"/>
        <item x="3885"/>
        <item x="3886"/>
        <item x="3887"/>
        <item x="3889"/>
        <item x="3890"/>
        <item x="3891"/>
        <item x="3892"/>
        <item x="3893"/>
        <item x="3896"/>
        <item x="3897"/>
        <item x="3900"/>
        <item x="3901"/>
        <item x="3905"/>
        <item x="3906"/>
        <item x="3907"/>
        <item x="3909"/>
        <item x="3910"/>
        <item x="3912"/>
        <item x="3913"/>
        <item x="3915"/>
        <item x="3916"/>
        <item x="3919"/>
        <item x="3921"/>
        <item x="3924"/>
        <item x="3925"/>
        <item x="3926"/>
        <item x="3927"/>
        <item x="3928"/>
        <item x="3929"/>
        <item x="3930"/>
        <item x="3933"/>
        <item x="3934"/>
        <item x="3936"/>
        <item x="3937"/>
        <item x="3938"/>
        <item x="3939"/>
        <item x="3940"/>
        <item x="3941"/>
        <item x="3942"/>
        <item x="3945"/>
        <item x="3946"/>
        <item x="3948"/>
        <item x="3949"/>
        <item x="3952"/>
        <item x="3953"/>
        <item x="3955"/>
        <item x="3956"/>
        <item x="3961"/>
        <item x="3962"/>
        <item x="3963"/>
        <item x="3965"/>
        <item x="3966"/>
        <item x="3970"/>
        <item x="3971"/>
        <item x="3973"/>
        <item x="3974"/>
        <item x="3975"/>
        <item x="3976"/>
        <item x="3977"/>
        <item x="3978"/>
        <item x="3979"/>
        <item x="3980"/>
        <item x="3982"/>
        <item x="3983"/>
        <item x="3985"/>
        <item x="3986"/>
        <item x="3987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1"/>
        <item x="4002"/>
        <item x="4004"/>
        <item x="4008"/>
        <item x="4009"/>
        <item x="4010"/>
        <item x="4011"/>
        <item x="4012"/>
        <item x="4013"/>
        <item x="4015"/>
        <item x="4016"/>
        <item x="4017"/>
        <item x="4018"/>
        <item x="4019"/>
        <item x="4020"/>
        <item x="4022"/>
        <item x="4023"/>
        <item x="4026"/>
        <item x="4027"/>
        <item x="4028"/>
        <item x="4029"/>
        <item x="4030"/>
        <item x="4032"/>
        <item x="4036"/>
        <item x="4037"/>
        <item x="4038"/>
        <item x="4039"/>
        <item x="4040"/>
        <item x="4042"/>
        <item x="4044"/>
        <item x="4045"/>
        <item x="4046"/>
        <item x="4047"/>
        <item x="4048"/>
        <item x="4049"/>
        <item x="4050"/>
        <item x="4052"/>
        <item x="4054"/>
        <item x="4055"/>
        <item x="4057"/>
        <item x="4058"/>
        <item x="4059"/>
        <item x="4060"/>
        <item x="4061"/>
        <item x="4062"/>
        <item x="4064"/>
        <item x="4065"/>
        <item x="4066"/>
        <item x="4067"/>
        <item x="4068"/>
        <item x="4069"/>
        <item x="4070"/>
        <item x="4073"/>
        <item x="4074"/>
        <item x="4075"/>
        <item x="4076"/>
        <item x="4078"/>
        <item x="4079"/>
        <item x="4080"/>
        <item x="4081"/>
        <item x="4082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2"/>
        <item x="4103"/>
        <item x="4104"/>
        <item x="4105"/>
        <item x="4106"/>
        <item x="4108"/>
        <item x="4109"/>
        <item x="4111"/>
        <item x="4112"/>
        <item x="4113"/>
        <item x="4114"/>
        <item x="4115"/>
        <item x="4116"/>
        <item x="4117"/>
        <item x="4118"/>
        <item x="4120"/>
        <item x="4121"/>
        <item x="4122"/>
        <item x="4123"/>
        <item x="4127"/>
        <item x="4128"/>
        <item x="4129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50"/>
        <item x="4152"/>
        <item x="4153"/>
        <item x="4156"/>
        <item x="4157"/>
        <item x="4158"/>
        <item x="4159"/>
        <item x="4161"/>
        <item x="4163"/>
        <item x="4164"/>
        <item x="4167"/>
        <item x="4168"/>
        <item x="4169"/>
        <item x="4171"/>
        <item x="4172"/>
        <item x="4174"/>
        <item x="4175"/>
        <item x="4176"/>
        <item x="4178"/>
        <item x="4181"/>
        <item x="4183"/>
        <item x="4184"/>
        <item x="4185"/>
        <item x="4186"/>
        <item x="4187"/>
        <item x="4188"/>
        <item x="4189"/>
        <item x="4190"/>
        <item x="4192"/>
        <item x="4193"/>
        <item x="4196"/>
        <item x="4197"/>
        <item x="4198"/>
        <item x="4199"/>
        <item x="4201"/>
        <item x="4202"/>
        <item x="4203"/>
        <item x="4204"/>
        <item x="4205"/>
        <item x="4206"/>
        <item x="4209"/>
        <item x="4210"/>
        <item x="4211"/>
        <item x="4212"/>
        <item x="4214"/>
        <item x="4216"/>
        <item x="4217"/>
        <item x="4218"/>
        <item x="4219"/>
        <item x="4222"/>
        <item x="4224"/>
        <item x="4226"/>
        <item x="4227"/>
        <item x="4228"/>
        <item x="4229"/>
        <item x="4230"/>
        <item x="4231"/>
        <item x="4232"/>
        <item x="4233"/>
        <item x="4234"/>
        <item x="4236"/>
        <item x="4237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4"/>
        <item x="4255"/>
        <item x="4256"/>
        <item x="4257"/>
        <item x="4258"/>
        <item x="4259"/>
        <item x="4260"/>
        <item x="4262"/>
        <item x="4264"/>
        <item x="4266"/>
        <item x="4267"/>
        <item x="4268"/>
        <item x="4269"/>
        <item x="4271"/>
        <item x="4272"/>
        <item x="4274"/>
        <item x="4276"/>
        <item x="4278"/>
        <item x="4279"/>
        <item x="4281"/>
        <item x="4284"/>
        <item x="4286"/>
        <item x="4287"/>
        <item x="4288"/>
        <item x="4290"/>
        <item x="4291"/>
        <item x="4293"/>
        <item x="4294"/>
        <item x="4295"/>
        <item x="4296"/>
        <item x="4297"/>
        <item x="4298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7"/>
        <item x="4318"/>
        <item x="4319"/>
        <item x="4320"/>
        <item x="4321"/>
        <item x="4323"/>
        <item x="4326"/>
        <item x="4327"/>
        <item x="4328"/>
        <item x="4331"/>
        <item x="4332"/>
        <item x="4333"/>
        <item x="4334"/>
        <item x="4335"/>
        <item x="4336"/>
        <item x="4337"/>
        <item x="4339"/>
        <item x="4340"/>
        <item x="4341"/>
        <item x="4343"/>
        <item x="4344"/>
        <item x="4346"/>
        <item x="4347"/>
        <item x="4348"/>
        <item x="4349"/>
        <item x="4350"/>
        <item x="4351"/>
        <item x="4352"/>
        <item x="4353"/>
        <item x="4354"/>
        <item x="4355"/>
        <item x="4359"/>
        <item x="4360"/>
        <item x="4361"/>
        <item x="4362"/>
        <item x="4363"/>
        <item x="4365"/>
        <item x="4366"/>
        <item x="4368"/>
        <item x="4369"/>
        <item x="4371"/>
        <item x="4373"/>
        <item x="4374"/>
        <item x="4375"/>
        <item x="4376"/>
        <item x="4378"/>
        <item x="4380"/>
        <item x="4381"/>
        <item x="4382"/>
        <item x="4383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5"/>
        <item x="4406"/>
        <item x="4407"/>
        <item x="4409"/>
        <item x="4410"/>
        <item x="4411"/>
        <item x="4412"/>
        <item x="4414"/>
        <item x="4415"/>
        <item x="4417"/>
        <item x="4418"/>
        <item x="4420"/>
        <item x="4421"/>
        <item x="4422"/>
        <item x="4423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6"/>
        <item x="4447"/>
        <item x="4448"/>
        <item x="4449"/>
        <item x="4452"/>
        <item x="4453"/>
        <item x="4454"/>
        <item x="4456"/>
        <item x="4457"/>
        <item x="4458"/>
        <item x="4459"/>
        <item x="4460"/>
        <item x="4461"/>
        <item x="4463"/>
        <item x="4464"/>
        <item x="4465"/>
        <item x="4466"/>
        <item x="4468"/>
        <item x="4470"/>
        <item x="4473"/>
        <item x="4478"/>
        <item x="4479"/>
        <item x="4480"/>
        <item x="4487"/>
        <item x="4488"/>
        <item x="4490"/>
        <item x="4491"/>
        <item x="4492"/>
        <item x="4493"/>
        <item x="4494"/>
        <item x="4495"/>
        <item x="4496"/>
        <item x="4497"/>
        <item x="4498"/>
        <item x="4499"/>
        <item x="4502"/>
        <item x="4503"/>
        <item x="4504"/>
        <item x="4505"/>
        <item x="4506"/>
        <item x="4508"/>
        <item x="4510"/>
        <item x="4512"/>
        <item x="4513"/>
        <item x="4514"/>
        <item x="4516"/>
        <item x="4518"/>
        <item x="4519"/>
        <item x="4520"/>
        <item x="4521"/>
        <item x="4522"/>
        <item x="4524"/>
        <item x="4525"/>
        <item x="4527"/>
        <item x="4528"/>
        <item x="4530"/>
        <item x="4531"/>
        <item x="4532"/>
        <item x="4534"/>
        <item x="4537"/>
        <item x="4541"/>
        <item x="4542"/>
        <item x="4544"/>
        <item x="4545"/>
        <item x="4546"/>
        <item x="4547"/>
        <item x="4550"/>
        <item x="4552"/>
        <item x="4553"/>
        <item x="4554"/>
        <item x="4555"/>
        <item x="4556"/>
        <item x="4558"/>
        <item x="4560"/>
        <item x="4561"/>
        <item x="4563"/>
        <item x="4564"/>
        <item x="4565"/>
        <item x="4566"/>
        <item x="4569"/>
        <item x="4570"/>
        <item x="4571"/>
        <item x="4572"/>
        <item x="4573"/>
        <item x="4574"/>
        <item x="4577"/>
        <item x="4578"/>
        <item x="4579"/>
        <item x="4580"/>
        <item x="4581"/>
        <item x="4582"/>
        <item x="4583"/>
        <item x="4585"/>
        <item x="4586"/>
        <item x="4587"/>
        <item x="4589"/>
        <item x="4590"/>
        <item x="4591"/>
        <item x="4592"/>
        <item x="4593"/>
        <item x="4594"/>
        <item x="4595"/>
        <item x="4596"/>
        <item x="4597"/>
        <item x="4598"/>
        <item x="4600"/>
        <item x="4601"/>
        <item x="4602"/>
        <item x="4603"/>
        <item x="4604"/>
        <item x="4605"/>
        <item x="4607"/>
        <item x="4608"/>
        <item x="4610"/>
        <item x="4612"/>
        <item x="4613"/>
        <item x="4614"/>
        <item x="4615"/>
        <item x="4616"/>
        <item x="4617"/>
        <item x="4618"/>
        <item x="4619"/>
        <item x="4621"/>
        <item x="4622"/>
        <item x="4624"/>
        <item x="4625"/>
        <item x="4626"/>
        <item x="4628"/>
        <item x="4629"/>
        <item x="4630"/>
        <item x="4632"/>
        <item x="4633"/>
        <item x="4634"/>
        <item x="4635"/>
        <item x="4637"/>
        <item x="4639"/>
        <item x="4640"/>
        <item x="4641"/>
        <item x="4642"/>
        <item x="4643"/>
        <item x="4644"/>
        <item x="4645"/>
        <item x="4646"/>
        <item x="4647"/>
        <item x="4649"/>
        <item x="4650"/>
        <item x="4651"/>
        <item x="4652"/>
        <item x="4654"/>
        <item x="4655"/>
        <item x="4656"/>
        <item x="4657"/>
        <item x="4658"/>
        <item x="4659"/>
        <item x="4660"/>
        <item x="4661"/>
        <item x="4663"/>
        <item x="4664"/>
        <item x="4665"/>
        <item x="4667"/>
        <item x="4668"/>
        <item x="4669"/>
        <item x="4670"/>
        <item x="4671"/>
        <item x="4672"/>
        <item x="4675"/>
        <item x="4678"/>
        <item x="4680"/>
        <item x="4681"/>
        <item x="4682"/>
        <item x="4684"/>
        <item x="4685"/>
        <item x="4686"/>
        <item x="4687"/>
        <item x="4688"/>
        <item x="4691"/>
        <item x="4692"/>
        <item x="4694"/>
        <item x="4695"/>
        <item x="4696"/>
        <item x="4697"/>
        <item x="4698"/>
        <item x="4699"/>
        <item x="4700"/>
        <item x="4701"/>
        <item x="4702"/>
        <item x="4703"/>
        <item x="4705"/>
        <item x="4706"/>
        <item x="4707"/>
        <item x="4709"/>
        <item x="4710"/>
        <item x="4712"/>
        <item x="4714"/>
        <item x="4715"/>
        <item x="4718"/>
        <item x="4719"/>
        <item x="4720"/>
        <item x="4721"/>
        <item x="4723"/>
        <item x="4724"/>
        <item x="4726"/>
        <item x="4727"/>
        <item x="4728"/>
        <item x="4729"/>
        <item x="4730"/>
        <item x="4732"/>
        <item x="4734"/>
        <item x="4735"/>
        <item x="4736"/>
        <item x="4737"/>
        <item x="4740"/>
        <item x="4742"/>
        <item x="4744"/>
        <item x="4745"/>
        <item x="4750"/>
        <item x="4751"/>
        <item x="4753"/>
        <item x="4754"/>
        <item x="4755"/>
        <item x="4756"/>
        <item x="4757"/>
        <item x="4758"/>
        <item x="4759"/>
        <item x="4760"/>
        <item x="4761"/>
        <item x="4763"/>
        <item x="4764"/>
        <item x="4765"/>
        <item x="4766"/>
        <item x="4770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2"/>
        <item x="4816"/>
        <item x="4817"/>
        <item x="4820"/>
        <item x="4821"/>
        <item x="4822"/>
        <item x="4823"/>
        <item x="4824"/>
        <item x="4825"/>
        <item x="4826"/>
        <item x="4827"/>
        <item x="4829"/>
        <item x="4831"/>
        <item x="4832"/>
        <item x="4833"/>
        <item x="4834"/>
        <item x="4835"/>
        <item x="4836"/>
        <item x="4837"/>
        <item x="4838"/>
        <item x="4841"/>
        <item x="4842"/>
        <item x="4844"/>
        <item x="4845"/>
        <item x="4846"/>
        <item x="4848"/>
        <item x="4849"/>
        <item x="4850"/>
        <item x="4851"/>
        <item x="4853"/>
        <item x="4854"/>
        <item x="4856"/>
        <item x="4857"/>
        <item x="4858"/>
        <item x="4861"/>
        <item x="4862"/>
        <item x="4863"/>
        <item x="4864"/>
        <item x="4865"/>
        <item x="4867"/>
        <item x="4868"/>
        <item x="4869"/>
        <item x="4872"/>
        <item x="4873"/>
        <item x="4874"/>
        <item x="4875"/>
        <item x="4876"/>
        <item x="4877"/>
        <item x="4878"/>
        <item x="4879"/>
        <item x="4880"/>
        <item x="4884"/>
        <item x="4885"/>
        <item x="4886"/>
        <item x="4887"/>
        <item x="4888"/>
        <item x="4889"/>
        <item x="4892"/>
        <item x="4894"/>
        <item x="4895"/>
        <item x="4896"/>
        <item x="4897"/>
        <item x="4898"/>
        <item x="4901"/>
        <item x="4902"/>
        <item x="4903"/>
        <item x="4906"/>
        <item x="4907"/>
        <item x="4908"/>
        <item x="4910"/>
        <item x="4912"/>
        <item x="4913"/>
        <item x="4914"/>
        <item x="4915"/>
        <item x="4916"/>
        <item x="4917"/>
        <item x="4918"/>
        <item x="4919"/>
        <item x="4920"/>
        <item x="4922"/>
        <item x="4923"/>
        <item x="4924"/>
        <item x="4926"/>
        <item x="4927"/>
        <item x="4928"/>
        <item x="4929"/>
        <item x="4930"/>
        <item x="4932"/>
        <item x="4934"/>
        <item x="4935"/>
        <item x="4936"/>
        <item x="4937"/>
        <item x="4939"/>
        <item x="4942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7"/>
        <item x="4958"/>
        <item x="4959"/>
        <item x="4962"/>
        <item x="4964"/>
        <item x="4966"/>
        <item x="4968"/>
        <item x="4970"/>
        <item x="4971"/>
        <item x="4972"/>
        <item x="4973"/>
        <item x="4974"/>
        <item x="4976"/>
        <item x="4977"/>
        <item x="4980"/>
        <item x="4981"/>
        <item x="4982"/>
        <item x="4983"/>
        <item x="4984"/>
        <item x="4985"/>
        <item x="4986"/>
        <item x="4987"/>
        <item x="4988"/>
        <item x="4990"/>
        <item x="4991"/>
        <item x="4992"/>
        <item x="4993"/>
        <item x="4994"/>
        <item x="4995"/>
        <item x="4996"/>
        <item x="4998"/>
        <item x="4999"/>
        <item x="5000"/>
        <item x="5002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20"/>
        <item x="5021"/>
        <item x="5024"/>
        <item x="5025"/>
        <item x="5026"/>
        <item x="5029"/>
        <item x="5030"/>
        <item x="5032"/>
        <item x="5033"/>
        <item x="5034"/>
        <item x="5035"/>
        <item x="5037"/>
        <item x="5038"/>
        <item x="5040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60"/>
        <item x="5061"/>
        <item x="5062"/>
        <item x="5064"/>
        <item x="5066"/>
        <item x="5067"/>
        <item x="5068"/>
        <item x="5069"/>
        <item x="5070"/>
        <item x="5071"/>
        <item x="5073"/>
        <item x="5074"/>
        <item x="5076"/>
        <item x="5077"/>
        <item x="5078"/>
        <item x="5080"/>
        <item x="5082"/>
        <item x="5083"/>
        <item x="5084"/>
        <item x="5086"/>
        <item x="5087"/>
        <item x="5088"/>
        <item x="5089"/>
        <item x="5090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10"/>
        <item x="5111"/>
        <item x="5112"/>
        <item x="5113"/>
        <item x="5114"/>
        <item x="5115"/>
        <item x="5116"/>
        <item x="5117"/>
        <item x="5119"/>
        <item x="5120"/>
        <item x="5122"/>
        <item x="5124"/>
        <item x="5127"/>
        <item x="5128"/>
        <item x="5130"/>
        <item x="5131"/>
        <item x="5132"/>
        <item x="5134"/>
        <item x="5135"/>
        <item x="5136"/>
        <item x="5137"/>
        <item x="5139"/>
        <item x="5144"/>
        <item x="5145"/>
        <item x="5147"/>
        <item x="5148"/>
        <item x="5149"/>
        <item x="5150"/>
        <item x="5151"/>
        <item x="5152"/>
        <item x="5153"/>
        <item x="5157"/>
        <item x="5158"/>
        <item x="5159"/>
        <item x="5162"/>
        <item x="5163"/>
        <item x="5164"/>
        <item x="5165"/>
        <item x="5166"/>
        <item x="5167"/>
        <item x="5169"/>
        <item x="5170"/>
        <item x="5172"/>
        <item x="5174"/>
        <item x="5175"/>
        <item x="5176"/>
        <item x="5178"/>
        <item x="5179"/>
        <item x="5180"/>
        <item x="5181"/>
        <item x="5182"/>
        <item x="5183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8"/>
        <item x="5200"/>
        <item x="5201"/>
        <item x="5202"/>
        <item x="5203"/>
        <item x="5205"/>
        <item x="5206"/>
        <item x="5207"/>
        <item x="5208"/>
        <item x="5209"/>
        <item x="5210"/>
        <item x="5211"/>
        <item x="5213"/>
        <item x="5214"/>
        <item x="5215"/>
        <item x="5216"/>
        <item x="5217"/>
        <item x="5219"/>
        <item x="5220"/>
        <item x="5221"/>
        <item x="5222"/>
        <item x="5223"/>
        <item x="5224"/>
        <item x="5225"/>
        <item x="5226"/>
        <item x="5227"/>
        <item x="5230"/>
        <item x="5231"/>
        <item x="5232"/>
        <item x="5233"/>
        <item x="5234"/>
        <item x="5235"/>
        <item x="5237"/>
        <item x="5239"/>
        <item x="5241"/>
        <item x="5242"/>
        <item x="5244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2"/>
        <item x="5264"/>
        <item x="5265"/>
        <item x="5266"/>
        <item x="5267"/>
        <item x="5268"/>
        <item x="5269"/>
        <item x="5270"/>
        <item x="5271"/>
        <item x="5273"/>
        <item x="5274"/>
        <item x="5275"/>
        <item x="5276"/>
        <item x="5277"/>
        <item x="5278"/>
        <item x="5279"/>
        <item x="5280"/>
        <item x="5282"/>
        <item x="5283"/>
        <item x="5285"/>
        <item x="5286"/>
        <item x="5287"/>
        <item x="5288"/>
        <item x="5289"/>
        <item x="5291"/>
        <item x="5292"/>
        <item x="5293"/>
        <item x="5294"/>
        <item x="5297"/>
        <item x="5299"/>
        <item x="5302"/>
        <item x="5303"/>
        <item x="5306"/>
        <item x="5307"/>
        <item x="5308"/>
        <item x="5309"/>
        <item x="5310"/>
        <item x="5313"/>
        <item x="5314"/>
        <item x="5315"/>
        <item x="5317"/>
        <item x="5319"/>
        <item x="5320"/>
        <item x="5321"/>
        <item x="5323"/>
        <item x="5324"/>
        <item x="5325"/>
        <item x="5326"/>
        <item x="5327"/>
        <item x="5329"/>
        <item x="5330"/>
        <item x="5331"/>
        <item x="5333"/>
        <item x="5335"/>
        <item x="5336"/>
        <item x="5339"/>
        <item x="5340"/>
        <item x="5344"/>
        <item x="5347"/>
        <item x="5348"/>
        <item x="5349"/>
        <item x="5350"/>
        <item x="5351"/>
        <item x="5352"/>
        <item x="5354"/>
        <item x="5356"/>
        <item x="5357"/>
        <item x="5358"/>
        <item x="5360"/>
        <item x="5361"/>
        <item x="5363"/>
        <item x="5364"/>
        <item x="5365"/>
        <item x="5367"/>
        <item x="5368"/>
        <item x="5371"/>
        <item x="5372"/>
        <item x="5373"/>
        <item x="5375"/>
        <item x="5378"/>
        <item x="5380"/>
        <item x="5382"/>
        <item x="5383"/>
        <item x="5384"/>
        <item x="5387"/>
        <item x="5388"/>
        <item x="5389"/>
        <item x="5390"/>
        <item x="5391"/>
        <item x="5392"/>
        <item x="5394"/>
        <item x="5395"/>
        <item x="5396"/>
        <item x="5397"/>
        <item x="5398"/>
        <item x="5399"/>
        <item x="5400"/>
        <item x="5401"/>
        <item x="5402"/>
        <item x="5406"/>
        <item x="5408"/>
        <item x="5409"/>
        <item x="5410"/>
        <item x="5411"/>
        <item x="5412"/>
        <item x="5416"/>
        <item x="5417"/>
        <item x="5419"/>
        <item x="5420"/>
        <item x="5421"/>
        <item x="5422"/>
        <item x="5423"/>
        <item x="5424"/>
        <item x="5425"/>
        <item x="5427"/>
        <item x="5428"/>
        <item x="5431"/>
        <item x="5432"/>
        <item x="5433"/>
        <item x="5434"/>
        <item x="5435"/>
        <item x="5436"/>
        <item x="5437"/>
        <item x="5439"/>
        <item x="5441"/>
        <item x="5442"/>
        <item x="5444"/>
        <item x="5445"/>
        <item x="5446"/>
        <item x="5448"/>
        <item x="5450"/>
        <item x="5451"/>
        <item x="5452"/>
        <item x="5453"/>
        <item x="5454"/>
        <item x="5455"/>
        <item x="5456"/>
        <item x="5458"/>
        <item x="5459"/>
        <item x="5461"/>
        <item x="5462"/>
        <item x="5463"/>
        <item x="5464"/>
        <item x="5465"/>
        <item x="5467"/>
        <item x="5469"/>
        <item x="5470"/>
        <item x="5471"/>
        <item x="5472"/>
        <item x="5474"/>
        <item x="5475"/>
        <item x="5476"/>
        <item x="5477"/>
        <item x="5478"/>
        <item x="5479"/>
        <item x="5480"/>
        <item x="5482"/>
        <item x="5483"/>
        <item x="5484"/>
        <item x="5485"/>
        <item x="5487"/>
        <item x="5488"/>
        <item x="5489"/>
        <item x="5490"/>
        <item x="5491"/>
        <item x="5492"/>
        <item x="5494"/>
        <item x="5497"/>
        <item x="5498"/>
        <item x="5499"/>
        <item x="5501"/>
        <item x="5502"/>
        <item x="5503"/>
        <item x="5504"/>
        <item x="5506"/>
        <item x="5507"/>
        <item x="5508"/>
        <item x="5511"/>
        <item x="5513"/>
        <item x="5514"/>
        <item x="5515"/>
        <item x="5517"/>
        <item x="5518"/>
        <item x="5520"/>
        <item x="5522"/>
        <item x="5524"/>
        <item x="5526"/>
        <item x="5527"/>
        <item x="5529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3"/>
        <item x="5544"/>
        <item x="5545"/>
        <item x="5547"/>
        <item x="5548"/>
        <item x="5549"/>
        <item x="5550"/>
        <item x="5551"/>
        <item x="5553"/>
        <item x="5554"/>
        <item x="5555"/>
        <item x="5556"/>
        <item x="5557"/>
        <item x="5560"/>
        <item x="5562"/>
        <item x="5563"/>
        <item x="5564"/>
        <item x="5566"/>
        <item x="5569"/>
        <item x="5570"/>
        <item x="5573"/>
        <item x="5575"/>
        <item x="5576"/>
        <item x="5580"/>
        <item x="5581"/>
        <item x="5582"/>
        <item x="5583"/>
        <item x="5584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2"/>
        <item x="5605"/>
        <item x="5607"/>
        <item x="5608"/>
        <item x="5609"/>
        <item x="5610"/>
        <item x="5611"/>
        <item x="5613"/>
        <item x="5614"/>
        <item x="5616"/>
        <item x="5618"/>
        <item x="5619"/>
        <item x="5620"/>
        <item x="5621"/>
        <item x="5622"/>
        <item x="5623"/>
        <item x="5624"/>
        <item x="5625"/>
        <item x="5627"/>
        <item x="5628"/>
        <item x="5629"/>
        <item x="5633"/>
        <item x="5634"/>
        <item x="5636"/>
        <item x="5637"/>
        <item x="5638"/>
        <item x="5640"/>
        <item x="5641"/>
        <item x="5642"/>
        <item x="5643"/>
        <item x="5646"/>
        <item x="5647"/>
        <item x="5648"/>
        <item x="5649"/>
        <item x="5650"/>
        <item x="5651"/>
        <item x="5652"/>
        <item x="5654"/>
        <item x="5655"/>
        <item x="5656"/>
        <item x="5657"/>
        <item x="5658"/>
        <item x="5659"/>
        <item x="5660"/>
        <item x="5661"/>
        <item x="5663"/>
        <item x="5664"/>
        <item x="5665"/>
        <item x="5667"/>
        <item x="5668"/>
        <item x="5670"/>
        <item x="5671"/>
        <item x="5672"/>
        <item x="5673"/>
        <item x="5674"/>
        <item x="5675"/>
        <item x="5676"/>
        <item x="5677"/>
        <item x="5679"/>
        <item x="5680"/>
        <item x="5681"/>
        <item x="5682"/>
        <item x="5684"/>
        <item x="5686"/>
        <item x="5687"/>
        <item x="5688"/>
        <item x="5689"/>
        <item x="5691"/>
        <item x="5694"/>
        <item x="5695"/>
        <item x="5696"/>
        <item x="5697"/>
        <item x="5698"/>
        <item x="5699"/>
        <item x="5700"/>
        <item x="5701"/>
        <item x="5703"/>
        <item x="5704"/>
        <item x="5705"/>
        <item x="5706"/>
        <item x="5707"/>
        <item x="5709"/>
        <item x="5710"/>
        <item x="5711"/>
        <item x="5712"/>
        <item x="5713"/>
        <item x="5714"/>
        <item x="5715"/>
        <item x="5716"/>
        <item x="5717"/>
        <item x="5720"/>
        <item x="5723"/>
        <item x="5724"/>
        <item x="5728"/>
        <item x="5729"/>
        <item x="5730"/>
        <item x="5733"/>
        <item x="5734"/>
        <item x="5735"/>
        <item x="5736"/>
        <item x="5737"/>
        <item x="5739"/>
        <item x="5740"/>
        <item x="5743"/>
        <item x="5744"/>
        <item x="5746"/>
        <item x="5747"/>
        <item x="5749"/>
        <item x="5750"/>
        <item x="5751"/>
        <item x="5752"/>
        <item x="5753"/>
        <item x="5754"/>
        <item x="5755"/>
        <item x="5756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72"/>
        <item x="5773"/>
        <item x="5774"/>
        <item x="5775"/>
        <item x="5776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90"/>
        <item x="5791"/>
        <item x="5792"/>
        <item x="5794"/>
        <item x="5795"/>
        <item x="5796"/>
        <item x="5797"/>
        <item x="5798"/>
        <item x="5799"/>
        <item x="5800"/>
        <item x="5802"/>
        <item x="5804"/>
        <item x="5805"/>
        <item x="5806"/>
        <item x="5807"/>
        <item x="5809"/>
        <item x="5810"/>
        <item x="5814"/>
        <item x="5816"/>
        <item x="5817"/>
        <item x="5818"/>
        <item x="5819"/>
        <item x="5820"/>
        <item x="5821"/>
        <item x="5822"/>
        <item x="5823"/>
        <item x="5825"/>
        <item x="5826"/>
        <item x="5827"/>
        <item x="5828"/>
        <item x="5829"/>
        <item x="5830"/>
        <item x="5831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3"/>
        <item x="5854"/>
        <item x="5855"/>
        <item x="5857"/>
        <item x="5858"/>
        <item x="5859"/>
        <item x="5860"/>
        <item x="5861"/>
        <item x="5862"/>
        <item x="5863"/>
        <item x="5864"/>
        <item x="5865"/>
        <item x="5867"/>
        <item x="5868"/>
        <item x="5869"/>
        <item x="5872"/>
        <item x="5873"/>
        <item x="5875"/>
        <item x="5876"/>
        <item x="5878"/>
        <item x="5879"/>
        <item x="5880"/>
        <item x="5881"/>
        <item x="5882"/>
        <item x="5884"/>
        <item x="5885"/>
        <item x="5886"/>
        <item x="5888"/>
        <item x="5890"/>
        <item x="5891"/>
        <item x="5893"/>
        <item x="5894"/>
        <item x="5896"/>
        <item x="5897"/>
        <item x="5898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4"/>
        <item x="5915"/>
        <item x="5916"/>
        <item x="5918"/>
        <item x="5919"/>
        <item x="5920"/>
        <item x="5921"/>
        <item x="5924"/>
        <item x="5925"/>
        <item x="5926"/>
        <item x="5927"/>
        <item x="5929"/>
        <item x="5930"/>
        <item x="5931"/>
        <item x="5933"/>
        <item x="5937"/>
        <item x="5940"/>
        <item x="5941"/>
        <item x="5942"/>
        <item x="5945"/>
        <item x="5946"/>
        <item x="5948"/>
        <item x="5949"/>
        <item x="5950"/>
        <item x="5951"/>
        <item x="5953"/>
        <item x="5954"/>
        <item x="5956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1"/>
        <item x="5973"/>
        <item x="5975"/>
        <item x="5976"/>
        <item x="5978"/>
        <item x="5979"/>
        <item x="5981"/>
        <item x="5982"/>
        <item x="5984"/>
        <item x="5985"/>
        <item x="5989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6"/>
        <item x="6007"/>
        <item x="6010"/>
        <item x="6011"/>
        <item x="6012"/>
        <item x="6013"/>
        <item x="6014"/>
        <item x="6016"/>
        <item x="6017"/>
        <item x="6019"/>
        <item x="6020"/>
        <item x="6021"/>
        <item x="6022"/>
        <item x="6023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9"/>
        <item x="6040"/>
        <item x="6041"/>
        <item x="6043"/>
        <item x="6044"/>
        <item x="6046"/>
        <item x="6047"/>
        <item x="6048"/>
        <item x="6049"/>
        <item x="6050"/>
        <item x="6051"/>
        <item x="6052"/>
        <item x="6053"/>
        <item x="6056"/>
        <item x="6057"/>
        <item x="6058"/>
        <item x="6059"/>
        <item x="6060"/>
        <item x="6061"/>
        <item x="6062"/>
        <item x="6063"/>
        <item x="6065"/>
        <item x="6066"/>
        <item x="6067"/>
        <item x="6070"/>
        <item x="6071"/>
        <item x="6072"/>
        <item x="6073"/>
        <item x="6075"/>
        <item x="6076"/>
        <item x="6078"/>
        <item x="6079"/>
        <item x="6080"/>
        <item x="6082"/>
        <item x="6084"/>
        <item x="6087"/>
        <item x="6088"/>
        <item x="6090"/>
        <item x="6091"/>
        <item x="6092"/>
        <item x="6093"/>
        <item x="6095"/>
        <item x="6096"/>
        <item x="6100"/>
        <item x="6104"/>
        <item x="6105"/>
        <item x="6106"/>
        <item x="6107"/>
        <item x="6108"/>
        <item x="6109"/>
        <item x="6112"/>
        <item x="6113"/>
        <item x="6114"/>
        <item x="6115"/>
        <item x="6116"/>
        <item x="6117"/>
        <item x="6118"/>
        <item x="6120"/>
        <item x="6121"/>
        <item x="6122"/>
        <item x="6123"/>
        <item x="6124"/>
        <item x="6125"/>
        <item x="6127"/>
        <item x="6129"/>
        <item x="6130"/>
        <item x="6131"/>
        <item x="6133"/>
        <item x="6134"/>
        <item x="6135"/>
        <item x="6136"/>
        <item x="6137"/>
        <item x="6140"/>
        <item x="6141"/>
        <item x="6142"/>
        <item x="6143"/>
        <item x="6144"/>
        <item x="6145"/>
        <item x="6147"/>
        <item x="6148"/>
        <item x="6149"/>
        <item x="6150"/>
        <item x="6151"/>
        <item x="6153"/>
        <item x="6154"/>
        <item x="6156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3"/>
        <item x="6176"/>
        <item x="6177"/>
        <item x="6178"/>
        <item x="6179"/>
        <item x="6180"/>
        <item x="6181"/>
        <item x="6182"/>
        <item x="6184"/>
        <item x="6185"/>
        <item x="6186"/>
        <item x="6187"/>
        <item x="6188"/>
        <item x="6190"/>
        <item x="6191"/>
        <item x="6192"/>
        <item x="6193"/>
        <item x="6194"/>
        <item x="6196"/>
        <item x="6197"/>
        <item x="6198"/>
        <item x="6200"/>
        <item x="6202"/>
        <item x="6204"/>
        <item x="6205"/>
        <item x="6206"/>
        <item x="6208"/>
        <item x="6209"/>
        <item x="6211"/>
        <item x="6212"/>
        <item x="6213"/>
        <item x="6214"/>
        <item x="6216"/>
        <item x="6218"/>
        <item x="6219"/>
        <item x="6220"/>
        <item x="6221"/>
        <item x="6222"/>
        <item x="6223"/>
        <item x="6225"/>
        <item x="6227"/>
        <item x="6228"/>
        <item x="6231"/>
        <item x="6232"/>
        <item x="6233"/>
        <item x="6235"/>
        <item x="6237"/>
        <item x="6238"/>
        <item x="6239"/>
        <item x="6240"/>
        <item x="6242"/>
        <item x="6243"/>
        <item x="6247"/>
        <item x="6250"/>
        <item x="6251"/>
        <item x="6252"/>
        <item x="6254"/>
        <item x="6255"/>
        <item x="6256"/>
        <item x="6258"/>
        <item x="6259"/>
        <item x="6260"/>
        <item x="6261"/>
        <item x="6263"/>
        <item x="6264"/>
        <item x="6266"/>
        <item x="6268"/>
        <item x="6269"/>
        <item x="6270"/>
        <item x="6271"/>
        <item x="6272"/>
        <item x="6274"/>
        <item x="6275"/>
        <item x="6276"/>
        <item x="6277"/>
        <item x="6278"/>
        <item x="6279"/>
        <item x="6281"/>
        <item x="6282"/>
        <item x="6283"/>
        <item x="6284"/>
        <item x="6285"/>
        <item x="6286"/>
        <item x="6287"/>
        <item x="6288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2"/>
        <item x="6303"/>
        <item x="6304"/>
        <item x="6306"/>
        <item x="6308"/>
        <item x="6309"/>
        <item x="6310"/>
        <item x="6312"/>
        <item x="6315"/>
        <item x="6317"/>
        <item x="6320"/>
        <item x="6321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7"/>
        <item x="6338"/>
        <item x="6340"/>
        <item x="6341"/>
        <item x="6342"/>
        <item x="6343"/>
        <item x="6344"/>
        <item x="6345"/>
        <item x="6346"/>
        <item x="6348"/>
        <item x="6349"/>
        <item x="6350"/>
        <item x="6352"/>
        <item x="6353"/>
        <item x="6354"/>
        <item x="6356"/>
        <item x="6358"/>
        <item x="6359"/>
        <item x="6360"/>
        <item x="6361"/>
        <item x="6362"/>
        <item x="6363"/>
        <item x="6364"/>
        <item x="6368"/>
        <item x="6370"/>
        <item x="6371"/>
        <item x="6372"/>
        <item x="6373"/>
        <item x="6374"/>
        <item x="6375"/>
        <item x="6377"/>
        <item x="6379"/>
        <item x="6380"/>
        <item x="6381"/>
        <item x="6382"/>
        <item x="6384"/>
        <item x="6386"/>
        <item x="6387"/>
        <item x="6388"/>
        <item x="6390"/>
        <item x="6391"/>
        <item x="6395"/>
        <item x="6396"/>
        <item x="6397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3"/>
        <item x="6414"/>
        <item x="6415"/>
        <item x="6416"/>
        <item x="6417"/>
        <item x="6419"/>
        <item x="6420"/>
        <item x="6421"/>
        <item x="6422"/>
        <item x="6424"/>
        <item x="6425"/>
        <item x="6427"/>
        <item x="6429"/>
        <item x="6430"/>
        <item x="6432"/>
        <item x="6433"/>
        <item x="6434"/>
        <item x="6435"/>
        <item x="6436"/>
        <item x="6437"/>
        <item x="6438"/>
        <item x="6439"/>
        <item x="6440"/>
        <item x="6442"/>
        <item x="6443"/>
        <item x="6445"/>
        <item x="6446"/>
        <item x="6447"/>
        <item x="6448"/>
        <item x="6449"/>
        <item x="6451"/>
        <item x="6452"/>
        <item x="6453"/>
        <item x="6455"/>
        <item x="6456"/>
        <item x="6457"/>
        <item x="6458"/>
        <item x="6460"/>
        <item x="6461"/>
        <item x="6462"/>
        <item x="6463"/>
        <item x="6464"/>
        <item x="6465"/>
        <item x="6466"/>
        <item x="6467"/>
        <item x="6468"/>
        <item x="6469"/>
        <item x="6471"/>
        <item x="6472"/>
        <item x="6473"/>
        <item x="6474"/>
        <item x="6475"/>
        <item x="6480"/>
        <item x="6482"/>
        <item x="6483"/>
        <item x="6484"/>
        <item x="6489"/>
        <item x="6490"/>
        <item x="6491"/>
        <item x="6493"/>
        <item x="6494"/>
        <item x="6495"/>
        <item x="6497"/>
        <item x="6498"/>
        <item x="6499"/>
        <item x="6502"/>
        <item x="6503"/>
        <item x="6505"/>
        <item x="6506"/>
        <item x="6507"/>
        <item x="6509"/>
        <item x="6510"/>
        <item x="6512"/>
        <item x="6514"/>
        <item x="6515"/>
        <item x="6519"/>
        <item x="6520"/>
        <item x="6522"/>
        <item x="6524"/>
        <item x="6525"/>
        <item x="6526"/>
        <item x="6528"/>
        <item x="6530"/>
        <item x="6532"/>
        <item x="6533"/>
        <item x="6534"/>
        <item x="6535"/>
        <item x="6536"/>
        <item x="6537"/>
        <item x="6538"/>
        <item x="6541"/>
        <item x="6543"/>
        <item x="6544"/>
        <item x="6545"/>
        <item x="6546"/>
        <item x="6547"/>
        <item x="6548"/>
        <item x="6553"/>
        <item x="6554"/>
        <item x="6555"/>
        <item x="6556"/>
        <item x="6557"/>
        <item x="6558"/>
        <item x="6561"/>
        <item x="6562"/>
        <item x="6563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4"/>
        <item x="6585"/>
        <item x="6586"/>
        <item x="6587"/>
        <item x="6588"/>
        <item x="6589"/>
        <item x="6590"/>
        <item x="6591"/>
        <item x="6594"/>
        <item x="6595"/>
        <item x="6596"/>
        <item x="6597"/>
        <item x="6598"/>
        <item x="6601"/>
        <item x="6602"/>
        <item x="6603"/>
        <item x="6604"/>
        <item x="6605"/>
        <item x="6606"/>
        <item x="6608"/>
        <item x="6609"/>
        <item x="6610"/>
        <item x="6611"/>
        <item x="6612"/>
        <item x="6613"/>
        <item x="6614"/>
        <item x="6616"/>
        <item x="6617"/>
        <item x="6618"/>
        <item x="6619"/>
        <item x="6620"/>
        <item x="6622"/>
        <item x="6626"/>
        <item x="6627"/>
        <item x="6628"/>
        <item x="6629"/>
        <item x="6631"/>
        <item x="6632"/>
        <item x="6634"/>
        <item x="6635"/>
        <item x="6636"/>
        <item x="6637"/>
        <item x="6639"/>
        <item x="6640"/>
        <item x="6641"/>
        <item x="6644"/>
        <item x="6645"/>
        <item x="6647"/>
        <item x="6649"/>
        <item x="6650"/>
        <item x="6653"/>
        <item x="6654"/>
        <item x="6655"/>
        <item x="6656"/>
        <item x="6657"/>
        <item x="6658"/>
        <item x="6660"/>
        <item x="6661"/>
        <item x="6662"/>
        <item x="6663"/>
        <item x="6664"/>
        <item x="6665"/>
        <item x="6666"/>
        <item x="6667"/>
        <item x="6668"/>
        <item x="6669"/>
        <item x="6671"/>
        <item x="6672"/>
        <item x="6673"/>
        <item x="6676"/>
        <item x="6677"/>
        <item x="6678"/>
        <item x="6679"/>
        <item x="6680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4"/>
        <item x="6695"/>
        <item x="6696"/>
        <item x="6697"/>
        <item x="6699"/>
        <item x="6701"/>
        <item x="6703"/>
        <item x="6704"/>
        <item x="6705"/>
        <item x="6709"/>
        <item x="6711"/>
        <item x="6712"/>
        <item x="6713"/>
        <item x="6714"/>
        <item x="6715"/>
        <item x="6717"/>
        <item x="6718"/>
        <item x="6719"/>
        <item x="6721"/>
        <item x="6722"/>
        <item x="6723"/>
        <item x="6724"/>
        <item x="6725"/>
        <item x="6726"/>
        <item x="6727"/>
        <item x="6728"/>
        <item x="6729"/>
        <item x="6730"/>
        <item x="6732"/>
        <item x="6734"/>
        <item x="6736"/>
        <item x="6738"/>
        <item x="6739"/>
        <item x="6741"/>
        <item x="6742"/>
        <item x="6744"/>
        <item x="6746"/>
        <item x="6747"/>
        <item x="6748"/>
        <item x="6750"/>
        <item x="6751"/>
        <item x="6752"/>
        <item x="6753"/>
        <item x="6754"/>
        <item x="6755"/>
        <item x="6756"/>
        <item x="6757"/>
        <item x="6758"/>
        <item x="6759"/>
        <item x="6763"/>
        <item x="6764"/>
        <item x="6765"/>
        <item x="6767"/>
        <item x="6768"/>
        <item x="6771"/>
        <item x="6772"/>
        <item x="6773"/>
        <item x="6774"/>
        <item x="6775"/>
        <item x="6776"/>
        <item x="6777"/>
        <item x="6778"/>
        <item x="6779"/>
        <item x="6781"/>
        <item x="6782"/>
        <item x="6783"/>
        <item x="6784"/>
        <item x="6785"/>
        <item x="6786"/>
        <item x="6787"/>
        <item x="6788"/>
        <item x="6789"/>
        <item x="6791"/>
        <item x="6792"/>
        <item x="6793"/>
        <item x="6794"/>
        <item x="6795"/>
        <item x="6796"/>
        <item x="6797"/>
        <item x="6798"/>
        <item x="6800"/>
        <item x="6801"/>
        <item x="6804"/>
        <item x="6805"/>
        <item x="6807"/>
        <item x="6810"/>
        <item x="6811"/>
        <item x="6812"/>
        <item x="6813"/>
        <item x="6814"/>
        <item x="6815"/>
        <item x="6816"/>
        <item x="6817"/>
        <item x="6820"/>
        <item x="6822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8"/>
        <item x="6839"/>
        <item x="6840"/>
        <item x="6841"/>
        <item x="6842"/>
        <item x="6843"/>
        <item x="6844"/>
        <item x="6848"/>
        <item x="6849"/>
        <item x="6851"/>
        <item x="6854"/>
        <item x="6855"/>
        <item x="6856"/>
        <item x="6857"/>
        <item x="6858"/>
        <item x="6859"/>
        <item x="6860"/>
        <item x="6861"/>
        <item x="6863"/>
        <item x="6864"/>
        <item x="6865"/>
        <item x="6866"/>
        <item x="6867"/>
        <item x="6868"/>
        <item x="6869"/>
        <item x="6870"/>
        <item x="6871"/>
        <item x="6873"/>
        <item x="6874"/>
        <item x="6875"/>
        <item x="6876"/>
        <item x="6877"/>
        <item x="6878"/>
        <item x="6879"/>
        <item x="6880"/>
        <item x="6882"/>
        <item x="6883"/>
        <item x="6884"/>
        <item x="6885"/>
        <item x="6886"/>
        <item x="6887"/>
        <item x="6888"/>
        <item x="6889"/>
        <item x="6890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6"/>
        <item x="6907"/>
        <item x="6908"/>
        <item x="6910"/>
        <item x="6912"/>
        <item x="6913"/>
        <item x="6914"/>
        <item x="6915"/>
        <item x="6916"/>
        <item x="6918"/>
        <item x="6920"/>
        <item x="6921"/>
        <item x="6922"/>
        <item x="6923"/>
        <item x="6925"/>
        <item x="6926"/>
        <item x="6928"/>
        <item x="6929"/>
        <item x="6931"/>
        <item x="6934"/>
        <item x="6935"/>
        <item x="6936"/>
        <item x="6938"/>
        <item x="6939"/>
        <item x="6940"/>
        <item x="6941"/>
        <item x="6942"/>
        <item x="6944"/>
        <item x="6945"/>
        <item x="6949"/>
        <item x="6950"/>
        <item x="6951"/>
        <item x="6952"/>
        <item x="6954"/>
        <item x="6956"/>
        <item x="6957"/>
        <item x="6958"/>
        <item x="6959"/>
        <item x="6960"/>
        <item x="6963"/>
        <item x="6964"/>
        <item x="6965"/>
        <item x="6967"/>
        <item x="6968"/>
        <item x="6970"/>
        <item x="6972"/>
        <item x="6973"/>
        <item x="6974"/>
        <item x="6977"/>
        <item x="6978"/>
        <item x="6979"/>
        <item x="6981"/>
        <item x="6982"/>
        <item x="6984"/>
        <item x="6985"/>
        <item x="6986"/>
        <item x="6987"/>
        <item x="6988"/>
        <item x="6989"/>
        <item x="6990"/>
        <item x="6991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8"/>
        <item x="7009"/>
        <item x="7011"/>
        <item x="7014"/>
        <item x="7015"/>
        <item x="7016"/>
        <item x="7017"/>
        <item x="7018"/>
        <item x="7019"/>
        <item x="7021"/>
        <item x="7022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8"/>
        <item x="7040"/>
        <item x="7041"/>
        <item x="704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5"/>
  </rowFields>
  <rowItems count="7044">
    <i>
      <x/>
      <x v="1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3"/>
      <x v="1"/>
    </i>
    <i>
      <x v="54"/>
      <x v="1"/>
    </i>
    <i>
      <x v="55"/>
      <x v="1"/>
    </i>
    <i>
      <x v="56"/>
      <x v="1"/>
    </i>
    <i>
      <x v="57"/>
      <x v="1"/>
    </i>
    <i>
      <x v="58"/>
      <x v="1"/>
    </i>
    <i>
      <x v="59"/>
      <x v="1"/>
    </i>
    <i>
      <x v="60"/>
      <x v="1"/>
    </i>
    <i>
      <x v="61"/>
      <x v="1"/>
    </i>
    <i>
      <x v="62"/>
      <x v="1"/>
    </i>
    <i>
      <x v="63"/>
      <x v="1"/>
    </i>
    <i>
      <x v="64"/>
      <x v="1"/>
    </i>
    <i>
      <x v="65"/>
      <x v="1"/>
    </i>
    <i>
      <x v="66"/>
      <x v="1"/>
    </i>
    <i>
      <x v="67"/>
      <x v="1"/>
    </i>
    <i>
      <x v="68"/>
      <x v="1"/>
    </i>
    <i>
      <x v="69"/>
      <x v="1"/>
    </i>
    <i>
      <x v="70"/>
      <x v="1"/>
    </i>
    <i>
      <x v="71"/>
      <x v="1"/>
    </i>
    <i>
      <x v="72"/>
      <x v="1"/>
    </i>
    <i>
      <x v="73"/>
      <x v="1"/>
    </i>
    <i>
      <x v="74"/>
      <x v="1"/>
    </i>
    <i>
      <x v="75"/>
      <x v="1"/>
    </i>
    <i>
      <x v="76"/>
      <x v="1"/>
    </i>
    <i>
      <x v="77"/>
      <x v="1"/>
    </i>
    <i>
      <x v="78"/>
      <x v="1"/>
    </i>
    <i>
      <x v="79"/>
      <x v="1"/>
    </i>
    <i>
      <x v="80"/>
      <x v="1"/>
    </i>
    <i>
      <x v="81"/>
      <x v="1"/>
    </i>
    <i>
      <x v="82"/>
      <x v="1"/>
    </i>
    <i>
      <x v="83"/>
      <x v="1"/>
    </i>
    <i>
      <x v="84"/>
      <x v="1"/>
    </i>
    <i>
      <x v="85"/>
      <x v="1"/>
    </i>
    <i>
      <x v="86"/>
      <x v="1"/>
    </i>
    <i>
      <x v="87"/>
      <x v="1"/>
    </i>
    <i>
      <x v="88"/>
      <x v="1"/>
    </i>
    <i>
      <x v="89"/>
      <x v="1"/>
    </i>
    <i>
      <x v="90"/>
      <x v="1"/>
    </i>
    <i>
      <x v="91"/>
      <x v="1"/>
    </i>
    <i>
      <x v="92"/>
      <x v="1"/>
    </i>
    <i>
      <x v="93"/>
      <x v="1"/>
    </i>
    <i>
      <x v="94"/>
      <x v="1"/>
    </i>
    <i>
      <x v="95"/>
      <x v="1"/>
    </i>
    <i>
      <x v="96"/>
      <x v="1"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1"/>
    </i>
    <i>
      <x v="106"/>
      <x v="1"/>
    </i>
    <i>
      <x v="107"/>
      <x v="1"/>
    </i>
    <i>
      <x v="108"/>
      <x v="1"/>
    </i>
    <i>
      <x v="109"/>
      <x v="1"/>
    </i>
    <i>
      <x v="110"/>
      <x v="1"/>
    </i>
    <i>
      <x v="111"/>
      <x v="1"/>
    </i>
    <i>
      <x v="112"/>
      <x v="1"/>
    </i>
    <i>
      <x v="113"/>
      <x v="1"/>
    </i>
    <i>
      <x v="114"/>
      <x v="1"/>
    </i>
    <i>
      <x v="115"/>
      <x v="1"/>
    </i>
    <i>
      <x v="116"/>
      <x v="1"/>
    </i>
    <i>
      <x v="117"/>
      <x v="1"/>
    </i>
    <i>
      <x v="118"/>
      <x v="1"/>
    </i>
    <i>
      <x v="119"/>
      <x v="1"/>
    </i>
    <i>
      <x v="120"/>
      <x v="1"/>
    </i>
    <i>
      <x v="121"/>
      <x v="1"/>
    </i>
    <i>
      <x v="122"/>
      <x v="1"/>
    </i>
    <i>
      <x v="123"/>
      <x v="1"/>
    </i>
    <i>
      <x v="124"/>
      <x v="1"/>
    </i>
    <i>
      <x v="125"/>
      <x v="1"/>
    </i>
    <i>
      <x v="126"/>
      <x v="1"/>
    </i>
    <i>
      <x v="127"/>
      <x v="1"/>
    </i>
    <i>
      <x v="128"/>
      <x v="1"/>
    </i>
    <i>
      <x v="129"/>
      <x v="1"/>
    </i>
    <i>
      <x v="130"/>
      <x v="1"/>
    </i>
    <i>
      <x v="131"/>
      <x v="1"/>
    </i>
    <i>
      <x v="132"/>
      <x v="1"/>
    </i>
    <i>
      <x v="133"/>
      <x v="1"/>
    </i>
    <i>
      <x v="134"/>
      <x v="1"/>
    </i>
    <i>
      <x v="135"/>
      <x v="1"/>
    </i>
    <i>
      <x v="136"/>
      <x v="1"/>
    </i>
    <i>
      <x v="137"/>
      <x v="1"/>
    </i>
    <i>
      <x v="138"/>
      <x v="1"/>
    </i>
    <i>
      <x v="139"/>
      <x v="1"/>
    </i>
    <i>
      <x v="140"/>
      <x v="1"/>
    </i>
    <i>
      <x v="141"/>
      <x v="1"/>
    </i>
    <i>
      <x v="142"/>
      <x v="1"/>
    </i>
    <i>
      <x v="143"/>
      <x v="1"/>
    </i>
    <i>
      <x v="144"/>
      <x v="1"/>
    </i>
    <i>
      <x v="145"/>
      <x v="1"/>
    </i>
    <i>
      <x v="146"/>
      <x v="1"/>
    </i>
    <i>
      <x v="147"/>
      <x v="1"/>
    </i>
    <i>
      <x v="148"/>
      <x v="1"/>
    </i>
    <i>
      <x v="149"/>
      <x v="1"/>
    </i>
    <i>
      <x v="150"/>
      <x v="1"/>
    </i>
    <i>
      <x v="151"/>
      <x v="1"/>
    </i>
    <i>
      <x v="152"/>
      <x v="1"/>
    </i>
    <i>
      <x v="153"/>
      <x v="1"/>
    </i>
    <i>
      <x v="154"/>
      <x v="1"/>
    </i>
    <i>
      <x v="155"/>
      <x v="1"/>
    </i>
    <i>
      <x v="156"/>
      <x v="1"/>
    </i>
    <i>
      <x v="157"/>
      <x v="1"/>
    </i>
    <i>
      <x v="158"/>
      <x v="1"/>
    </i>
    <i>
      <x v="159"/>
      <x v="1"/>
    </i>
    <i>
      <x v="160"/>
      <x v="1"/>
    </i>
    <i>
      <x v="161"/>
      <x v="1"/>
    </i>
    <i>
      <x v="162"/>
      <x v="1"/>
    </i>
    <i>
      <x v="163"/>
      <x v="1"/>
    </i>
    <i>
      <x v="164"/>
      <x v="1"/>
    </i>
    <i>
      <x v="165"/>
      <x v="1"/>
    </i>
    <i>
      <x v="166"/>
      <x v="1"/>
    </i>
    <i>
      <x v="167"/>
      <x v="1"/>
    </i>
    <i>
      <x v="168"/>
      <x v="1"/>
    </i>
    <i>
      <x v="169"/>
      <x v="1"/>
    </i>
    <i>
      <x v="170"/>
      <x v="1"/>
    </i>
    <i>
      <x v="171"/>
      <x v="1"/>
    </i>
    <i>
      <x v="172"/>
      <x v="1"/>
    </i>
    <i>
      <x v="173"/>
      <x v="1"/>
    </i>
    <i>
      <x v="174"/>
      <x v="1"/>
    </i>
    <i>
      <x v="175"/>
      <x v="1"/>
    </i>
    <i>
      <x v="176"/>
      <x v="1"/>
    </i>
    <i>
      <x v="177"/>
      <x v="1"/>
    </i>
    <i>
      <x v="178"/>
      <x v="1"/>
    </i>
    <i>
      <x v="179"/>
      <x v="1"/>
    </i>
    <i>
      <x v="180"/>
      <x v="1"/>
    </i>
    <i>
      <x v="181"/>
      <x v="1"/>
    </i>
    <i>
      <x v="182"/>
      <x v="1"/>
    </i>
    <i>
      <x v="183"/>
      <x v="1"/>
    </i>
    <i>
      <x v="184"/>
      <x v="1"/>
    </i>
    <i>
      <x v="185"/>
      <x v="1"/>
    </i>
    <i>
      <x v="186"/>
      <x v="1"/>
    </i>
    <i>
      <x v="187"/>
      <x v="1"/>
    </i>
    <i>
      <x v="188"/>
      <x v="1"/>
    </i>
    <i>
      <x v="189"/>
      <x v="1"/>
    </i>
    <i>
      <x v="190"/>
      <x v="1"/>
    </i>
    <i>
      <x v="191"/>
      <x v="1"/>
    </i>
    <i>
      <x v="192"/>
      <x v="1"/>
    </i>
    <i>
      <x v="193"/>
      <x v="1"/>
    </i>
    <i>
      <x v="194"/>
      <x v="1"/>
    </i>
    <i>
      <x v="195"/>
      <x v="1"/>
    </i>
    <i>
      <x v="196"/>
      <x v="1"/>
    </i>
    <i>
      <x v="197"/>
      <x v="1"/>
    </i>
    <i>
      <x v="198"/>
      <x v="1"/>
    </i>
    <i>
      <x v="199"/>
      <x v="1"/>
    </i>
    <i>
      <x v="200"/>
      <x v="1"/>
    </i>
    <i>
      <x v="201"/>
      <x v="1"/>
    </i>
    <i>
      <x v="202"/>
      <x v="1"/>
    </i>
    <i>
      <x v="203"/>
      <x v="1"/>
    </i>
    <i>
      <x v="204"/>
      <x v="1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 v="1"/>
    </i>
    <i>
      <x v="220"/>
      <x v="1"/>
    </i>
    <i>
      <x v="221"/>
      <x v="1"/>
    </i>
    <i>
      <x v="222"/>
      <x v="1"/>
    </i>
    <i>
      <x v="223"/>
      <x v="1"/>
    </i>
    <i>
      <x v="224"/>
      <x v="1"/>
    </i>
    <i>
      <x v="225"/>
      <x v="1"/>
    </i>
    <i>
      <x v="226"/>
      <x v="1"/>
    </i>
    <i>
      <x v="227"/>
      <x v="1"/>
    </i>
    <i>
      <x v="228"/>
      <x v="1"/>
    </i>
    <i>
      <x v="229"/>
      <x v="1"/>
    </i>
    <i>
      <x v="230"/>
      <x v="1"/>
    </i>
    <i>
      <x v="231"/>
      <x v="1"/>
    </i>
    <i>
      <x v="232"/>
      <x v="1"/>
    </i>
    <i>
      <x v="233"/>
      <x v="1"/>
    </i>
    <i>
      <x v="234"/>
      <x v="1"/>
    </i>
    <i>
      <x v="235"/>
      <x v="1"/>
    </i>
    <i>
      <x v="236"/>
      <x v="1"/>
    </i>
    <i>
      <x v="237"/>
      <x v="1"/>
    </i>
    <i>
      <x v="238"/>
      <x v="1"/>
    </i>
    <i>
      <x v="239"/>
      <x v="1"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1"/>
    </i>
    <i>
      <x v="255"/>
      <x v="1"/>
    </i>
    <i>
      <x v="256"/>
      <x v="1"/>
    </i>
    <i>
      <x v="257"/>
      <x v="1"/>
    </i>
    <i>
      <x v="258"/>
      <x v="1"/>
    </i>
    <i>
      <x v="259"/>
      <x v="1"/>
    </i>
    <i>
      <x v="260"/>
      <x v="1"/>
    </i>
    <i>
      <x v="261"/>
      <x v="1"/>
    </i>
    <i>
      <x v="262"/>
      <x v="1"/>
    </i>
    <i>
      <x v="263"/>
      <x v="1"/>
    </i>
    <i>
      <x v="264"/>
      <x v="1"/>
    </i>
    <i>
      <x v="265"/>
      <x v="1"/>
    </i>
    <i>
      <x v="266"/>
      <x v="1"/>
    </i>
    <i>
      <x v="267"/>
      <x v="1"/>
    </i>
    <i>
      <x v="268"/>
      <x v="1"/>
    </i>
    <i>
      <x v="269"/>
      <x v="1"/>
    </i>
    <i>
      <x v="270"/>
      <x v="1"/>
    </i>
    <i>
      <x v="271"/>
      <x v="1"/>
    </i>
    <i>
      <x v="272"/>
      <x v="1"/>
    </i>
    <i>
      <x v="273"/>
      <x v="1"/>
    </i>
    <i>
      <x v="274"/>
      <x v="1"/>
    </i>
    <i>
      <x v="275"/>
      <x v="1"/>
    </i>
    <i>
      <x v="276"/>
      <x v="1"/>
    </i>
    <i>
      <x v="277"/>
      <x v="1"/>
    </i>
    <i>
      <x v="278"/>
      <x v="1"/>
    </i>
    <i>
      <x v="279"/>
      <x v="1"/>
    </i>
    <i>
      <x v="280"/>
      <x v="1"/>
    </i>
    <i>
      <x v="281"/>
      <x v="1"/>
    </i>
    <i>
      <x v="282"/>
      <x v="1"/>
    </i>
    <i>
      <x v="283"/>
      <x v="1"/>
    </i>
    <i>
      <x v="284"/>
      <x v="1"/>
    </i>
    <i>
      <x v="285"/>
      <x v="1"/>
    </i>
    <i>
      <x v="286"/>
      <x v="1"/>
    </i>
    <i>
      <x v="287"/>
      <x v="1"/>
    </i>
    <i>
      <x v="288"/>
      <x v="1"/>
    </i>
    <i>
      <x v="289"/>
      <x v="1"/>
    </i>
    <i>
      <x v="290"/>
      <x v="1"/>
    </i>
    <i>
      <x v="291"/>
      <x v="1"/>
    </i>
    <i>
      <x v="292"/>
      <x v="1"/>
    </i>
    <i>
      <x v="293"/>
      <x v="1"/>
    </i>
    <i>
      <x v="294"/>
      <x v="1"/>
    </i>
    <i>
      <x v="295"/>
      <x v="1"/>
    </i>
    <i>
      <x v="296"/>
      <x v="1"/>
    </i>
    <i>
      <x v="297"/>
      <x v="1"/>
    </i>
    <i>
      <x v="298"/>
      <x v="1"/>
    </i>
    <i>
      <x v="299"/>
      <x v="1"/>
    </i>
    <i>
      <x v="300"/>
      <x v="1"/>
    </i>
    <i>
      <x v="301"/>
      <x v="1"/>
    </i>
    <i>
      <x v="302"/>
      <x v="1"/>
    </i>
    <i>
      <x v="303"/>
      <x v="1"/>
    </i>
    <i>
      <x v="304"/>
      <x v="1"/>
    </i>
    <i>
      <x v="305"/>
      <x v="1"/>
    </i>
    <i>
      <x v="306"/>
      <x v="1"/>
    </i>
    <i>
      <x v="307"/>
      <x v="1"/>
    </i>
    <i>
      <x v="308"/>
      <x v="1"/>
    </i>
    <i>
      <x v="309"/>
      <x v="1"/>
    </i>
    <i>
      <x v="310"/>
      <x v="1"/>
    </i>
    <i>
      <x v="311"/>
      <x v="1"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1"/>
    </i>
    <i>
      <x v="327"/>
      <x v="1"/>
    </i>
    <i>
      <x v="328"/>
      <x v="1"/>
    </i>
    <i>
      <x v="329"/>
      <x v="1"/>
    </i>
    <i>
      <x v="330"/>
      <x v="1"/>
    </i>
    <i>
      <x v="331"/>
      <x v="1"/>
    </i>
    <i>
      <x v="332"/>
      <x v="1"/>
    </i>
    <i>
      <x v="333"/>
      <x v="1"/>
    </i>
    <i>
      <x v="334"/>
      <x v="1"/>
    </i>
    <i>
      <x v="335"/>
      <x v="1"/>
    </i>
    <i>
      <x v="336"/>
      <x v="1"/>
    </i>
    <i>
      <x v="337"/>
      <x v="1"/>
    </i>
    <i>
      <x v="338"/>
      <x v="1"/>
    </i>
    <i>
      <x v="339"/>
      <x v="1"/>
    </i>
    <i>
      <x v="340"/>
      <x v="1"/>
    </i>
    <i>
      <x v="341"/>
      <x v="1"/>
    </i>
    <i>
      <x v="342"/>
      <x v="1"/>
    </i>
    <i>
      <x v="343"/>
      <x v="1"/>
    </i>
    <i>
      <x v="344"/>
      <x v="1"/>
    </i>
    <i>
      <x v="345"/>
      <x v="1"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 v="1"/>
    </i>
    <i>
      <x v="373"/>
      <x v="1"/>
    </i>
    <i>
      <x v="374"/>
      <x v="1"/>
    </i>
    <i>
      <x v="375"/>
      <x v="1"/>
    </i>
    <i>
      <x v="376"/>
      <x v="1"/>
    </i>
    <i>
      <x v="377"/>
      <x v="1"/>
    </i>
    <i>
      <x v="378"/>
      <x v="1"/>
    </i>
    <i>
      <x v="379"/>
      <x v="1"/>
    </i>
    <i>
      <x v="380"/>
      <x v="1"/>
    </i>
    <i>
      <x v="381"/>
      <x v="1"/>
    </i>
    <i>
      <x v="382"/>
      <x v="1"/>
    </i>
    <i>
      <x v="383"/>
      <x v="1"/>
    </i>
    <i>
      <x v="384"/>
      <x v="1"/>
    </i>
    <i>
      <x v="385"/>
      <x v="1"/>
    </i>
    <i>
      <x v="386"/>
      <x v="1"/>
    </i>
    <i>
      <x v="387"/>
      <x v="1"/>
    </i>
    <i>
      <x v="388"/>
      <x v="1"/>
    </i>
    <i>
      <x v="389"/>
      <x v="1"/>
    </i>
    <i>
      <x v="390"/>
      <x v="1"/>
    </i>
    <i>
      <x v="391"/>
      <x v="1"/>
    </i>
    <i>
      <x v="392"/>
      <x v="1"/>
    </i>
    <i>
      <x v="393"/>
      <x v="1"/>
    </i>
    <i>
      <x v="394"/>
      <x v="1"/>
    </i>
    <i>
      <x v="395"/>
      <x v="1"/>
    </i>
    <i>
      <x v="396"/>
      <x v="1"/>
    </i>
    <i>
      <x v="397"/>
      <x v="1"/>
    </i>
    <i>
      <x v="398"/>
      <x v="1"/>
    </i>
    <i>
      <x v="399"/>
      <x v="1"/>
    </i>
    <i>
      <x v="400"/>
      <x v="1"/>
    </i>
    <i>
      <x v="401"/>
      <x v="1"/>
    </i>
    <i>
      <x v="402"/>
      <x v="1"/>
    </i>
    <i>
      <x v="403"/>
      <x v="1"/>
    </i>
    <i>
      <x v="404"/>
      <x v="1"/>
    </i>
    <i>
      <x v="405"/>
      <x v="1"/>
    </i>
    <i>
      <x v="406"/>
      <x v="1"/>
    </i>
    <i>
      <x v="407"/>
      <x v="1"/>
    </i>
    <i>
      <x v="408"/>
      <x v="1"/>
    </i>
    <i>
      <x v="409"/>
      <x v="1"/>
    </i>
    <i>
      <x v="410"/>
      <x v="1"/>
    </i>
    <i>
      <x v="411"/>
      <x v="1"/>
    </i>
    <i>
      <x v="412"/>
      <x v="1"/>
    </i>
    <i>
      <x v="413"/>
      <x v="1"/>
    </i>
    <i>
      <x v="414"/>
      <x v="1"/>
    </i>
    <i>
      <x v="415"/>
      <x v="1"/>
    </i>
    <i>
      <x v="416"/>
      <x v="1"/>
    </i>
    <i>
      <x v="417"/>
      <x v="1"/>
    </i>
    <i>
      <x v="418"/>
      <x v="1"/>
    </i>
    <i>
      <x v="419"/>
      <x v="1"/>
    </i>
    <i>
      <x v="420"/>
      <x v="1"/>
    </i>
    <i>
      <x v="421"/>
      <x v="1"/>
    </i>
    <i>
      <x v="422"/>
      <x v="1"/>
    </i>
    <i>
      <x v="423"/>
      <x v="1"/>
    </i>
    <i>
      <x v="424"/>
      <x v="1"/>
    </i>
    <i>
      <x v="425"/>
      <x v="1"/>
    </i>
    <i>
      <x v="426"/>
      <x v="1"/>
    </i>
    <i>
      <x v="427"/>
      <x v="1"/>
    </i>
    <i>
      <x v="428"/>
      <x v="1"/>
    </i>
    <i>
      <x v="429"/>
      <x v="1"/>
    </i>
    <i>
      <x v="430"/>
      <x v="1"/>
    </i>
    <i>
      <x v="431"/>
      <x v="1"/>
    </i>
    <i>
      <x v="432"/>
      <x v="1"/>
    </i>
    <i>
      <x v="433"/>
      <x v="1"/>
    </i>
    <i>
      <x v="434"/>
      <x v="1"/>
    </i>
    <i>
      <x v="435"/>
      <x v="1"/>
    </i>
    <i>
      <x v="436"/>
      <x v="1"/>
    </i>
    <i>
      <x v="437"/>
      <x v="1"/>
    </i>
    <i>
      <x v="438"/>
      <x v="1"/>
    </i>
    <i>
      <x v="439"/>
      <x v="1"/>
    </i>
    <i>
      <x v="440"/>
      <x v="1"/>
    </i>
    <i>
      <x v="441"/>
      <x v="1"/>
    </i>
    <i>
      <x v="442"/>
      <x v="1"/>
    </i>
    <i>
      <x v="443"/>
      <x v="1"/>
    </i>
    <i>
      <x v="444"/>
      <x v="1"/>
    </i>
    <i>
      <x v="445"/>
      <x v="1"/>
    </i>
    <i>
      <x v="446"/>
      <x v="1"/>
    </i>
    <i>
      <x v="447"/>
      <x v="1"/>
    </i>
    <i>
      <x v="448"/>
      <x v="1"/>
    </i>
    <i>
      <x v="449"/>
      <x v="1"/>
    </i>
    <i>
      <x v="450"/>
      <x v="1"/>
    </i>
    <i>
      <x v="451"/>
      <x v="1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1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1"/>
    </i>
    <i>
      <x v="464"/>
      <x v="1"/>
    </i>
    <i>
      <x v="465"/>
      <x v="1"/>
    </i>
    <i>
      <x v="466"/>
      <x v="1"/>
    </i>
    <i>
      <x v="467"/>
      <x v="1"/>
    </i>
    <i>
      <x v="468"/>
      <x v="1"/>
    </i>
    <i>
      <x v="469"/>
      <x v="1"/>
    </i>
    <i>
      <x v="470"/>
      <x v="1"/>
    </i>
    <i>
      <x v="471"/>
      <x v="1"/>
    </i>
    <i>
      <x v="472"/>
      <x v="1"/>
    </i>
    <i>
      <x v="473"/>
      <x v="1"/>
    </i>
    <i>
      <x v="474"/>
      <x v="1"/>
    </i>
    <i>
      <x v="475"/>
      <x v="1"/>
    </i>
    <i>
      <x v="476"/>
      <x v="1"/>
    </i>
    <i>
      <x v="477"/>
      <x v="1"/>
    </i>
    <i>
      <x v="478"/>
      <x v="1"/>
    </i>
    <i>
      <x v="479"/>
      <x v="1"/>
    </i>
    <i>
      <x v="480"/>
      <x v="1"/>
    </i>
    <i>
      <x v="481"/>
      <x v="1"/>
    </i>
    <i>
      <x v="482"/>
      <x v="1"/>
    </i>
    <i>
      <x v="483"/>
      <x v="1"/>
    </i>
    <i>
      <x v="484"/>
      <x v="1"/>
    </i>
    <i>
      <x v="485"/>
      <x v="1"/>
    </i>
    <i>
      <x v="486"/>
      <x v="1"/>
    </i>
    <i>
      <x v="487"/>
      <x v="1"/>
    </i>
    <i>
      <x v="488"/>
      <x v="1"/>
    </i>
    <i>
      <x v="489"/>
      <x v="1"/>
    </i>
    <i>
      <x v="490"/>
      <x v="1"/>
    </i>
    <i>
      <x v="491"/>
      <x v="1"/>
    </i>
    <i>
      <x v="492"/>
      <x v="1"/>
    </i>
    <i>
      <x v="493"/>
      <x v="1"/>
    </i>
    <i>
      <x v="494"/>
      <x v="1"/>
    </i>
    <i>
      <x v="495"/>
      <x v="1"/>
    </i>
    <i>
      <x v="496"/>
      <x v="1"/>
    </i>
    <i>
      <x v="497"/>
      <x v="1"/>
    </i>
    <i>
      <x v="498"/>
      <x v="1"/>
    </i>
    <i>
      <x v="499"/>
      <x v="1"/>
    </i>
    <i>
      <x v="500"/>
      <x v="1"/>
    </i>
    <i>
      <x v="501"/>
      <x v="1"/>
    </i>
    <i>
      <x v="502"/>
      <x v="1"/>
    </i>
    <i>
      <x v="503"/>
      <x v="1"/>
    </i>
    <i>
      <x v="504"/>
      <x v="1"/>
    </i>
    <i>
      <x v="505"/>
      <x v="1"/>
    </i>
    <i>
      <x v="506"/>
      <x v="1"/>
    </i>
    <i>
      <x v="507"/>
      <x v="1"/>
    </i>
    <i>
      <x v="508"/>
      <x v="1"/>
    </i>
    <i>
      <x v="509"/>
      <x v="1"/>
    </i>
    <i>
      <x v="510"/>
      <x v="1"/>
    </i>
    <i>
      <x v="511"/>
      <x v="1"/>
    </i>
    <i>
      <x v="512"/>
      <x v="1"/>
    </i>
    <i>
      <x v="513"/>
      <x v="1"/>
    </i>
    <i>
      <x v="514"/>
      <x v="1"/>
    </i>
    <i>
      <x v="515"/>
      <x v="1"/>
    </i>
    <i>
      <x v="516"/>
      <x v="1"/>
    </i>
    <i>
      <x v="517"/>
      <x v="1"/>
    </i>
    <i>
      <x v="518"/>
      <x v="1"/>
    </i>
    <i>
      <x v="519"/>
      <x v="1"/>
    </i>
    <i>
      <x v="520"/>
      <x v="1"/>
    </i>
    <i>
      <x v="521"/>
      <x v="1"/>
    </i>
    <i>
      <x v="522"/>
      <x v="1"/>
    </i>
    <i>
      <x v="523"/>
      <x v="1"/>
    </i>
    <i>
      <x v="524"/>
      <x v="1"/>
    </i>
    <i>
      <x v="525"/>
      <x v="1"/>
    </i>
    <i>
      <x v="526"/>
      <x v="1"/>
    </i>
    <i>
      <x v="527"/>
      <x v="1"/>
    </i>
    <i>
      <x v="528"/>
      <x v="1"/>
    </i>
    <i>
      <x v="529"/>
      <x v="1"/>
    </i>
    <i>
      <x v="530"/>
      <x v="1"/>
    </i>
    <i>
      <x v="531"/>
      <x v="1"/>
    </i>
    <i>
      <x v="532"/>
      <x v="1"/>
    </i>
    <i>
      <x v="533"/>
      <x v="1"/>
    </i>
    <i>
      <x v="534"/>
      <x v="1"/>
    </i>
    <i>
      <x v="535"/>
      <x v="1"/>
    </i>
    <i>
      <x v="536"/>
      <x v="1"/>
    </i>
    <i>
      <x v="537"/>
      <x v="1"/>
    </i>
    <i>
      <x v="538"/>
      <x v="1"/>
    </i>
    <i>
      <x v="539"/>
      <x v="1"/>
    </i>
    <i>
      <x v="540"/>
      <x v="1"/>
    </i>
    <i>
      <x v="541"/>
      <x v="1"/>
    </i>
    <i>
      <x v="542"/>
      <x v="1"/>
    </i>
    <i>
      <x v="543"/>
      <x v="1"/>
    </i>
    <i>
      <x v="544"/>
      <x v="1"/>
    </i>
    <i>
      <x v="545"/>
      <x v="1"/>
    </i>
    <i>
      <x v="546"/>
      <x v="1"/>
    </i>
    <i>
      <x v="547"/>
      <x v="1"/>
    </i>
    <i>
      <x v="548"/>
      <x v="1"/>
    </i>
    <i>
      <x v="549"/>
      <x v="1"/>
    </i>
    <i>
      <x v="550"/>
      <x v="1"/>
    </i>
    <i>
      <x v="551"/>
      <x v="1"/>
    </i>
    <i>
      <x v="552"/>
      <x v="1"/>
    </i>
    <i>
      <x v="553"/>
      <x v="1"/>
    </i>
    <i>
      <x v="554"/>
      <x v="1"/>
    </i>
    <i>
      <x v="555"/>
      <x v="1"/>
    </i>
    <i>
      <x v="556"/>
      <x v="1"/>
    </i>
    <i>
      <x v="557"/>
      <x v="1"/>
    </i>
    <i>
      <x v="558"/>
      <x v="1"/>
    </i>
    <i>
      <x v="559"/>
      <x v="1"/>
    </i>
    <i>
      <x v="560"/>
      <x v="1"/>
    </i>
    <i>
      <x v="561"/>
      <x v="1"/>
    </i>
    <i>
      <x v="562"/>
      <x v="1"/>
    </i>
    <i>
      <x v="563"/>
      <x v="1"/>
    </i>
    <i>
      <x v="564"/>
      <x v="1"/>
    </i>
    <i>
      <x v="565"/>
      <x v="1"/>
    </i>
    <i>
      <x v="566"/>
      <x v="1"/>
    </i>
    <i>
      <x v="567"/>
      <x v="1"/>
    </i>
    <i>
      <x v="568"/>
      <x v="1"/>
    </i>
    <i>
      <x v="569"/>
      <x v="1"/>
    </i>
    <i>
      <x v="570"/>
      <x v="1"/>
    </i>
    <i>
      <x v="571"/>
      <x v="1"/>
    </i>
    <i>
      <x v="572"/>
      <x v="1"/>
    </i>
    <i>
      <x v="573"/>
      <x v="1"/>
    </i>
    <i>
      <x v="574"/>
      <x v="1"/>
    </i>
    <i>
      <x v="575"/>
      <x v="1"/>
    </i>
    <i>
      <x v="576"/>
      <x v="1"/>
    </i>
    <i>
      <x v="577"/>
      <x v="1"/>
    </i>
    <i>
      <x v="578"/>
      <x v="1"/>
    </i>
    <i>
      <x v="579"/>
      <x v="1"/>
    </i>
    <i>
      <x v="580"/>
      <x v="1"/>
    </i>
    <i>
      <x v="581"/>
      <x v="1"/>
    </i>
    <i>
      <x v="582"/>
      <x v="1"/>
    </i>
    <i>
      <x v="583"/>
      <x v="1"/>
    </i>
    <i>
      <x v="584"/>
      <x v="1"/>
    </i>
    <i>
      <x v="585"/>
      <x v="1"/>
    </i>
    <i>
      <x v="586"/>
      <x v="1"/>
    </i>
    <i>
      <x v="587"/>
      <x v="1"/>
    </i>
    <i>
      <x v="588"/>
      <x v="1"/>
    </i>
    <i>
      <x v="589"/>
      <x v="1"/>
    </i>
    <i>
      <x v="590"/>
      <x v="1"/>
    </i>
    <i>
      <x v="591"/>
      <x v="1"/>
    </i>
    <i>
      <x v="592"/>
      <x v="1"/>
    </i>
    <i>
      <x v="593"/>
      <x v="1"/>
    </i>
    <i>
      <x v="594"/>
      <x v="1"/>
    </i>
    <i>
      <x v="595"/>
      <x v="1"/>
    </i>
    <i>
      <x v="596"/>
      <x v="1"/>
    </i>
    <i>
      <x v="597"/>
      <x v="1"/>
    </i>
    <i>
      <x v="598"/>
      <x v="1"/>
    </i>
    <i>
      <x v="599"/>
      <x v="1"/>
    </i>
    <i>
      <x v="600"/>
      <x v="1"/>
    </i>
    <i>
      <x v="601"/>
      <x v="1"/>
    </i>
    <i>
      <x v="602"/>
      <x v="1"/>
    </i>
    <i>
      <x v="603"/>
      <x v="1"/>
    </i>
    <i>
      <x v="604"/>
      <x v="1"/>
    </i>
    <i>
      <x v="605"/>
      <x v="1"/>
    </i>
    <i>
      <x v="606"/>
      <x v="1"/>
    </i>
    <i>
      <x v="607"/>
      <x v="1"/>
    </i>
    <i>
      <x v="608"/>
      <x v="1"/>
    </i>
    <i>
      <x v="609"/>
      <x v="1"/>
    </i>
    <i>
      <x v="610"/>
      <x v="1"/>
    </i>
    <i>
      <x v="611"/>
      <x v="1"/>
    </i>
    <i>
      <x v="612"/>
      <x v="1"/>
    </i>
    <i>
      <x v="613"/>
      <x v="1"/>
    </i>
    <i>
      <x v="614"/>
      <x v="1"/>
    </i>
    <i>
      <x v="615"/>
      <x v="1"/>
    </i>
    <i>
      <x v="616"/>
      <x v="1"/>
    </i>
    <i>
      <x v="617"/>
      <x v="1"/>
    </i>
    <i>
      <x v="618"/>
      <x v="1"/>
    </i>
    <i>
      <x v="619"/>
      <x v="1"/>
    </i>
    <i>
      <x v="620"/>
      <x v="1"/>
    </i>
    <i>
      <x v="621"/>
      <x v="1"/>
    </i>
    <i>
      <x v="622"/>
      <x v="1"/>
    </i>
    <i>
      <x v="623"/>
      <x v="1"/>
    </i>
    <i>
      <x v="624"/>
      <x v="1"/>
    </i>
    <i>
      <x v="625"/>
      <x v="1"/>
    </i>
    <i>
      <x v="626"/>
      <x v="1"/>
    </i>
    <i>
      <x v="627"/>
      <x v="1"/>
    </i>
    <i>
      <x v="628"/>
      <x v="1"/>
    </i>
    <i>
      <x v="629"/>
      <x v="1"/>
    </i>
    <i>
      <x v="630"/>
      <x v="1"/>
    </i>
    <i>
      <x v="631"/>
      <x v="1"/>
    </i>
    <i>
      <x v="632"/>
      <x v="1"/>
    </i>
    <i>
      <x v="633"/>
      <x v="1"/>
    </i>
    <i>
      <x v="634"/>
      <x v="1"/>
    </i>
    <i>
      <x v="635"/>
      <x v="1"/>
    </i>
    <i>
      <x v="636"/>
      <x v="1"/>
    </i>
    <i>
      <x v="637"/>
      <x v="1"/>
    </i>
    <i>
      <x v="638"/>
      <x v="1"/>
    </i>
    <i>
      <x v="639"/>
      <x v="1"/>
    </i>
    <i>
      <x v="640"/>
      <x v="1"/>
    </i>
    <i>
      <x v="641"/>
      <x v="1"/>
    </i>
    <i>
      <x v="642"/>
      <x v="1"/>
    </i>
    <i>
      <x v="643"/>
      <x v="1"/>
    </i>
    <i>
      <x v="644"/>
      <x v="1"/>
    </i>
    <i>
      <x v="645"/>
      <x v="1"/>
    </i>
    <i>
      <x v="646"/>
      <x v="1"/>
    </i>
    <i>
      <x v="647"/>
      <x v="1"/>
    </i>
    <i>
      <x v="648"/>
      <x v="1"/>
    </i>
    <i>
      <x v="649"/>
      <x v="1"/>
    </i>
    <i>
      <x v="650"/>
      <x v="1"/>
    </i>
    <i>
      <x v="651"/>
      <x v="1"/>
    </i>
    <i>
      <x v="652"/>
      <x v="1"/>
    </i>
    <i>
      <x v="653"/>
      <x v="1"/>
    </i>
    <i>
      <x v="654"/>
      <x v="1"/>
    </i>
    <i>
      <x v="655"/>
      <x v="1"/>
    </i>
    <i>
      <x v="656"/>
      <x v="1"/>
    </i>
    <i>
      <x v="657"/>
      <x v="1"/>
    </i>
    <i>
      <x v="658"/>
      <x v="1"/>
    </i>
    <i>
      <x v="659"/>
      <x v="1"/>
    </i>
    <i>
      <x v="660"/>
      <x v="1"/>
    </i>
    <i>
      <x v="661"/>
      <x v="1"/>
    </i>
    <i>
      <x v="662"/>
      <x v="1"/>
    </i>
    <i>
      <x v="663"/>
      <x v="1"/>
    </i>
    <i>
      <x v="664"/>
      <x v="1"/>
    </i>
    <i>
      <x v="665"/>
      <x v="1"/>
    </i>
    <i>
      <x v="666"/>
      <x v="1"/>
    </i>
    <i>
      <x v="667"/>
      <x v="1"/>
    </i>
    <i>
      <x v="668"/>
      <x v="1"/>
    </i>
    <i>
      <x v="669"/>
      <x v="1"/>
    </i>
    <i>
      <x v="670"/>
      <x v="1"/>
    </i>
    <i>
      <x v="671"/>
      <x v="1"/>
    </i>
    <i>
      <x v="672"/>
      <x v="1"/>
    </i>
    <i>
      <x v="673"/>
      <x v="1"/>
    </i>
    <i>
      <x v="674"/>
      <x v="1"/>
    </i>
    <i>
      <x v="675"/>
      <x v="1"/>
    </i>
    <i>
      <x v="676"/>
      <x v="1"/>
    </i>
    <i>
      <x v="677"/>
      <x v="1"/>
    </i>
    <i>
      <x v="678"/>
      <x v="1"/>
    </i>
    <i>
      <x v="679"/>
      <x v="1"/>
    </i>
    <i>
      <x v="680"/>
      <x v="1"/>
    </i>
    <i>
      <x v="681"/>
      <x v="1"/>
    </i>
    <i>
      <x v="682"/>
      <x v="1"/>
    </i>
    <i>
      <x v="683"/>
      <x v="1"/>
    </i>
    <i>
      <x v="684"/>
      <x v="1"/>
    </i>
    <i>
      <x v="685"/>
      <x v="1"/>
    </i>
    <i>
      <x v="686"/>
      <x v="1"/>
    </i>
    <i>
      <x v="687"/>
      <x v="1"/>
    </i>
    <i>
      <x v="688"/>
      <x v="1"/>
    </i>
    <i>
      <x v="689"/>
      <x v="1"/>
    </i>
    <i>
      <x v="690"/>
      <x v="1"/>
    </i>
    <i>
      <x v="691"/>
      <x v="1"/>
    </i>
    <i>
      <x v="692"/>
      <x v="1"/>
    </i>
    <i>
      <x v="693"/>
      <x v="1"/>
    </i>
    <i>
      <x v="694"/>
      <x v="1"/>
    </i>
    <i>
      <x v="695"/>
      <x v="1"/>
    </i>
    <i>
      <x v="696"/>
      <x v="1"/>
    </i>
    <i>
      <x v="697"/>
      <x v="1"/>
    </i>
    <i>
      <x v="698"/>
      <x v="1"/>
    </i>
    <i>
      <x v="699"/>
      <x v="1"/>
    </i>
    <i>
      <x v="700"/>
      <x v="1"/>
    </i>
    <i>
      <x v="701"/>
      <x v="1"/>
    </i>
    <i>
      <x v="702"/>
      <x v="1"/>
    </i>
    <i>
      <x v="703"/>
      <x v="1"/>
    </i>
    <i>
      <x v="704"/>
      <x v="1"/>
    </i>
    <i>
      <x v="705"/>
      <x v="1"/>
    </i>
    <i>
      <x v="706"/>
      <x v="1"/>
    </i>
    <i>
      <x v="707"/>
      <x v="1"/>
    </i>
    <i>
      <x v="708"/>
      <x v="1"/>
    </i>
    <i>
      <x v="709"/>
      <x v="1"/>
    </i>
    <i>
      <x v="710"/>
      <x v="1"/>
    </i>
    <i>
      <x v="711"/>
      <x v="1"/>
    </i>
    <i>
      <x v="712"/>
      <x v="1"/>
    </i>
    <i>
      <x v="713"/>
      <x v="1"/>
    </i>
    <i>
      <x v="714"/>
      <x v="1"/>
    </i>
    <i>
      <x v="715"/>
      <x v="1"/>
    </i>
    <i>
      <x v="716"/>
      <x v="1"/>
    </i>
    <i>
      <x v="717"/>
      <x v="1"/>
    </i>
    <i>
      <x v="718"/>
      <x v="1"/>
    </i>
    <i>
      <x v="719"/>
      <x v="1"/>
    </i>
    <i>
      <x v="720"/>
      <x v="1"/>
    </i>
    <i>
      <x v="721"/>
      <x v="1"/>
    </i>
    <i>
      <x v="722"/>
      <x v="1"/>
    </i>
    <i>
      <x v="723"/>
      <x v="1"/>
    </i>
    <i>
      <x v="724"/>
      <x v="1"/>
    </i>
    <i>
      <x v="725"/>
      <x v="1"/>
    </i>
    <i>
      <x v="726"/>
      <x v="1"/>
    </i>
    <i>
      <x v="727"/>
      <x v="1"/>
    </i>
    <i>
      <x v="728"/>
      <x v="1"/>
    </i>
    <i>
      <x v="729"/>
      <x v="1"/>
    </i>
    <i>
      <x v="730"/>
      <x v="1"/>
    </i>
    <i>
      <x v="731"/>
      <x v="1"/>
    </i>
    <i>
      <x v="732"/>
      <x v="1"/>
    </i>
    <i>
      <x v="733"/>
      <x v="1"/>
    </i>
    <i>
      <x v="734"/>
      <x v="1"/>
    </i>
    <i>
      <x v="735"/>
      <x v="1"/>
    </i>
    <i>
      <x v="736"/>
      <x v="1"/>
    </i>
    <i>
      <x v="737"/>
      <x v="1"/>
    </i>
    <i>
      <x v="738"/>
      <x v="1"/>
    </i>
    <i>
      <x v="739"/>
      <x v="1"/>
    </i>
    <i>
      <x v="740"/>
      <x v="1"/>
    </i>
    <i>
      <x v="741"/>
      <x v="1"/>
    </i>
    <i>
      <x v="742"/>
      <x v="1"/>
    </i>
    <i>
      <x v="743"/>
      <x v="1"/>
    </i>
    <i>
      <x v="744"/>
      <x v="1"/>
    </i>
    <i>
      <x v="745"/>
      <x v="1"/>
    </i>
    <i>
      <x v="746"/>
      <x v="1"/>
    </i>
    <i>
      <x v="747"/>
      <x v="1"/>
    </i>
    <i>
      <x v="748"/>
      <x v="1"/>
    </i>
    <i>
      <x v="749"/>
      <x v="1"/>
    </i>
    <i>
      <x v="750"/>
      <x v="1"/>
    </i>
    <i>
      <x v="751"/>
      <x v="1"/>
    </i>
    <i>
      <x v="752"/>
      <x v="1"/>
    </i>
    <i>
      <x v="753"/>
      <x v="1"/>
    </i>
    <i>
      <x v="754"/>
      <x v="1"/>
    </i>
    <i>
      <x v="755"/>
      <x v="1"/>
    </i>
    <i>
      <x v="756"/>
      <x v="1"/>
    </i>
    <i>
      <x v="757"/>
      <x v="1"/>
    </i>
    <i>
      <x v="758"/>
      <x v="1"/>
    </i>
    <i>
      <x v="759"/>
      <x v="1"/>
    </i>
    <i>
      <x v="760"/>
      <x v="1"/>
    </i>
    <i>
      <x v="761"/>
      <x v="1"/>
    </i>
    <i>
      <x v="762"/>
      <x v="1"/>
    </i>
    <i>
      <x v="763"/>
      <x v="1"/>
    </i>
    <i>
      <x v="764"/>
      <x v="1"/>
    </i>
    <i>
      <x v="765"/>
      <x v="1"/>
    </i>
    <i>
      <x v="766"/>
      <x v="1"/>
    </i>
    <i>
      <x v="767"/>
      <x v="1"/>
    </i>
    <i>
      <x v="768"/>
      <x v="1"/>
    </i>
    <i>
      <x v="769"/>
      <x v="1"/>
    </i>
    <i>
      <x v="770"/>
      <x v="1"/>
    </i>
    <i>
      <x v="771"/>
      <x v="1"/>
    </i>
    <i>
      <x v="772"/>
      <x v="1"/>
    </i>
    <i>
      <x v="773"/>
      <x v="1"/>
    </i>
    <i>
      <x v="774"/>
      <x v="1"/>
    </i>
    <i>
      <x v="775"/>
      <x v="1"/>
    </i>
    <i>
      <x v="776"/>
      <x v="1"/>
    </i>
    <i>
      <x v="777"/>
      <x v="1"/>
    </i>
    <i>
      <x v="778"/>
      <x v="1"/>
    </i>
    <i>
      <x v="779"/>
      <x v="1"/>
    </i>
    <i>
      <x v="780"/>
      <x v="1"/>
    </i>
    <i>
      <x v="781"/>
      <x v="1"/>
    </i>
    <i>
      <x v="782"/>
      <x v="1"/>
    </i>
    <i>
      <x v="783"/>
      <x v="1"/>
    </i>
    <i>
      <x v="784"/>
      <x v="1"/>
    </i>
    <i>
      <x v="785"/>
      <x v="1"/>
    </i>
    <i>
      <x v="786"/>
      <x v="1"/>
    </i>
    <i>
      <x v="787"/>
      <x v="1"/>
    </i>
    <i>
      <x v="788"/>
      <x v="1"/>
    </i>
    <i>
      <x v="789"/>
      <x v="1"/>
    </i>
    <i>
      <x v="790"/>
      <x v="1"/>
    </i>
    <i>
      <x v="791"/>
      <x v="1"/>
    </i>
    <i>
      <x v="792"/>
      <x v="1"/>
    </i>
    <i>
      <x v="793"/>
      <x v="1"/>
    </i>
    <i>
      <x v="794"/>
      <x v="1"/>
    </i>
    <i>
      <x v="795"/>
      <x v="1"/>
    </i>
    <i>
      <x v="796"/>
      <x v="1"/>
    </i>
    <i>
      <x v="797"/>
      <x v="1"/>
    </i>
    <i>
      <x v="798"/>
      <x v="1"/>
    </i>
    <i>
      <x v="799"/>
      <x v="1"/>
    </i>
    <i>
      <x v="800"/>
      <x v="1"/>
    </i>
    <i>
      <x v="801"/>
      <x v="1"/>
    </i>
    <i>
      <x v="802"/>
      <x v="1"/>
    </i>
    <i>
      <x v="803"/>
      <x v="1"/>
    </i>
    <i>
      <x v="804"/>
      <x v="1"/>
    </i>
    <i>
      <x v="805"/>
      <x v="1"/>
    </i>
    <i>
      <x v="806"/>
      <x v="1"/>
    </i>
    <i>
      <x v="807"/>
      <x v="1"/>
    </i>
    <i>
      <x v="808"/>
      <x v="1"/>
    </i>
    <i>
      <x v="809"/>
      <x v="1"/>
    </i>
    <i>
      <x v="810"/>
      <x v="1"/>
    </i>
    <i>
      <x v="811"/>
      <x v="1"/>
    </i>
    <i>
      <x v="812"/>
      <x v="1"/>
    </i>
    <i>
      <x v="813"/>
      <x v="1"/>
    </i>
    <i>
      <x v="814"/>
      <x v="1"/>
    </i>
    <i>
      <x v="815"/>
      <x v="1"/>
    </i>
    <i>
      <x v="816"/>
      <x v="1"/>
    </i>
    <i>
      <x v="817"/>
      <x v="1"/>
    </i>
    <i>
      <x v="818"/>
      <x v="1"/>
    </i>
    <i>
      <x v="819"/>
      <x v="1"/>
    </i>
    <i>
      <x v="820"/>
      <x v="1"/>
    </i>
    <i>
      <x v="821"/>
      <x v="1"/>
    </i>
    <i>
      <x v="822"/>
      <x v="1"/>
    </i>
    <i>
      <x v="823"/>
      <x v="1"/>
    </i>
    <i>
      <x v="824"/>
      <x v="1"/>
    </i>
    <i>
      <x v="825"/>
      <x v="1"/>
    </i>
    <i>
      <x v="826"/>
      <x v="1"/>
    </i>
    <i>
      <x v="827"/>
      <x v="1"/>
    </i>
    <i>
      <x v="828"/>
      <x v="1"/>
    </i>
    <i>
      <x v="829"/>
      <x v="1"/>
    </i>
    <i>
      <x v="830"/>
      <x v="1"/>
    </i>
    <i>
      <x v="831"/>
      <x v="1"/>
    </i>
    <i>
      <x v="832"/>
      <x v="1"/>
    </i>
    <i>
      <x v="833"/>
      <x v="1"/>
    </i>
    <i>
      <x v="834"/>
      <x v="1"/>
    </i>
    <i>
      <x v="835"/>
      <x v="1"/>
    </i>
    <i>
      <x v="836"/>
      <x v="1"/>
    </i>
    <i>
      <x v="837"/>
      <x v="1"/>
    </i>
    <i>
      <x v="838"/>
      <x v="1"/>
    </i>
    <i>
      <x v="839"/>
      <x v="1"/>
    </i>
    <i>
      <x v="840"/>
      <x v="1"/>
    </i>
    <i>
      <x v="841"/>
      <x v="1"/>
    </i>
    <i>
      <x v="842"/>
      <x v="1"/>
    </i>
    <i>
      <x v="843"/>
      <x v="1"/>
    </i>
    <i>
      <x v="844"/>
      <x v="1"/>
    </i>
    <i>
      <x v="845"/>
      <x v="1"/>
    </i>
    <i>
      <x v="846"/>
      <x v="1"/>
    </i>
    <i>
      <x v="847"/>
      <x v="1"/>
    </i>
    <i>
      <x v="848"/>
      <x v="1"/>
    </i>
    <i>
      <x v="849"/>
      <x v="1"/>
    </i>
    <i>
      <x v="850"/>
      <x v="1"/>
    </i>
    <i>
      <x v="851"/>
      <x v="1"/>
    </i>
    <i>
      <x v="852"/>
      <x v="1"/>
    </i>
    <i>
      <x v="853"/>
      <x v="1"/>
    </i>
    <i>
      <x v="854"/>
      <x v="1"/>
    </i>
    <i>
      <x v="855"/>
      <x v="1"/>
    </i>
    <i>
      <x v="856"/>
      <x v="1"/>
    </i>
    <i>
      <x v="857"/>
      <x v="1"/>
    </i>
    <i>
      <x v="858"/>
      <x v="1"/>
    </i>
    <i>
      <x v="859"/>
      <x v="1"/>
    </i>
    <i>
      <x v="860"/>
      <x v="1"/>
    </i>
    <i>
      <x v="861"/>
      <x v="1"/>
    </i>
    <i>
      <x v="862"/>
      <x v="1"/>
    </i>
    <i>
      <x v="863"/>
      <x v="1"/>
    </i>
    <i>
      <x v="864"/>
      <x v="1"/>
    </i>
    <i>
      <x v="865"/>
      <x v="1"/>
    </i>
    <i>
      <x v="866"/>
      <x v="1"/>
    </i>
    <i>
      <x v="867"/>
      <x v="1"/>
    </i>
    <i>
      <x v="868"/>
      <x v="1"/>
    </i>
    <i>
      <x v="869"/>
      <x v="1"/>
    </i>
    <i>
      <x v="870"/>
      <x v="1"/>
    </i>
    <i>
      <x v="871"/>
      <x v="1"/>
    </i>
    <i>
      <x v="872"/>
      <x v="1"/>
    </i>
    <i>
      <x v="873"/>
      <x v="1"/>
    </i>
    <i>
      <x v="874"/>
      <x v="1"/>
    </i>
    <i>
      <x v="875"/>
      <x v="1"/>
    </i>
    <i>
      <x v="876"/>
      <x v="1"/>
    </i>
    <i>
      <x v="877"/>
      <x v="1"/>
    </i>
    <i>
      <x v="878"/>
      <x v="1"/>
    </i>
    <i>
      <x v="879"/>
      <x v="1"/>
    </i>
    <i>
      <x v="880"/>
      <x v="1"/>
    </i>
    <i>
      <x v="881"/>
      <x v="1"/>
    </i>
    <i>
      <x v="882"/>
      <x v="1"/>
    </i>
    <i>
      <x v="883"/>
      <x v="1"/>
    </i>
    <i>
      <x v="884"/>
      <x v="1"/>
    </i>
    <i>
      <x v="885"/>
      <x v="1"/>
    </i>
    <i>
      <x v="886"/>
      <x v="1"/>
    </i>
    <i>
      <x v="887"/>
      <x v="1"/>
    </i>
    <i>
      <x v="888"/>
      <x v="1"/>
    </i>
    <i>
      <x v="889"/>
      <x v="1"/>
    </i>
    <i>
      <x v="890"/>
      <x v="1"/>
    </i>
    <i>
      <x v="891"/>
      <x v="1"/>
    </i>
    <i>
      <x v="892"/>
      <x v="1"/>
    </i>
    <i>
      <x v="893"/>
      <x v="1"/>
    </i>
    <i>
      <x v="894"/>
      <x v="1"/>
    </i>
    <i>
      <x v="895"/>
      <x v="1"/>
    </i>
    <i>
      <x v="896"/>
      <x v="1"/>
    </i>
    <i>
      <x v="897"/>
      <x v="1"/>
    </i>
    <i>
      <x v="898"/>
      <x v="1"/>
    </i>
    <i>
      <x v="899"/>
      <x v="1"/>
    </i>
    <i>
      <x v="900"/>
      <x v="1"/>
    </i>
    <i>
      <x v="901"/>
      <x v="1"/>
    </i>
    <i>
      <x v="902"/>
      <x v="1"/>
    </i>
    <i>
      <x v="903"/>
      <x v="1"/>
    </i>
    <i>
      <x v="904"/>
      <x v="1"/>
    </i>
    <i>
      <x v="905"/>
      <x v="1"/>
    </i>
    <i>
      <x v="906"/>
      <x v="1"/>
    </i>
    <i>
      <x v="907"/>
      <x v="1"/>
    </i>
    <i>
      <x v="908"/>
      <x v="1"/>
    </i>
    <i>
      <x v="909"/>
      <x v="1"/>
    </i>
    <i>
      <x v="910"/>
      <x v="1"/>
    </i>
    <i>
      <x v="911"/>
      <x v="1"/>
    </i>
    <i>
      <x v="912"/>
      <x v="1"/>
    </i>
    <i>
      <x v="913"/>
      <x v="1"/>
    </i>
    <i>
      <x v="914"/>
      <x v="1"/>
    </i>
    <i>
      <x v="915"/>
      <x v="1"/>
    </i>
    <i>
      <x v="916"/>
      <x v="1"/>
    </i>
    <i>
      <x v="917"/>
      <x v="1"/>
    </i>
    <i>
      <x v="918"/>
      <x v="1"/>
    </i>
    <i>
      <x v="919"/>
      <x v="1"/>
    </i>
    <i>
      <x v="920"/>
      <x v="1"/>
    </i>
    <i>
      <x v="921"/>
      <x v="1"/>
    </i>
    <i>
      <x v="922"/>
      <x v="1"/>
    </i>
    <i>
      <x v="923"/>
      <x v="1"/>
    </i>
    <i>
      <x v="924"/>
      <x v="1"/>
    </i>
    <i>
      <x v="925"/>
      <x v="1"/>
    </i>
    <i>
      <x v="926"/>
      <x v="1"/>
    </i>
    <i>
      <x v="927"/>
      <x v="1"/>
    </i>
    <i>
      <x v="928"/>
      <x v="1"/>
    </i>
    <i>
      <x v="929"/>
      <x v="1"/>
    </i>
    <i>
      <x v="930"/>
      <x v="1"/>
    </i>
    <i>
      <x v="931"/>
      <x v="1"/>
    </i>
    <i>
      <x v="932"/>
      <x v="1"/>
    </i>
    <i>
      <x v="933"/>
      <x v="1"/>
    </i>
    <i>
      <x v="934"/>
      <x v="1"/>
    </i>
    <i>
      <x v="935"/>
      <x v="1"/>
    </i>
    <i>
      <x v="936"/>
      <x v="1"/>
    </i>
    <i>
      <x v="937"/>
      <x v="1"/>
    </i>
    <i>
      <x v="938"/>
      <x v="1"/>
    </i>
    <i>
      <x v="939"/>
      <x v="1"/>
    </i>
    <i>
      <x v="940"/>
      <x v="1"/>
    </i>
    <i>
      <x v="941"/>
      <x v="1"/>
    </i>
    <i>
      <x v="942"/>
      <x v="1"/>
    </i>
    <i>
      <x v="943"/>
      <x v="1"/>
    </i>
    <i>
      <x v="944"/>
      <x v="1"/>
    </i>
    <i>
      <x v="945"/>
      <x v="1"/>
    </i>
    <i>
      <x v="946"/>
      <x v="1"/>
    </i>
    <i>
      <x v="947"/>
      <x v="1"/>
    </i>
    <i>
      <x v="948"/>
      <x v="1"/>
    </i>
    <i>
      <x v="949"/>
      <x v="1"/>
    </i>
    <i>
      <x v="950"/>
      <x v="1"/>
    </i>
    <i>
      <x v="951"/>
      <x v="1"/>
    </i>
    <i>
      <x v="952"/>
      <x v="1"/>
    </i>
    <i>
      <x v="953"/>
      <x v="1"/>
    </i>
    <i>
      <x v="954"/>
      <x v="1"/>
    </i>
    <i>
      <x v="955"/>
      <x v="1"/>
    </i>
    <i>
      <x v="956"/>
      <x v="1"/>
    </i>
    <i>
      <x v="957"/>
      <x v="1"/>
    </i>
    <i>
      <x v="958"/>
      <x v="1"/>
    </i>
    <i>
      <x v="959"/>
      <x v="1"/>
    </i>
    <i>
      <x v="960"/>
      <x v="1"/>
    </i>
    <i>
      <x v="961"/>
      <x v="1"/>
    </i>
    <i>
      <x v="962"/>
      <x v="1"/>
    </i>
    <i>
      <x v="963"/>
      <x v="1"/>
    </i>
    <i>
      <x v="964"/>
      <x v="1"/>
    </i>
    <i>
      <x v="965"/>
      <x v="1"/>
    </i>
    <i>
      <x v="966"/>
      <x v="1"/>
    </i>
    <i>
      <x v="967"/>
      <x v="1"/>
    </i>
    <i>
      <x v="968"/>
      <x v="1"/>
    </i>
    <i>
      <x v="969"/>
      <x v="1"/>
    </i>
    <i>
      <x v="970"/>
      <x v="1"/>
    </i>
    <i>
      <x v="971"/>
      <x v="1"/>
    </i>
    <i>
      <x v="972"/>
      <x v="1"/>
    </i>
    <i>
      <x v="973"/>
      <x v="1"/>
    </i>
    <i>
      <x v="974"/>
      <x v="1"/>
    </i>
    <i>
      <x v="975"/>
      <x v="1"/>
    </i>
    <i>
      <x v="976"/>
      <x v="1"/>
    </i>
    <i>
      <x v="977"/>
      <x v="1"/>
    </i>
    <i>
      <x v="978"/>
      <x v="1"/>
    </i>
    <i>
      <x v="979"/>
      <x v="1"/>
    </i>
    <i>
      <x v="980"/>
      <x v="1"/>
    </i>
    <i>
      <x v="981"/>
      <x v="1"/>
    </i>
    <i>
      <x v="982"/>
      <x v="1"/>
    </i>
    <i>
      <x v="983"/>
      <x v="1"/>
    </i>
    <i>
      <x v="984"/>
      <x v="1"/>
    </i>
    <i>
      <x v="985"/>
      <x v="1"/>
    </i>
    <i>
      <x v="986"/>
      <x v="1"/>
    </i>
    <i>
      <x v="987"/>
      <x v="1"/>
    </i>
    <i>
      <x v="988"/>
      <x v="1"/>
    </i>
    <i>
      <x v="989"/>
      <x v="1"/>
    </i>
    <i>
      <x v="990"/>
      <x v="1"/>
    </i>
    <i>
      <x v="991"/>
      <x v="1"/>
    </i>
    <i>
      <x v="992"/>
      <x v="1"/>
    </i>
    <i>
      <x v="993"/>
      <x v="1"/>
    </i>
    <i>
      <x v="994"/>
      <x v="1"/>
    </i>
    <i>
      <x v="995"/>
      <x v="1"/>
    </i>
    <i>
      <x v="996"/>
      <x v="1"/>
    </i>
    <i>
      <x v="997"/>
      <x v="1"/>
    </i>
    <i>
      <x v="998"/>
      <x v="1"/>
    </i>
    <i>
      <x v="999"/>
      <x v="1"/>
    </i>
    <i>
      <x v="1000"/>
      <x v="1"/>
    </i>
    <i>
      <x v="1001"/>
      <x v="1"/>
    </i>
    <i>
      <x v="1002"/>
      <x v="1"/>
    </i>
    <i>
      <x v="1003"/>
      <x v="1"/>
    </i>
    <i>
      <x v="1004"/>
      <x v="1"/>
    </i>
    <i>
      <x v="1005"/>
      <x v="1"/>
    </i>
    <i>
      <x v="1006"/>
      <x v="1"/>
    </i>
    <i>
      <x v="1007"/>
      <x v="1"/>
    </i>
    <i>
      <x v="1008"/>
      <x v="1"/>
    </i>
    <i>
      <x v="1009"/>
      <x v="1"/>
    </i>
    <i>
      <x v="1010"/>
      <x v="1"/>
    </i>
    <i>
      <x v="1011"/>
      <x v="1"/>
    </i>
    <i>
      <x v="1012"/>
      <x v="1"/>
    </i>
    <i>
      <x v="1013"/>
      <x v="1"/>
    </i>
    <i>
      <x v="1014"/>
      <x v="1"/>
    </i>
    <i>
      <x v="1015"/>
      <x v="1"/>
    </i>
    <i>
      <x v="1016"/>
      <x v="1"/>
    </i>
    <i>
      <x v="1017"/>
      <x v="1"/>
    </i>
    <i>
      <x v="1018"/>
      <x v="1"/>
    </i>
    <i>
      <x v="1019"/>
      <x v="1"/>
    </i>
    <i>
      <x v="1020"/>
      <x v="1"/>
    </i>
    <i>
      <x v="1021"/>
      <x v="1"/>
    </i>
    <i>
      <x v="1022"/>
      <x v="1"/>
    </i>
    <i>
      <x v="1023"/>
      <x v="1"/>
    </i>
    <i>
      <x v="1024"/>
      <x v="1"/>
    </i>
    <i>
      <x v="1025"/>
      <x v="1"/>
    </i>
    <i>
      <x v="1026"/>
      <x v="1"/>
    </i>
    <i>
      <x v="1027"/>
      <x v="1"/>
    </i>
    <i>
      <x v="1028"/>
      <x v="1"/>
    </i>
    <i>
      <x v="1029"/>
      <x v="1"/>
    </i>
    <i>
      <x v="1030"/>
      <x v="1"/>
    </i>
    <i>
      <x v="1031"/>
      <x v="1"/>
    </i>
    <i>
      <x v="1032"/>
      <x v="1"/>
    </i>
    <i>
      <x v="1033"/>
      <x v="1"/>
    </i>
    <i>
      <x v="1034"/>
      <x v="1"/>
    </i>
    <i>
      <x v="1035"/>
      <x v="1"/>
    </i>
    <i>
      <x v="1036"/>
      <x v="1"/>
    </i>
    <i>
      <x v="1037"/>
      <x v="1"/>
    </i>
    <i>
      <x v="1038"/>
      <x v="1"/>
    </i>
    <i>
      <x v="1039"/>
      <x v="1"/>
    </i>
    <i>
      <x v="1040"/>
      <x v="1"/>
    </i>
    <i>
      <x v="1041"/>
      <x v="1"/>
    </i>
    <i>
      <x v="1042"/>
      <x v="1"/>
    </i>
    <i>
      <x v="1043"/>
      <x v="1"/>
    </i>
    <i>
      <x v="1044"/>
      <x v="1"/>
    </i>
    <i>
      <x v="1045"/>
      <x v="1"/>
    </i>
    <i>
      <x v="1046"/>
      <x v="1"/>
    </i>
    <i>
      <x v="1047"/>
      <x v="1"/>
    </i>
    <i>
      <x v="1048"/>
      <x v="1"/>
    </i>
    <i>
      <x v="1049"/>
      <x v="1"/>
    </i>
    <i>
      <x v="1050"/>
      <x v="1"/>
    </i>
    <i>
      <x v="1051"/>
      <x v="1"/>
    </i>
    <i>
      <x v="1052"/>
      <x v="1"/>
    </i>
    <i>
      <x v="1053"/>
      <x v="1"/>
    </i>
    <i>
      <x v="1054"/>
      <x v="1"/>
    </i>
    <i>
      <x v="1055"/>
      <x v="1"/>
    </i>
    <i>
      <x v="1056"/>
      <x v="1"/>
    </i>
    <i>
      <x v="1057"/>
      <x v="1"/>
    </i>
    <i>
      <x v="1058"/>
      <x v="1"/>
    </i>
    <i>
      <x v="1059"/>
      <x v="1"/>
    </i>
    <i>
      <x v="1060"/>
      <x v="1"/>
    </i>
    <i>
      <x v="1061"/>
      <x v="1"/>
    </i>
    <i>
      <x v="1062"/>
      <x v="1"/>
    </i>
    <i>
      <x v="1063"/>
      <x v="1"/>
    </i>
    <i>
      <x v="1064"/>
      <x v="1"/>
    </i>
    <i>
      <x v="1065"/>
      <x v="1"/>
    </i>
    <i>
      <x v="1066"/>
      <x v="1"/>
    </i>
    <i>
      <x v="1067"/>
      <x v="1"/>
    </i>
    <i>
      <x v="1068"/>
      <x v="1"/>
    </i>
    <i>
      <x v="1069"/>
      <x v="1"/>
    </i>
    <i>
      <x v="1070"/>
      <x v="1"/>
    </i>
    <i>
      <x v="1071"/>
      <x v="1"/>
    </i>
    <i>
      <x v="1072"/>
      <x v="1"/>
    </i>
    <i>
      <x v="1073"/>
      <x v="1"/>
    </i>
    <i>
      <x v="1074"/>
      <x v="1"/>
    </i>
    <i>
      <x v="1075"/>
      <x v="1"/>
    </i>
    <i>
      <x v="1076"/>
      <x v="1"/>
    </i>
    <i>
      <x v="1077"/>
      <x v="1"/>
    </i>
    <i>
      <x v="1078"/>
      <x v="1"/>
    </i>
    <i>
      <x v="1079"/>
      <x v="1"/>
    </i>
    <i>
      <x v="1080"/>
      <x v="1"/>
    </i>
    <i>
      <x v="1081"/>
      <x v="1"/>
    </i>
    <i>
      <x v="1082"/>
      <x v="1"/>
    </i>
    <i>
      <x v="1083"/>
      <x v="1"/>
    </i>
    <i>
      <x v="1084"/>
      <x v="1"/>
    </i>
    <i>
      <x v="1085"/>
      <x v="1"/>
    </i>
    <i>
      <x v="1086"/>
      <x v="1"/>
    </i>
    <i>
      <x v="1087"/>
      <x v="1"/>
    </i>
    <i>
      <x v="1088"/>
      <x v="1"/>
    </i>
    <i>
      <x v="1089"/>
      <x v="1"/>
    </i>
    <i>
      <x v="1090"/>
      <x v="1"/>
    </i>
    <i>
      <x v="1091"/>
      <x v="1"/>
    </i>
    <i>
      <x v="1092"/>
      <x v="1"/>
    </i>
    <i>
      <x v="1093"/>
      <x v="1"/>
    </i>
    <i>
      <x v="1094"/>
      <x v="1"/>
    </i>
    <i>
      <x v="1095"/>
      <x v="1"/>
    </i>
    <i>
      <x v="1096"/>
      <x v="1"/>
    </i>
    <i>
      <x v="1097"/>
      <x v="1"/>
    </i>
    <i>
      <x v="1098"/>
      <x v="1"/>
    </i>
    <i>
      <x v="1099"/>
      <x v="1"/>
    </i>
    <i>
      <x v="1100"/>
      <x v="1"/>
    </i>
    <i>
      <x v="1101"/>
      <x v="1"/>
    </i>
    <i>
      <x v="1102"/>
      <x v="1"/>
    </i>
    <i>
      <x v="1103"/>
      <x v="1"/>
    </i>
    <i>
      <x v="1104"/>
      <x v="1"/>
    </i>
    <i>
      <x v="1105"/>
      <x v="1"/>
    </i>
    <i>
      <x v="1106"/>
      <x v="1"/>
    </i>
    <i>
      <x v="1107"/>
      <x v="1"/>
    </i>
    <i>
      <x v="1108"/>
      <x v="1"/>
    </i>
    <i>
      <x v="1109"/>
      <x v="1"/>
    </i>
    <i>
      <x v="1110"/>
      <x v="1"/>
    </i>
    <i>
      <x v="1111"/>
      <x v="1"/>
    </i>
    <i>
      <x v="1112"/>
      <x v="1"/>
    </i>
    <i>
      <x v="1113"/>
      <x v="1"/>
    </i>
    <i>
      <x v="1114"/>
      <x v="1"/>
    </i>
    <i>
      <x v="1115"/>
      <x v="1"/>
    </i>
    <i>
      <x v="1116"/>
      <x v="1"/>
    </i>
    <i>
      <x v="1117"/>
      <x v="1"/>
    </i>
    <i>
      <x v="1118"/>
      <x v="1"/>
    </i>
    <i>
      <x v="1119"/>
      <x v="1"/>
    </i>
    <i>
      <x v="1120"/>
      <x v="1"/>
    </i>
    <i>
      <x v="1121"/>
      <x v="1"/>
    </i>
    <i>
      <x v="1122"/>
      <x v="1"/>
    </i>
    <i>
      <x v="1123"/>
      <x v="1"/>
    </i>
    <i>
      <x v="1124"/>
      <x v="1"/>
    </i>
    <i>
      <x v="1125"/>
      <x v="1"/>
    </i>
    <i>
      <x v="1126"/>
      <x v="1"/>
    </i>
    <i>
      <x v="1127"/>
      <x v="1"/>
    </i>
    <i>
      <x v="1128"/>
      <x v="1"/>
    </i>
    <i>
      <x v="1129"/>
      <x v="1"/>
    </i>
    <i>
      <x v="1130"/>
      <x v="1"/>
    </i>
    <i>
      <x v="1131"/>
      <x v="1"/>
    </i>
    <i>
      <x v="1132"/>
      <x v="1"/>
    </i>
    <i>
      <x v="1133"/>
      <x v="1"/>
    </i>
    <i>
      <x v="1134"/>
      <x v="1"/>
    </i>
    <i>
      <x v="1135"/>
      <x v="1"/>
    </i>
    <i>
      <x v="1136"/>
      <x v="1"/>
    </i>
    <i>
      <x v="1137"/>
      <x v="1"/>
    </i>
    <i>
      <x v="1138"/>
      <x v="1"/>
    </i>
    <i>
      <x v="1139"/>
      <x v="1"/>
    </i>
    <i>
      <x v="1140"/>
      <x v="1"/>
    </i>
    <i>
      <x v="1141"/>
      <x v="1"/>
    </i>
    <i>
      <x v="1142"/>
      <x v="1"/>
    </i>
    <i>
      <x v="1143"/>
      <x v="1"/>
    </i>
    <i>
      <x v="1144"/>
      <x v="1"/>
    </i>
    <i>
      <x v="1145"/>
      <x v="1"/>
    </i>
    <i>
      <x v="1146"/>
      <x v="1"/>
    </i>
    <i>
      <x v="1147"/>
      <x v="1"/>
    </i>
    <i>
      <x v="1148"/>
      <x v="1"/>
    </i>
    <i>
      <x v="1149"/>
      <x v="1"/>
    </i>
    <i>
      <x v="1150"/>
      <x v="1"/>
    </i>
    <i>
      <x v="1151"/>
      <x v="1"/>
    </i>
    <i>
      <x v="1152"/>
      <x v="1"/>
    </i>
    <i>
      <x v="1153"/>
      <x v="1"/>
    </i>
    <i>
      <x v="1154"/>
      <x v="1"/>
    </i>
    <i>
      <x v="1155"/>
      <x v="1"/>
    </i>
    <i>
      <x v="1156"/>
      <x v="1"/>
    </i>
    <i>
      <x v="1157"/>
      <x v="1"/>
    </i>
    <i>
      <x v="1158"/>
      <x v="1"/>
    </i>
    <i>
      <x v="1159"/>
      <x v="1"/>
    </i>
    <i>
      <x v="1160"/>
      <x v="1"/>
    </i>
    <i>
      <x v="1161"/>
      <x v="1"/>
    </i>
    <i>
      <x v="1162"/>
      <x v="1"/>
    </i>
    <i>
      <x v="1163"/>
      <x v="1"/>
    </i>
    <i>
      <x v="1164"/>
      <x v="1"/>
    </i>
    <i>
      <x v="1165"/>
      <x v="1"/>
    </i>
    <i>
      <x v="1166"/>
      <x v="1"/>
    </i>
    <i>
      <x v="1167"/>
      <x v="1"/>
    </i>
    <i>
      <x v="1168"/>
      <x v="1"/>
    </i>
    <i>
      <x v="1169"/>
      <x v="1"/>
    </i>
    <i>
      <x v="1170"/>
      <x v="1"/>
    </i>
    <i>
      <x v="1171"/>
      <x v="1"/>
    </i>
    <i>
      <x v="1172"/>
      <x v="1"/>
    </i>
    <i>
      <x v="1173"/>
      <x v="1"/>
    </i>
    <i>
      <x v="1174"/>
      <x v="1"/>
    </i>
    <i>
      <x v="1175"/>
      <x v="1"/>
    </i>
    <i>
      <x v="1176"/>
      <x v="1"/>
    </i>
    <i>
      <x v="1177"/>
      <x v="1"/>
    </i>
    <i>
      <x v="1178"/>
      <x v="1"/>
    </i>
    <i>
      <x v="1179"/>
      <x v="1"/>
    </i>
    <i>
      <x v="1180"/>
      <x v="1"/>
    </i>
    <i>
      <x v="1181"/>
      <x v="1"/>
    </i>
    <i>
      <x v="1182"/>
      <x v="1"/>
    </i>
    <i>
      <x v="1183"/>
      <x v="1"/>
    </i>
    <i>
      <x v="1184"/>
      <x v="1"/>
    </i>
    <i>
      <x v="1185"/>
      <x v="1"/>
    </i>
    <i>
      <x v="1186"/>
      <x v="1"/>
    </i>
    <i>
      <x v="1187"/>
      <x v="1"/>
    </i>
    <i>
      <x v="1188"/>
      <x v="1"/>
    </i>
    <i>
      <x v="1189"/>
      <x v="1"/>
    </i>
    <i>
      <x v="1190"/>
      <x v="1"/>
    </i>
    <i>
      <x v="1191"/>
      <x v="1"/>
    </i>
    <i>
      <x v="1192"/>
      <x v="1"/>
    </i>
    <i>
      <x v="1193"/>
      <x v="1"/>
    </i>
    <i>
      <x v="1194"/>
      <x v="1"/>
    </i>
    <i>
      <x v="1195"/>
      <x v="1"/>
    </i>
    <i>
      <x v="1196"/>
      <x v="1"/>
    </i>
    <i>
      <x v="1197"/>
      <x v="1"/>
    </i>
    <i>
      <x v="1198"/>
      <x v="1"/>
    </i>
    <i>
      <x v="1199"/>
      <x v="1"/>
    </i>
    <i>
      <x v="1200"/>
      <x v="1"/>
    </i>
    <i>
      <x v="1201"/>
      <x v="1"/>
    </i>
    <i>
      <x v="1202"/>
      <x v="1"/>
    </i>
    <i>
      <x v="1203"/>
      <x v="1"/>
    </i>
    <i>
      <x v="1204"/>
      <x v="1"/>
    </i>
    <i>
      <x v="1205"/>
      <x v="1"/>
    </i>
    <i>
      <x v="1206"/>
      <x v="1"/>
    </i>
    <i>
      <x v="1207"/>
      <x v="1"/>
    </i>
    <i>
      <x v="1208"/>
      <x v="1"/>
    </i>
    <i>
      <x v="1209"/>
      <x v="1"/>
    </i>
    <i>
      <x v="1210"/>
      <x v="1"/>
    </i>
    <i>
      <x v="1211"/>
      <x v="1"/>
    </i>
    <i>
      <x v="1212"/>
      <x v="1"/>
    </i>
    <i>
      <x v="1213"/>
      <x v="1"/>
    </i>
    <i>
      <x v="1214"/>
      <x v="1"/>
    </i>
    <i>
      <x v="1215"/>
      <x v="1"/>
    </i>
    <i>
      <x v="1216"/>
      <x v="1"/>
    </i>
    <i>
      <x v="1217"/>
      <x v="1"/>
    </i>
    <i>
      <x v="1218"/>
      <x v="1"/>
    </i>
    <i>
      <x v="1219"/>
      <x v="1"/>
    </i>
    <i>
      <x v="1220"/>
      <x v="1"/>
    </i>
    <i>
      <x v="1221"/>
      <x v="1"/>
    </i>
    <i>
      <x v="1222"/>
      <x v="1"/>
    </i>
    <i>
      <x v="1223"/>
      <x v="1"/>
    </i>
    <i>
      <x v="1224"/>
      <x v="1"/>
    </i>
    <i>
      <x v="1225"/>
      <x v="1"/>
    </i>
    <i>
      <x v="1226"/>
      <x v="1"/>
    </i>
    <i>
      <x v="1227"/>
      <x v="1"/>
    </i>
    <i>
      <x v="1228"/>
      <x v="1"/>
    </i>
    <i>
      <x v="1229"/>
      <x v="1"/>
    </i>
    <i>
      <x v="1230"/>
      <x v="1"/>
    </i>
    <i>
      <x v="1231"/>
      <x v="1"/>
    </i>
    <i>
      <x v="1232"/>
      <x v="1"/>
    </i>
    <i>
      <x v="1233"/>
      <x v="1"/>
    </i>
    <i>
      <x v="1234"/>
      <x v="1"/>
    </i>
    <i>
      <x v="1235"/>
      <x v="1"/>
    </i>
    <i>
      <x v="1236"/>
      <x v="1"/>
    </i>
    <i>
      <x v="1237"/>
      <x v="1"/>
    </i>
    <i>
      <x v="1238"/>
      <x v="1"/>
    </i>
    <i>
      <x v="1239"/>
      <x v="1"/>
    </i>
    <i>
      <x v="1240"/>
      <x v="1"/>
    </i>
    <i>
      <x v="1241"/>
      <x v="1"/>
    </i>
    <i>
      <x v="1242"/>
      <x v="1"/>
    </i>
    <i>
      <x v="1243"/>
      <x v="1"/>
    </i>
    <i>
      <x v="1244"/>
      <x v="1"/>
    </i>
    <i>
      <x v="1245"/>
      <x v="1"/>
    </i>
    <i>
      <x v="1246"/>
      <x v="1"/>
    </i>
    <i>
      <x v="1247"/>
      <x v="1"/>
    </i>
    <i>
      <x v="1248"/>
      <x v="1"/>
    </i>
    <i>
      <x v="1249"/>
      <x v="1"/>
    </i>
    <i>
      <x v="1250"/>
      <x v="1"/>
    </i>
    <i>
      <x v="1251"/>
      <x v="1"/>
    </i>
    <i>
      <x v="1252"/>
      <x v="1"/>
    </i>
    <i>
      <x v="1253"/>
      <x v="1"/>
    </i>
    <i>
      <x v="1254"/>
      <x v="1"/>
    </i>
    <i>
      <x v="1255"/>
      <x v="1"/>
    </i>
    <i>
      <x v="1256"/>
      <x v="1"/>
    </i>
    <i>
      <x v="1257"/>
      <x v="1"/>
    </i>
    <i>
      <x v="1258"/>
      <x v="1"/>
    </i>
    <i>
      <x v="1259"/>
      <x v="1"/>
    </i>
    <i>
      <x v="1260"/>
      <x v="1"/>
    </i>
    <i>
      <x v="1261"/>
      <x v="1"/>
    </i>
    <i>
      <x v="1262"/>
      <x v="1"/>
    </i>
    <i>
      <x v="1263"/>
      <x v="1"/>
    </i>
    <i>
      <x v="1264"/>
      <x v="1"/>
    </i>
    <i>
      <x v="1265"/>
      <x v="1"/>
    </i>
    <i>
      <x v="1266"/>
      <x v="1"/>
    </i>
    <i>
      <x v="1267"/>
      <x v="1"/>
    </i>
    <i>
      <x v="1268"/>
      <x v="1"/>
    </i>
    <i>
      <x v="1269"/>
      <x v="1"/>
    </i>
    <i>
      <x v="1270"/>
      <x v="1"/>
    </i>
    <i>
      <x v="1271"/>
      <x v="1"/>
    </i>
    <i>
      <x v="1272"/>
      <x v="1"/>
    </i>
    <i>
      <x v="1273"/>
      <x v="1"/>
    </i>
    <i>
      <x v="1274"/>
      <x v="1"/>
    </i>
    <i>
      <x v="1275"/>
      <x v="1"/>
    </i>
    <i>
      <x v="1276"/>
      <x v="1"/>
    </i>
    <i>
      <x v="1277"/>
      <x v="1"/>
    </i>
    <i>
      <x v="1278"/>
      <x v="1"/>
    </i>
    <i>
      <x v="1279"/>
      <x v="1"/>
    </i>
    <i>
      <x v="1280"/>
      <x v="1"/>
    </i>
    <i>
      <x v="1281"/>
      <x v="1"/>
    </i>
    <i>
      <x v="1282"/>
      <x v="1"/>
    </i>
    <i>
      <x v="1283"/>
      <x v="1"/>
    </i>
    <i>
      <x v="1284"/>
      <x v="1"/>
    </i>
    <i>
      <x v="1285"/>
      <x v="1"/>
    </i>
    <i>
      <x v="1286"/>
      <x v="1"/>
    </i>
    <i>
      <x v="1287"/>
      <x v="1"/>
    </i>
    <i>
      <x v="1288"/>
      <x v="1"/>
    </i>
    <i>
      <x v="1289"/>
      <x v="1"/>
    </i>
    <i>
      <x v="1290"/>
      <x v="1"/>
    </i>
    <i>
      <x v="1291"/>
      <x v="1"/>
    </i>
    <i>
      <x v="1292"/>
      <x v="1"/>
    </i>
    <i>
      <x v="1293"/>
      <x v="1"/>
    </i>
    <i>
      <x v="1294"/>
      <x v="1"/>
    </i>
    <i>
      <x v="1295"/>
      <x v="1"/>
    </i>
    <i>
      <x v="1296"/>
      <x v="1"/>
    </i>
    <i>
      <x v="1297"/>
      <x v="1"/>
    </i>
    <i>
      <x v="1298"/>
      <x v="1"/>
    </i>
    <i>
      <x v="1299"/>
      <x v="1"/>
    </i>
    <i>
      <x v="1300"/>
      <x v="1"/>
    </i>
    <i>
      <x v="1301"/>
      <x v="1"/>
    </i>
    <i>
      <x v="1302"/>
      <x v="1"/>
    </i>
    <i>
      <x v="1303"/>
      <x v="1"/>
    </i>
    <i>
      <x v="1304"/>
      <x v="1"/>
    </i>
    <i>
      <x v="1305"/>
      <x v="1"/>
    </i>
    <i>
      <x v="1306"/>
      <x v="1"/>
    </i>
    <i>
      <x v="1307"/>
      <x v="1"/>
    </i>
    <i>
      <x v="1308"/>
      <x v="1"/>
    </i>
    <i>
      <x v="1309"/>
      <x v="1"/>
    </i>
    <i>
      <x v="1310"/>
      <x v="1"/>
    </i>
    <i>
      <x v="1311"/>
      <x v="1"/>
    </i>
    <i>
      <x v="1312"/>
      <x v="1"/>
    </i>
    <i>
      <x v="1313"/>
      <x v="1"/>
    </i>
    <i>
      <x v="1314"/>
      <x v="1"/>
    </i>
    <i>
      <x v="1315"/>
      <x v="1"/>
    </i>
    <i>
      <x v="1316"/>
      <x v="1"/>
    </i>
    <i>
      <x v="1317"/>
      <x v="1"/>
    </i>
    <i>
      <x v="1318"/>
      <x v="1"/>
    </i>
    <i>
      <x v="1319"/>
      <x v="1"/>
    </i>
    <i>
      <x v="1320"/>
      <x v="1"/>
    </i>
    <i>
      <x v="1321"/>
      <x v="1"/>
    </i>
    <i>
      <x v="1322"/>
      <x v="1"/>
    </i>
    <i>
      <x v="1323"/>
      <x v="1"/>
    </i>
    <i>
      <x v="1324"/>
      <x v="1"/>
    </i>
    <i>
      <x v="1325"/>
      <x v="1"/>
    </i>
    <i>
      <x v="1326"/>
      <x v="1"/>
    </i>
    <i>
      <x v="1327"/>
      <x v="1"/>
    </i>
    <i>
      <x v="1328"/>
      <x v="1"/>
    </i>
    <i>
      <x v="1329"/>
      <x v="1"/>
    </i>
    <i>
      <x v="1330"/>
      <x v="1"/>
    </i>
    <i>
      <x v="1331"/>
      <x v="1"/>
    </i>
    <i>
      <x v="1332"/>
      <x v="1"/>
    </i>
    <i>
      <x v="1333"/>
      <x v="1"/>
    </i>
    <i>
      <x v="1334"/>
      <x v="1"/>
    </i>
    <i>
      <x v="1335"/>
      <x v="1"/>
    </i>
    <i>
      <x v="1336"/>
      <x v="1"/>
    </i>
    <i>
      <x v="1337"/>
      <x v="1"/>
    </i>
    <i>
      <x v="1338"/>
      <x v="1"/>
    </i>
    <i>
      <x v="1339"/>
      <x v="1"/>
    </i>
    <i>
      <x v="1340"/>
      <x v="1"/>
    </i>
    <i>
      <x v="1341"/>
      <x v="1"/>
    </i>
    <i>
      <x v="1342"/>
      <x v="1"/>
    </i>
    <i>
      <x v="1343"/>
      <x v="1"/>
    </i>
    <i>
      <x v="1344"/>
      <x v="1"/>
    </i>
    <i>
      <x v="1345"/>
      <x v="1"/>
    </i>
    <i>
      <x v="1346"/>
      <x v="1"/>
    </i>
    <i>
      <x v="1347"/>
      <x v="1"/>
    </i>
    <i>
      <x v="1348"/>
      <x v="1"/>
    </i>
    <i>
      <x v="1349"/>
      <x v="1"/>
    </i>
    <i>
      <x v="1350"/>
      <x v="1"/>
    </i>
    <i>
      <x v="1351"/>
      <x v="1"/>
    </i>
    <i>
      <x v="1352"/>
      <x v="1"/>
    </i>
    <i>
      <x v="1353"/>
      <x v="1"/>
    </i>
    <i>
      <x v="1354"/>
      <x v="1"/>
    </i>
    <i>
      <x v="1355"/>
      <x v="1"/>
    </i>
    <i>
      <x v="1356"/>
      <x v="1"/>
    </i>
    <i>
      <x v="1357"/>
      <x v="1"/>
    </i>
    <i>
      <x v="1358"/>
      <x v="1"/>
    </i>
    <i>
      <x v="1359"/>
      <x v="1"/>
    </i>
    <i>
      <x v="1360"/>
      <x v="1"/>
    </i>
    <i>
      <x v="1361"/>
      <x v="1"/>
    </i>
    <i>
      <x v="1362"/>
      <x v="1"/>
    </i>
    <i>
      <x v="1363"/>
      <x v="1"/>
    </i>
    <i>
      <x v="1364"/>
      <x v="1"/>
    </i>
    <i>
      <x v="1365"/>
      <x v="1"/>
    </i>
    <i>
      <x v="1366"/>
      <x v="1"/>
    </i>
    <i>
      <x v="1367"/>
      <x v="1"/>
    </i>
    <i>
      <x v="1368"/>
      <x v="1"/>
    </i>
    <i>
      <x v="1369"/>
      <x v="1"/>
    </i>
    <i>
      <x v="1370"/>
      <x v="1"/>
    </i>
    <i>
      <x v="1371"/>
      <x v="1"/>
    </i>
    <i>
      <x v="1372"/>
      <x v="1"/>
    </i>
    <i>
      <x v="1373"/>
      <x v="1"/>
    </i>
    <i>
      <x v="1374"/>
      <x v="1"/>
    </i>
    <i>
      <x v="1375"/>
      <x v="1"/>
    </i>
    <i>
      <x v="1376"/>
      <x v="1"/>
    </i>
    <i>
      <x v="1377"/>
      <x v="1"/>
    </i>
    <i>
      <x v="1378"/>
      <x v="1"/>
    </i>
    <i>
      <x v="1379"/>
      <x v="1"/>
    </i>
    <i>
      <x v="1380"/>
      <x v="1"/>
    </i>
    <i>
      <x v="1381"/>
      <x v="1"/>
    </i>
    <i>
      <x v="1382"/>
      <x v="1"/>
    </i>
    <i>
      <x v="1383"/>
      <x v="1"/>
    </i>
    <i>
      <x v="1384"/>
      <x v="1"/>
    </i>
    <i>
      <x v="1385"/>
      <x v="1"/>
    </i>
    <i>
      <x v="1386"/>
      <x v="1"/>
    </i>
    <i>
      <x v="1387"/>
      <x v="1"/>
    </i>
    <i>
      <x v="1388"/>
      <x v="1"/>
    </i>
    <i>
      <x v="1389"/>
      <x v="1"/>
    </i>
    <i>
      <x v="1390"/>
      <x v="1"/>
    </i>
    <i>
      <x v="1391"/>
      <x v="1"/>
    </i>
    <i>
      <x v="1392"/>
      <x v="1"/>
    </i>
    <i>
      <x v="1393"/>
      <x v="1"/>
    </i>
    <i>
      <x v="1394"/>
      <x v="1"/>
    </i>
    <i>
      <x v="1395"/>
      <x v="1"/>
    </i>
    <i>
      <x v="1396"/>
      <x v="1"/>
    </i>
    <i>
      <x v="1397"/>
      <x v="1"/>
    </i>
    <i>
      <x v="1398"/>
      <x v="1"/>
    </i>
    <i>
      <x v="1399"/>
      <x v="1"/>
    </i>
    <i>
      <x v="1400"/>
      <x v="1"/>
    </i>
    <i>
      <x v="1401"/>
      <x v="1"/>
    </i>
    <i>
      <x v="1402"/>
      <x v="1"/>
    </i>
    <i>
      <x v="1403"/>
      <x v="1"/>
    </i>
    <i>
      <x v="1404"/>
      <x v="1"/>
    </i>
    <i>
      <x v="1405"/>
      <x v="1"/>
    </i>
    <i>
      <x v="1406"/>
      <x v="1"/>
    </i>
    <i>
      <x v="1407"/>
      <x v="1"/>
    </i>
    <i>
      <x v="1408"/>
      <x v="1"/>
    </i>
    <i>
      <x v="1409"/>
      <x v="1"/>
    </i>
    <i>
      <x v="1410"/>
      <x v="1"/>
    </i>
    <i>
      <x v="1411"/>
      <x v="1"/>
    </i>
    <i>
      <x v="1412"/>
      <x v="1"/>
    </i>
    <i>
      <x v="1413"/>
      <x v="1"/>
    </i>
    <i>
      <x v="1414"/>
      <x v="1"/>
    </i>
    <i>
      <x v="1415"/>
      <x v="1"/>
    </i>
    <i>
      <x v="1416"/>
      <x v="1"/>
    </i>
    <i>
      <x v="1417"/>
      <x v="1"/>
    </i>
    <i>
      <x v="1418"/>
      <x v="1"/>
    </i>
    <i>
      <x v="1419"/>
      <x v="1"/>
    </i>
    <i>
      <x v="1420"/>
      <x v="1"/>
    </i>
    <i>
      <x v="1421"/>
      <x v="1"/>
    </i>
    <i>
      <x v="1422"/>
      <x v="1"/>
    </i>
    <i>
      <x v="1423"/>
      <x v="1"/>
    </i>
    <i>
      <x v="1424"/>
      <x v="1"/>
    </i>
    <i>
      <x v="1425"/>
      <x v="1"/>
    </i>
    <i>
      <x v="1426"/>
      <x v="1"/>
    </i>
    <i>
      <x v="1427"/>
      <x v="1"/>
    </i>
    <i>
      <x v="1428"/>
      <x v="1"/>
    </i>
    <i>
      <x v="1429"/>
      <x v="1"/>
    </i>
    <i>
      <x v="1430"/>
      <x v="1"/>
    </i>
    <i>
      <x v="1431"/>
      <x v="1"/>
    </i>
    <i>
      <x v="1432"/>
      <x v="1"/>
    </i>
    <i>
      <x v="1433"/>
      <x v="1"/>
    </i>
    <i>
      <x v="1434"/>
      <x v="1"/>
    </i>
    <i>
      <x v="1435"/>
      <x v="1"/>
    </i>
    <i>
      <x v="1436"/>
      <x v="1"/>
    </i>
    <i>
      <x v="1437"/>
      <x v="1"/>
    </i>
    <i>
      <x v="1438"/>
      <x v="1"/>
    </i>
    <i>
      <x v="1439"/>
      <x v="1"/>
    </i>
    <i>
      <x v="1440"/>
      <x v="1"/>
    </i>
    <i>
      <x v="1441"/>
      <x v="1"/>
    </i>
    <i>
      <x v="1442"/>
      <x v="1"/>
    </i>
    <i>
      <x v="1443"/>
      <x v="1"/>
    </i>
    <i>
      <x v="1444"/>
      <x v="1"/>
    </i>
    <i>
      <x v="1445"/>
      <x v="1"/>
    </i>
    <i>
      <x v="1446"/>
      <x v="1"/>
    </i>
    <i>
      <x v="1447"/>
      <x v="1"/>
    </i>
    <i>
      <x v="1448"/>
      <x v="1"/>
    </i>
    <i>
      <x v="1449"/>
      <x v="1"/>
    </i>
    <i>
      <x v="1450"/>
      <x v="1"/>
    </i>
    <i>
      <x v="1451"/>
      <x v="1"/>
    </i>
    <i>
      <x v="1452"/>
      <x v="1"/>
    </i>
    <i>
      <x v="1453"/>
      <x v="1"/>
    </i>
    <i>
      <x v="1454"/>
      <x v="1"/>
    </i>
    <i>
      <x v="1455"/>
      <x v="1"/>
    </i>
    <i>
      <x v="1456"/>
      <x v="1"/>
    </i>
    <i>
      <x v="1457"/>
      <x v="1"/>
    </i>
    <i>
      <x v="1458"/>
      <x v="1"/>
    </i>
    <i>
      <x v="1459"/>
      <x v="1"/>
    </i>
    <i>
      <x v="1460"/>
      <x v="1"/>
    </i>
    <i>
      <x v="1461"/>
      <x v="1"/>
    </i>
    <i>
      <x v="1462"/>
      <x v="1"/>
    </i>
    <i>
      <x v="1463"/>
      <x v="1"/>
    </i>
    <i>
      <x v="1464"/>
      <x v="1"/>
    </i>
    <i>
      <x v="1465"/>
      <x v="1"/>
    </i>
    <i>
      <x v="1466"/>
      <x v="1"/>
    </i>
    <i>
      <x v="1467"/>
      <x v="1"/>
    </i>
    <i>
      <x v="1468"/>
      <x v="1"/>
    </i>
    <i>
      <x v="1469"/>
      <x v="1"/>
    </i>
    <i>
      <x v="1470"/>
      <x v="1"/>
    </i>
    <i>
      <x v="1471"/>
      <x v="1"/>
    </i>
    <i>
      <x v="1472"/>
      <x v="1"/>
    </i>
    <i>
      <x v="1473"/>
      <x v="1"/>
    </i>
    <i>
      <x v="1474"/>
      <x v="1"/>
    </i>
    <i>
      <x v="1475"/>
      <x v="1"/>
    </i>
    <i>
      <x v="1476"/>
      <x v="1"/>
    </i>
    <i>
      <x v="1477"/>
      <x v="1"/>
    </i>
    <i>
      <x v="1478"/>
      <x v="1"/>
    </i>
    <i>
      <x v="1479"/>
      <x v="1"/>
    </i>
    <i>
      <x v="1480"/>
      <x v="1"/>
    </i>
    <i>
      <x v="1481"/>
      <x v="1"/>
    </i>
    <i>
      <x v="1482"/>
      <x v="1"/>
    </i>
    <i>
      <x v="1483"/>
      <x v="1"/>
    </i>
    <i>
      <x v="1484"/>
      <x v="1"/>
    </i>
    <i>
      <x v="1485"/>
      <x v="1"/>
    </i>
    <i>
      <x v="1486"/>
      <x v="1"/>
    </i>
    <i>
      <x v="1487"/>
      <x v="1"/>
    </i>
    <i>
      <x v="1488"/>
      <x v="1"/>
    </i>
    <i>
      <x v="1489"/>
      <x v="1"/>
    </i>
    <i>
      <x v="1490"/>
      <x v="1"/>
    </i>
    <i>
      <x v="1491"/>
      <x v="1"/>
    </i>
    <i>
      <x v="1492"/>
      <x v="1"/>
    </i>
    <i>
      <x v="1493"/>
      <x v="1"/>
    </i>
    <i>
      <x v="1494"/>
      <x v="1"/>
    </i>
    <i>
      <x v="1495"/>
      <x v="1"/>
    </i>
    <i>
      <x v="1496"/>
      <x v="1"/>
    </i>
    <i>
      <x v="1497"/>
      <x v="1"/>
    </i>
    <i>
      <x v="1498"/>
      <x v="1"/>
    </i>
    <i>
      <x v="1499"/>
      <x v="1"/>
    </i>
    <i>
      <x v="1500"/>
      <x v="1"/>
    </i>
    <i>
      <x v="1501"/>
      <x v="1"/>
    </i>
    <i>
      <x v="1502"/>
      <x v="1"/>
    </i>
    <i>
      <x v="1503"/>
      <x v="1"/>
    </i>
    <i>
      <x v="1504"/>
      <x v="1"/>
    </i>
    <i>
      <x v="1505"/>
      <x v="1"/>
    </i>
    <i>
      <x v="1506"/>
      <x v="1"/>
    </i>
    <i>
      <x v="1507"/>
      <x v="1"/>
    </i>
    <i>
      <x v="1508"/>
      <x v="1"/>
    </i>
    <i>
      <x v="1509"/>
      <x v="1"/>
    </i>
    <i>
      <x v="1510"/>
      <x v="1"/>
    </i>
    <i>
      <x v="1511"/>
      <x v="1"/>
    </i>
    <i>
      <x v="1512"/>
      <x v="1"/>
    </i>
    <i>
      <x v="1513"/>
      <x v="1"/>
    </i>
    <i>
      <x v="1514"/>
      <x v="1"/>
    </i>
    <i>
      <x v="1515"/>
      <x v="1"/>
    </i>
    <i>
      <x v="1516"/>
      <x v="1"/>
    </i>
    <i>
      <x v="1517"/>
      <x v="1"/>
    </i>
    <i>
      <x v="1518"/>
      <x v="1"/>
    </i>
    <i>
      <x v="1519"/>
      <x v="1"/>
    </i>
    <i>
      <x v="1520"/>
      <x v="1"/>
    </i>
    <i>
      <x v="1521"/>
      <x v="1"/>
    </i>
    <i>
      <x v="1522"/>
      <x v="1"/>
    </i>
    <i>
      <x v="1523"/>
      <x v="1"/>
    </i>
    <i>
      <x v="1524"/>
      <x v="1"/>
    </i>
    <i>
      <x v="1525"/>
      <x v="1"/>
    </i>
    <i>
      <x v="1526"/>
      <x v="1"/>
    </i>
    <i>
      <x v="1527"/>
      <x v="1"/>
    </i>
    <i>
      <x v="1528"/>
      <x v="1"/>
    </i>
    <i>
      <x v="1529"/>
      <x v="1"/>
    </i>
    <i>
      <x v="1530"/>
      <x v="1"/>
    </i>
    <i>
      <x v="1531"/>
      <x v="1"/>
    </i>
    <i>
      <x v="1532"/>
      <x v="1"/>
    </i>
    <i>
      <x v="1533"/>
      <x v="1"/>
    </i>
    <i>
      <x v="1534"/>
      <x v="1"/>
    </i>
    <i>
      <x v="1535"/>
      <x v="1"/>
    </i>
    <i>
      <x v="1536"/>
      <x v="1"/>
    </i>
    <i>
      <x v="1537"/>
      <x v="1"/>
    </i>
    <i>
      <x v="1538"/>
      <x v="1"/>
    </i>
    <i>
      <x v="1539"/>
      <x v="1"/>
    </i>
    <i>
      <x v="1540"/>
      <x v="1"/>
    </i>
    <i>
      <x v="1541"/>
      <x v="1"/>
    </i>
    <i>
      <x v="1542"/>
      <x v="1"/>
    </i>
    <i>
      <x v="1543"/>
      <x v="1"/>
    </i>
    <i>
      <x v="1544"/>
      <x v="1"/>
    </i>
    <i>
      <x v="1545"/>
      <x v="1"/>
    </i>
    <i>
      <x v="1546"/>
      <x v="1"/>
    </i>
    <i>
      <x v="1547"/>
      <x v="1"/>
    </i>
    <i>
      <x v="1548"/>
      <x v="1"/>
    </i>
    <i>
      <x v="1549"/>
      <x v="1"/>
    </i>
    <i>
      <x v="1550"/>
      <x v="1"/>
    </i>
    <i>
      <x v="1551"/>
      <x v="1"/>
    </i>
    <i>
      <x v="1552"/>
      <x v="1"/>
    </i>
    <i>
      <x v="1553"/>
      <x v="1"/>
    </i>
    <i>
      <x v="1554"/>
      <x v="1"/>
    </i>
    <i>
      <x v="1555"/>
      <x v="1"/>
    </i>
    <i>
      <x v="1556"/>
      <x v="1"/>
    </i>
    <i>
      <x v="1557"/>
      <x v="1"/>
    </i>
    <i>
      <x v="1558"/>
      <x v="1"/>
    </i>
    <i>
      <x v="1559"/>
      <x v="1"/>
    </i>
    <i>
      <x v="1560"/>
      <x v="1"/>
    </i>
    <i>
      <x v="1561"/>
      <x v="1"/>
    </i>
    <i>
      <x v="1562"/>
      <x v="1"/>
    </i>
    <i>
      <x v="1563"/>
      <x v="1"/>
    </i>
    <i>
      <x v="1564"/>
      <x v="1"/>
    </i>
    <i>
      <x v="1565"/>
      <x v="1"/>
    </i>
    <i>
      <x v="1566"/>
      <x v="1"/>
    </i>
    <i>
      <x v="1567"/>
      <x v="1"/>
    </i>
    <i>
      <x v="1568"/>
      <x v="1"/>
    </i>
    <i>
      <x v="1569"/>
      <x v="1"/>
    </i>
    <i>
      <x v="1570"/>
      <x v="1"/>
    </i>
    <i>
      <x v="1571"/>
      <x v="1"/>
    </i>
    <i>
      <x v="1572"/>
      <x v="1"/>
    </i>
    <i>
      <x v="1573"/>
      <x v="1"/>
    </i>
    <i>
      <x v="1574"/>
      <x v="1"/>
    </i>
    <i>
      <x v="1575"/>
      <x v="1"/>
    </i>
    <i>
      <x v="1576"/>
      <x v="1"/>
    </i>
    <i>
      <x v="1577"/>
      <x v="1"/>
    </i>
    <i>
      <x v="1578"/>
      <x v="1"/>
    </i>
    <i>
      <x v="1579"/>
      <x v="1"/>
    </i>
    <i>
      <x v="1580"/>
      <x v="1"/>
    </i>
    <i>
      <x v="1581"/>
      <x v="1"/>
    </i>
    <i>
      <x v="1582"/>
      <x v="1"/>
    </i>
    <i>
      <x v="1583"/>
      <x v="1"/>
    </i>
    <i>
      <x v="1584"/>
      <x v="1"/>
    </i>
    <i>
      <x v="1585"/>
      <x v="1"/>
    </i>
    <i>
      <x v="1586"/>
      <x v="1"/>
    </i>
    <i>
      <x v="1587"/>
      <x v="1"/>
    </i>
    <i>
      <x v="1588"/>
      <x v="1"/>
    </i>
    <i>
      <x v="1589"/>
      <x v="1"/>
    </i>
    <i>
      <x v="1590"/>
      <x v="1"/>
    </i>
    <i>
      <x v="1591"/>
      <x v="1"/>
    </i>
    <i>
      <x v="1592"/>
      <x v="1"/>
    </i>
    <i>
      <x v="1593"/>
      <x v="1"/>
    </i>
    <i>
      <x v="1594"/>
      <x v="1"/>
    </i>
    <i>
      <x v="1595"/>
      <x v="1"/>
    </i>
    <i>
      <x v="1596"/>
      <x v="1"/>
    </i>
    <i>
      <x v="1597"/>
      <x v="1"/>
    </i>
    <i>
      <x v="1598"/>
      <x v="1"/>
    </i>
    <i>
      <x v="1599"/>
      <x v="1"/>
    </i>
    <i>
      <x v="1600"/>
      <x v="1"/>
    </i>
    <i>
      <x v="1601"/>
      <x v="1"/>
    </i>
    <i>
      <x v="1602"/>
      <x v="1"/>
    </i>
    <i>
      <x v="1603"/>
      <x v="1"/>
    </i>
    <i>
      <x v="1604"/>
      <x v="1"/>
    </i>
    <i>
      <x v="1605"/>
      <x v="1"/>
    </i>
    <i>
      <x v="1606"/>
      <x v="1"/>
    </i>
    <i>
      <x v="1607"/>
      <x v="1"/>
    </i>
    <i>
      <x v="1608"/>
      <x v="1"/>
    </i>
    <i>
      <x v="1609"/>
      <x v="1"/>
    </i>
    <i>
      <x v="1610"/>
      <x v="1"/>
    </i>
    <i>
      <x v="1611"/>
      <x v="1"/>
    </i>
    <i>
      <x v="1612"/>
      <x v="1"/>
    </i>
    <i>
      <x v="1613"/>
      <x v="1"/>
    </i>
    <i>
      <x v="1614"/>
      <x v="1"/>
    </i>
    <i>
      <x v="1615"/>
      <x v="1"/>
    </i>
    <i>
      <x v="1616"/>
      <x v="1"/>
    </i>
    <i>
      <x v="1617"/>
      <x v="1"/>
    </i>
    <i>
      <x v="1618"/>
      <x v="1"/>
    </i>
    <i>
      <x v="1619"/>
      <x v="1"/>
    </i>
    <i>
      <x v="1620"/>
      <x v="1"/>
    </i>
    <i>
      <x v="1621"/>
      <x v="1"/>
    </i>
    <i>
      <x v="1622"/>
      <x v="1"/>
    </i>
    <i>
      <x v="1623"/>
      <x v="1"/>
    </i>
    <i>
      <x v="1624"/>
      <x v="1"/>
    </i>
    <i>
      <x v="1625"/>
      <x v="1"/>
    </i>
    <i>
      <x v="1626"/>
      <x v="1"/>
    </i>
    <i>
      <x v="1627"/>
      <x v="1"/>
    </i>
    <i>
      <x v="1628"/>
      <x v="1"/>
    </i>
    <i>
      <x v="1629"/>
      <x v="1"/>
    </i>
    <i>
      <x v="1630"/>
      <x v="1"/>
    </i>
    <i>
      <x v="1631"/>
      <x v="1"/>
    </i>
    <i>
      <x v="1632"/>
      <x v="1"/>
    </i>
    <i>
      <x v="1633"/>
      <x v="1"/>
    </i>
    <i>
      <x v="1634"/>
      <x v="1"/>
    </i>
    <i>
      <x v="1635"/>
      <x v="1"/>
    </i>
    <i>
      <x v="1636"/>
      <x v="1"/>
    </i>
    <i>
      <x v="1637"/>
      <x v="1"/>
    </i>
    <i>
      <x v="1638"/>
      <x v="1"/>
    </i>
    <i>
      <x v="1639"/>
      <x v="1"/>
    </i>
    <i>
      <x v="1640"/>
      <x v="1"/>
    </i>
    <i>
      <x v="1641"/>
      <x v="1"/>
    </i>
    <i>
      <x v="1642"/>
      <x v="1"/>
    </i>
    <i>
      <x v="1643"/>
      <x v="1"/>
    </i>
    <i>
      <x v="1644"/>
      <x v="1"/>
    </i>
    <i>
      <x v="1645"/>
      <x v="1"/>
    </i>
    <i>
      <x v="1646"/>
      <x v="1"/>
    </i>
    <i>
      <x v="1647"/>
      <x v="1"/>
    </i>
    <i>
      <x v="1648"/>
      <x v="1"/>
    </i>
    <i>
      <x v="1649"/>
      <x v="1"/>
    </i>
    <i>
      <x v="1650"/>
      <x v="1"/>
    </i>
    <i>
      <x v="1651"/>
      <x v="1"/>
    </i>
    <i>
      <x v="1652"/>
      <x v="1"/>
    </i>
    <i>
      <x v="1653"/>
      <x v="1"/>
    </i>
    <i>
      <x v="1654"/>
      <x v="1"/>
    </i>
    <i>
      <x v="1655"/>
      <x v="1"/>
    </i>
    <i>
      <x v="1656"/>
      <x v="1"/>
    </i>
    <i>
      <x v="1657"/>
      <x v="1"/>
    </i>
    <i>
      <x v="1658"/>
      <x v="1"/>
    </i>
    <i>
      <x v="1659"/>
      <x v="1"/>
    </i>
    <i>
      <x v="1660"/>
      <x v="1"/>
    </i>
    <i>
      <x v="1661"/>
      <x v="1"/>
    </i>
    <i>
      <x v="1662"/>
      <x v="1"/>
    </i>
    <i>
      <x v="1663"/>
      <x v="1"/>
    </i>
    <i>
      <x v="1664"/>
      <x v="1"/>
    </i>
    <i>
      <x v="1665"/>
      <x v="1"/>
    </i>
    <i>
      <x v="1666"/>
      <x v="1"/>
    </i>
    <i>
      <x v="1667"/>
      <x v="1"/>
    </i>
    <i>
      <x v="1668"/>
      <x v="1"/>
    </i>
    <i>
      <x v="1669"/>
      <x v="1"/>
    </i>
    <i>
      <x v="1670"/>
      <x v="1"/>
    </i>
    <i>
      <x v="1671"/>
      <x v="1"/>
    </i>
    <i>
      <x v="1672"/>
      <x v="1"/>
    </i>
    <i>
      <x v="1673"/>
      <x v="1"/>
    </i>
    <i>
      <x v="1674"/>
      <x v="1"/>
    </i>
    <i>
      <x v="1675"/>
      <x v="1"/>
    </i>
    <i>
      <x v="1676"/>
      <x v="1"/>
    </i>
    <i>
      <x v="1677"/>
      <x v="1"/>
    </i>
    <i>
      <x v="1678"/>
      <x v="1"/>
    </i>
    <i>
      <x v="1679"/>
      <x v="1"/>
    </i>
    <i>
      <x v="1680"/>
      <x v="1"/>
    </i>
    <i>
      <x v="1681"/>
      <x v="1"/>
    </i>
    <i>
      <x v="1682"/>
      <x v="1"/>
    </i>
    <i>
      <x v="1683"/>
      <x v="1"/>
    </i>
    <i>
      <x v="1684"/>
      <x v="1"/>
    </i>
    <i>
      <x v="1685"/>
      <x v="1"/>
    </i>
    <i>
      <x v="1686"/>
      <x v="1"/>
    </i>
    <i>
      <x v="1687"/>
      <x v="1"/>
    </i>
    <i>
      <x v="1688"/>
      <x v="1"/>
    </i>
    <i>
      <x v="1689"/>
      <x v="1"/>
    </i>
    <i>
      <x v="1690"/>
      <x v="1"/>
    </i>
    <i>
      <x v="1691"/>
      <x v="1"/>
    </i>
    <i>
      <x v="1692"/>
      <x v="1"/>
    </i>
    <i>
      <x v="1693"/>
      <x v="1"/>
    </i>
    <i>
      <x v="1694"/>
      <x v="1"/>
    </i>
    <i>
      <x v="1695"/>
      <x v="1"/>
    </i>
    <i>
      <x v="1696"/>
      <x v="1"/>
    </i>
    <i>
      <x v="1697"/>
      <x v="1"/>
    </i>
    <i>
      <x v="1698"/>
      <x v="1"/>
    </i>
    <i>
      <x v="1699"/>
      <x v="1"/>
    </i>
    <i>
      <x v="1700"/>
      <x v="1"/>
    </i>
    <i>
      <x v="1701"/>
      <x v="1"/>
    </i>
    <i>
      <x v="1702"/>
      <x v="1"/>
    </i>
    <i>
      <x v="1703"/>
      <x v="1"/>
    </i>
    <i>
      <x v="1704"/>
      <x v="1"/>
    </i>
    <i>
      <x v="1705"/>
      <x v="1"/>
    </i>
    <i>
      <x v="1706"/>
      <x v="1"/>
    </i>
    <i>
      <x v="1707"/>
      <x v="1"/>
    </i>
    <i>
      <x v="1708"/>
      <x v="1"/>
    </i>
    <i>
      <x v="1709"/>
      <x v="1"/>
    </i>
    <i>
      <x v="1710"/>
      <x v="1"/>
    </i>
    <i>
      <x v="1711"/>
      <x v="1"/>
    </i>
    <i>
      <x v="1712"/>
      <x v="1"/>
    </i>
    <i>
      <x v="1713"/>
      <x v="1"/>
    </i>
    <i>
      <x v="1714"/>
      <x v="1"/>
    </i>
    <i>
      <x v="1715"/>
      <x v="1"/>
    </i>
    <i>
      <x v="1716"/>
      <x v="1"/>
    </i>
    <i>
      <x v="1717"/>
      <x v="1"/>
    </i>
    <i>
      <x v="1718"/>
      <x v="1"/>
    </i>
    <i>
      <x v="1719"/>
      <x v="1"/>
    </i>
    <i>
      <x v="1720"/>
      <x v="1"/>
    </i>
    <i>
      <x v="1721"/>
      <x v="1"/>
    </i>
    <i>
      <x v="1722"/>
      <x v="1"/>
    </i>
    <i>
      <x v="1723"/>
      <x v="1"/>
    </i>
    <i>
      <x v="1724"/>
      <x v="1"/>
    </i>
    <i>
      <x v="1725"/>
      <x v="1"/>
    </i>
    <i>
      <x v="1726"/>
      <x v="1"/>
    </i>
    <i>
      <x v="1727"/>
      <x v="1"/>
    </i>
    <i>
      <x v="1728"/>
      <x v="1"/>
    </i>
    <i>
      <x v="1729"/>
      <x v="1"/>
    </i>
    <i>
      <x v="1730"/>
      <x v="1"/>
    </i>
    <i>
      <x v="1731"/>
      <x v="1"/>
    </i>
    <i>
      <x v="1732"/>
      <x v="1"/>
    </i>
    <i>
      <x v="1733"/>
      <x v="1"/>
    </i>
    <i>
      <x v="1734"/>
      <x v="1"/>
    </i>
    <i>
      <x v="1735"/>
      <x v="1"/>
    </i>
    <i>
      <x v="1736"/>
      <x v="1"/>
    </i>
    <i>
      <x v="1737"/>
      <x v="1"/>
    </i>
    <i>
      <x v="1738"/>
      <x v="1"/>
    </i>
    <i>
      <x v="1739"/>
      <x v="1"/>
    </i>
    <i>
      <x v="1740"/>
      <x v="1"/>
    </i>
    <i>
      <x v="1741"/>
      <x v="1"/>
    </i>
    <i>
      <x v="1742"/>
      <x v="1"/>
    </i>
    <i>
      <x v="1743"/>
      <x v="1"/>
    </i>
    <i>
      <x v="1744"/>
      <x v="1"/>
    </i>
    <i>
      <x v="1745"/>
      <x v="1"/>
    </i>
    <i>
      <x v="1746"/>
      <x v="1"/>
    </i>
    <i>
      <x v="1747"/>
      <x v="1"/>
    </i>
    <i>
      <x v="1748"/>
      <x v="1"/>
    </i>
    <i>
      <x v="1749"/>
      <x v="1"/>
    </i>
    <i>
      <x v="1750"/>
      <x v="1"/>
    </i>
    <i>
      <x v="1751"/>
      <x v="1"/>
    </i>
    <i>
      <x v="1752"/>
      <x v="1"/>
    </i>
    <i>
      <x v="1753"/>
      <x v="1"/>
    </i>
    <i>
      <x v="1754"/>
      <x v="1"/>
    </i>
    <i>
      <x v="1755"/>
      <x v="1"/>
    </i>
    <i>
      <x v="1756"/>
      <x v="1"/>
    </i>
    <i>
      <x v="1757"/>
      <x v="1"/>
    </i>
    <i>
      <x v="1758"/>
      <x v="1"/>
    </i>
    <i>
      <x v="1759"/>
      <x v="1"/>
    </i>
    <i>
      <x v="1760"/>
      <x v="1"/>
    </i>
    <i>
      <x v="1761"/>
      <x v="1"/>
    </i>
    <i>
      <x v="1762"/>
      <x v="1"/>
    </i>
    <i>
      <x v="1763"/>
      <x v="1"/>
    </i>
    <i>
      <x v="1764"/>
      <x v="1"/>
    </i>
    <i>
      <x v="1765"/>
      <x v="1"/>
    </i>
    <i>
      <x v="1766"/>
      <x v="1"/>
    </i>
    <i>
      <x v="1767"/>
      <x v="1"/>
    </i>
    <i>
      <x v="1768"/>
      <x v="1"/>
    </i>
    <i>
      <x v="1769"/>
      <x v="1"/>
    </i>
    <i>
      <x v="1770"/>
      <x v="1"/>
    </i>
    <i>
      <x v="1771"/>
      <x v="1"/>
    </i>
    <i>
      <x v="1772"/>
      <x v="1"/>
    </i>
    <i>
      <x v="1773"/>
      <x v="1"/>
    </i>
    <i>
      <x v="1774"/>
      <x v="1"/>
    </i>
    <i>
      <x v="1775"/>
      <x v="1"/>
    </i>
    <i>
      <x v="1776"/>
      <x v="1"/>
    </i>
    <i>
      <x v="1777"/>
      <x v="1"/>
    </i>
    <i>
      <x v="1778"/>
      <x v="1"/>
    </i>
    <i>
      <x v="1779"/>
      <x v="1"/>
    </i>
    <i>
      <x v="1780"/>
      <x v="1"/>
    </i>
    <i>
      <x v="1781"/>
      <x v="1"/>
    </i>
    <i>
      <x v="1782"/>
      <x v="1"/>
    </i>
    <i>
      <x v="1783"/>
      <x v="1"/>
    </i>
    <i>
      <x v="1784"/>
      <x v="1"/>
    </i>
    <i>
      <x v="1785"/>
      <x v="1"/>
    </i>
    <i>
      <x v="1786"/>
      <x v="1"/>
    </i>
    <i>
      <x v="1787"/>
      <x v="1"/>
    </i>
    <i>
      <x v="1788"/>
      <x v="1"/>
    </i>
    <i>
      <x v="1789"/>
      <x v="1"/>
    </i>
    <i>
      <x v="1790"/>
      <x v="1"/>
    </i>
    <i>
      <x v="1791"/>
      <x v="1"/>
    </i>
    <i>
      <x v="1792"/>
      <x v="1"/>
    </i>
    <i>
      <x v="1793"/>
      <x v="1"/>
    </i>
    <i>
      <x v="1794"/>
      <x v="1"/>
    </i>
    <i>
      <x v="1795"/>
      <x v="1"/>
    </i>
    <i>
      <x v="1796"/>
      <x v="1"/>
    </i>
    <i>
      <x v="1797"/>
      <x v="1"/>
    </i>
    <i>
      <x v="1798"/>
      <x v="1"/>
    </i>
    <i>
      <x v="1799"/>
      <x v="1"/>
    </i>
    <i>
      <x v="1800"/>
      <x v="1"/>
    </i>
    <i>
      <x v="1801"/>
      <x v="1"/>
    </i>
    <i>
      <x v="1802"/>
      <x v="1"/>
    </i>
    <i>
      <x v="1803"/>
      <x v="1"/>
    </i>
    <i>
      <x v="1804"/>
      <x v="1"/>
    </i>
    <i>
      <x v="1805"/>
      <x v="1"/>
    </i>
    <i>
      <x v="1806"/>
      <x v="1"/>
    </i>
    <i>
      <x v="1807"/>
      <x v="1"/>
    </i>
    <i>
      <x v="1808"/>
      <x v="1"/>
    </i>
    <i>
      <x v="1809"/>
      <x v="1"/>
    </i>
    <i>
      <x v="1810"/>
      <x v="1"/>
    </i>
    <i>
      <x v="1811"/>
      <x v="1"/>
    </i>
    <i>
      <x v="1812"/>
      <x v="1"/>
    </i>
    <i>
      <x v="1813"/>
      <x v="1"/>
    </i>
    <i>
      <x v="1814"/>
      <x v="1"/>
    </i>
    <i>
      <x v="1815"/>
      <x v="1"/>
    </i>
    <i>
      <x v="1816"/>
      <x v="1"/>
    </i>
    <i>
      <x v="1817"/>
      <x v="1"/>
    </i>
    <i>
      <x v="1818"/>
      <x v="1"/>
    </i>
    <i>
      <x v="1819"/>
      <x v="1"/>
    </i>
    <i>
      <x v="1820"/>
      <x v="1"/>
    </i>
    <i>
      <x v="1821"/>
      <x v="1"/>
    </i>
    <i>
      <x v="1822"/>
      <x v="1"/>
    </i>
    <i>
      <x v="1823"/>
      <x v="1"/>
    </i>
    <i>
      <x v="1824"/>
      <x v="1"/>
    </i>
    <i>
      <x v="1825"/>
      <x v="1"/>
    </i>
    <i>
      <x v="1826"/>
      <x v="1"/>
    </i>
    <i>
      <x v="1827"/>
      <x v="1"/>
    </i>
    <i>
      <x v="1828"/>
      <x v="1"/>
    </i>
    <i>
      <x v="1829"/>
      <x v="1"/>
    </i>
    <i>
      <x v="1830"/>
      <x v="1"/>
    </i>
    <i>
      <x v="1831"/>
      <x v="1"/>
    </i>
    <i>
      <x v="1832"/>
      <x v="1"/>
    </i>
    <i>
      <x v="1833"/>
      <x v="1"/>
    </i>
    <i>
      <x v="1834"/>
      <x v="1"/>
    </i>
    <i>
      <x v="1835"/>
      <x v="1"/>
    </i>
    <i>
      <x v="1836"/>
      <x v="1"/>
    </i>
    <i>
      <x v="1837"/>
      <x v="1"/>
    </i>
    <i>
      <x v="1838"/>
      <x v="1"/>
    </i>
    <i>
      <x v="1839"/>
      <x v="1"/>
    </i>
    <i>
      <x v="1840"/>
      <x v="1"/>
    </i>
    <i>
      <x v="1841"/>
      <x v="1"/>
    </i>
    <i>
      <x v="1842"/>
      <x v="1"/>
    </i>
    <i>
      <x v="1843"/>
      <x v="1"/>
    </i>
    <i>
      <x v="1844"/>
      <x v="1"/>
    </i>
    <i>
      <x v="1845"/>
      <x v="1"/>
    </i>
    <i>
      <x v="1846"/>
      <x v="1"/>
    </i>
    <i>
      <x v="1847"/>
      <x v="1"/>
    </i>
    <i>
      <x v="1848"/>
      <x v="1"/>
    </i>
    <i>
      <x v="1849"/>
      <x v="1"/>
    </i>
    <i>
      <x v="1850"/>
      <x v="1"/>
    </i>
    <i>
      <x v="1851"/>
      <x v="1"/>
    </i>
    <i>
      <x v="1852"/>
      <x v="1"/>
    </i>
    <i>
      <x v="1853"/>
      <x v="1"/>
    </i>
    <i>
      <x v="1854"/>
      <x v="1"/>
    </i>
    <i>
      <x v="1855"/>
      <x v="1"/>
    </i>
    <i>
      <x v="1856"/>
      <x v="1"/>
    </i>
    <i>
      <x v="1857"/>
      <x v="1"/>
    </i>
    <i>
      <x v="1858"/>
      <x v="1"/>
    </i>
    <i>
      <x v="1859"/>
      <x v="1"/>
    </i>
    <i>
      <x v="1860"/>
      <x v="1"/>
    </i>
    <i>
      <x v="1861"/>
      <x v="1"/>
    </i>
    <i>
      <x v="1862"/>
      <x v="1"/>
    </i>
    <i>
      <x v="1863"/>
      <x v="1"/>
    </i>
    <i>
      <x v="1864"/>
      <x v="1"/>
    </i>
    <i>
      <x v="1865"/>
      <x v="1"/>
    </i>
    <i>
      <x v="1866"/>
      <x v="1"/>
    </i>
    <i>
      <x v="1867"/>
      <x v="1"/>
    </i>
    <i>
      <x v="1868"/>
      <x v="1"/>
    </i>
    <i>
      <x v="1869"/>
      <x/>
    </i>
    <i>
      <x v="1870"/>
      <x/>
    </i>
    <i>
      <x v="1871"/>
      <x/>
    </i>
    <i>
      <x v="1872"/>
      <x/>
    </i>
    <i>
      <x v="1873"/>
      <x/>
    </i>
    <i>
      <x v="1874"/>
      <x/>
    </i>
    <i>
      <x v="1875"/>
      <x/>
    </i>
    <i>
      <x v="1876"/>
      <x/>
    </i>
    <i>
      <x v="1877"/>
      <x/>
    </i>
    <i>
      <x v="1878"/>
      <x/>
    </i>
    <i>
      <x v="1879"/>
      <x/>
    </i>
    <i>
      <x v="1880"/>
      <x/>
    </i>
    <i>
      <x v="1881"/>
      <x/>
    </i>
    <i>
      <x v="1882"/>
      <x/>
    </i>
    <i>
      <x v="1883"/>
      <x v="2"/>
    </i>
    <i>
      <x v="1884"/>
      <x/>
    </i>
    <i>
      <x v="1885"/>
      <x/>
    </i>
    <i>
      <x v="1886"/>
      <x v="2"/>
    </i>
    <i>
      <x v="1887"/>
      <x/>
    </i>
    <i>
      <x v="1888"/>
      <x/>
    </i>
    <i>
      <x v="1889"/>
      <x/>
    </i>
    <i>
      <x v="1890"/>
      <x/>
    </i>
    <i>
      <x v="1891"/>
      <x/>
    </i>
    <i>
      <x v="1892"/>
      <x/>
    </i>
    <i>
      <x v="1893"/>
      <x/>
    </i>
    <i>
      <x v="1894"/>
      <x/>
    </i>
    <i>
      <x v="1895"/>
      <x/>
    </i>
    <i>
      <x v="1896"/>
      <x/>
    </i>
    <i>
      <x v="1897"/>
      <x/>
    </i>
    <i>
      <x v="1898"/>
      <x/>
    </i>
    <i>
      <x v="1899"/>
      <x/>
    </i>
    <i>
      <x v="1900"/>
      <x/>
    </i>
    <i>
      <x v="1901"/>
      <x/>
    </i>
    <i>
      <x v="1902"/>
      <x/>
    </i>
    <i>
      <x v="1903"/>
      <x/>
    </i>
    <i>
      <x v="1904"/>
      <x/>
    </i>
    <i>
      <x v="1905"/>
      <x/>
    </i>
    <i>
      <x v="1906"/>
      <x/>
    </i>
    <i>
      <x v="1907"/>
      <x/>
    </i>
    <i>
      <x v="1908"/>
      <x v="2"/>
    </i>
    <i>
      <x v="1909"/>
      <x/>
    </i>
    <i>
      <x v="1910"/>
      <x/>
    </i>
    <i>
      <x v="1911"/>
      <x/>
    </i>
    <i>
      <x v="1912"/>
      <x/>
    </i>
    <i>
      <x v="1913"/>
      <x/>
    </i>
    <i>
      <x v="1914"/>
      <x/>
    </i>
    <i>
      <x v="1915"/>
      <x/>
    </i>
    <i>
      <x v="1916"/>
      <x/>
    </i>
    <i>
      <x v="1917"/>
      <x/>
    </i>
    <i>
      <x v="1918"/>
      <x/>
    </i>
    <i>
      <x v="1919"/>
      <x/>
    </i>
    <i>
      <x v="1920"/>
      <x/>
    </i>
    <i>
      <x v="1921"/>
      <x/>
    </i>
    <i>
      <x v="1922"/>
      <x/>
    </i>
    <i>
      <x v="1923"/>
      <x/>
    </i>
    <i>
      <x v="1924"/>
      <x/>
    </i>
    <i>
      <x v="1925"/>
      <x/>
    </i>
    <i>
      <x v="1926"/>
      <x/>
    </i>
    <i>
      <x v="1927"/>
      <x/>
    </i>
    <i>
      <x v="1928"/>
      <x/>
    </i>
    <i>
      <x v="1929"/>
      <x/>
    </i>
    <i>
      <x v="1930"/>
      <x/>
    </i>
    <i>
      <x v="1931"/>
      <x/>
    </i>
    <i>
      <x v="1932"/>
      <x/>
    </i>
    <i>
      <x v="1933"/>
      <x/>
    </i>
    <i>
      <x v="1934"/>
      <x/>
    </i>
    <i>
      <x v="1935"/>
      <x v="2"/>
    </i>
    <i>
      <x v="1936"/>
      <x/>
    </i>
    <i>
      <x v="1937"/>
      <x/>
    </i>
    <i>
      <x v="1938"/>
      <x/>
    </i>
    <i>
      <x v="1939"/>
      <x/>
    </i>
    <i>
      <x v="1940"/>
      <x/>
    </i>
    <i>
      <x v="1941"/>
      <x/>
    </i>
    <i>
      <x v="1942"/>
      <x/>
    </i>
    <i>
      <x v="1943"/>
      <x/>
    </i>
    <i>
      <x v="1944"/>
      <x v="2"/>
    </i>
    <i>
      <x v="1945"/>
      <x/>
    </i>
    <i>
      <x v="1946"/>
      <x/>
    </i>
    <i>
      <x v="1947"/>
      <x/>
    </i>
    <i>
      <x v="1948"/>
      <x/>
    </i>
    <i>
      <x v="1949"/>
      <x/>
    </i>
    <i>
      <x v="1950"/>
      <x v="2"/>
    </i>
    <i>
      <x v="1951"/>
      <x/>
    </i>
    <i>
      <x v="1952"/>
      <x/>
    </i>
    <i>
      <x v="1953"/>
      <x/>
    </i>
    <i>
      <x v="1954"/>
      <x/>
    </i>
    <i>
      <x v="1955"/>
      <x/>
    </i>
    <i>
      <x v="1956"/>
      <x/>
    </i>
    <i>
      <x v="1957"/>
      <x/>
    </i>
    <i>
      <x v="1958"/>
      <x/>
    </i>
    <i>
      <x v="1959"/>
      <x/>
    </i>
    <i>
      <x v="1960"/>
      <x/>
    </i>
    <i>
      <x v="1961"/>
      <x/>
    </i>
    <i>
      <x v="1962"/>
      <x/>
    </i>
    <i>
      <x v="1963"/>
      <x/>
    </i>
    <i>
      <x v="1964"/>
      <x/>
    </i>
    <i>
      <x v="1965"/>
      <x/>
    </i>
    <i>
      <x v="1966"/>
      <x/>
    </i>
    <i>
      <x v="1967"/>
      <x/>
    </i>
    <i>
      <x v="1968"/>
      <x v="2"/>
    </i>
    <i>
      <x v="1969"/>
      <x v="2"/>
    </i>
    <i>
      <x v="1970"/>
      <x/>
    </i>
    <i>
      <x v="1971"/>
      <x/>
    </i>
    <i>
      <x v="1972"/>
      <x/>
    </i>
    <i>
      <x v="1973"/>
      <x/>
    </i>
    <i>
      <x v="1974"/>
      <x/>
    </i>
    <i>
      <x v="1975"/>
      <x/>
    </i>
    <i>
      <x v="1976"/>
      <x/>
    </i>
    <i>
      <x v="1977"/>
      <x/>
    </i>
    <i>
      <x v="1978"/>
      <x/>
    </i>
    <i>
      <x v="1979"/>
      <x/>
    </i>
    <i>
      <x v="1980"/>
      <x v="2"/>
    </i>
    <i>
      <x v="1981"/>
      <x v="2"/>
    </i>
    <i>
      <x v="1982"/>
      <x/>
    </i>
    <i>
      <x v="1983"/>
      <x/>
    </i>
    <i>
      <x v="1984"/>
      <x/>
    </i>
    <i>
      <x v="1985"/>
      <x/>
    </i>
    <i>
      <x v="1986"/>
      <x/>
    </i>
    <i>
      <x v="1987"/>
      <x/>
    </i>
    <i>
      <x v="1988"/>
      <x v="2"/>
    </i>
    <i>
      <x v="1989"/>
      <x/>
    </i>
    <i>
      <x v="1990"/>
      <x/>
    </i>
    <i>
      <x v="1991"/>
      <x/>
    </i>
    <i>
      <x v="1992"/>
      <x/>
    </i>
    <i>
      <x v="1993"/>
      <x/>
    </i>
    <i>
      <x v="1994"/>
      <x/>
    </i>
    <i>
      <x v="1995"/>
      <x/>
    </i>
    <i>
      <x v="1996"/>
      <x/>
    </i>
    <i>
      <x v="1997"/>
      <x/>
    </i>
    <i>
      <x v="1998"/>
      <x/>
    </i>
    <i>
      <x v="1999"/>
      <x/>
    </i>
    <i>
      <x v="2000"/>
      <x/>
    </i>
    <i>
      <x v="2001"/>
      <x/>
    </i>
    <i>
      <x v="2002"/>
      <x/>
    </i>
    <i>
      <x v="2003"/>
      <x/>
    </i>
    <i>
      <x v="2004"/>
      <x/>
    </i>
    <i>
      <x v="2005"/>
      <x/>
    </i>
    <i>
      <x v="2006"/>
      <x/>
    </i>
    <i>
      <x v="2007"/>
      <x/>
    </i>
    <i>
      <x v="2008"/>
      <x/>
    </i>
    <i>
      <x v="2009"/>
      <x/>
    </i>
    <i>
      <x v="2010"/>
      <x/>
    </i>
    <i>
      <x v="2011"/>
      <x/>
    </i>
    <i>
      <x v="2012"/>
      <x/>
    </i>
    <i>
      <x v="2013"/>
      <x/>
    </i>
    <i>
      <x v="2014"/>
      <x/>
    </i>
    <i>
      <x v="2015"/>
      <x/>
    </i>
    <i>
      <x v="2016"/>
      <x/>
    </i>
    <i>
      <x v="2017"/>
      <x/>
    </i>
    <i>
      <x v="2018"/>
      <x/>
    </i>
    <i>
      <x v="2019"/>
      <x/>
    </i>
    <i>
      <x v="2020"/>
      <x/>
    </i>
    <i>
      <x v="2021"/>
      <x v="2"/>
    </i>
    <i>
      <x v="2022"/>
      <x/>
    </i>
    <i>
      <x v="2023"/>
      <x v="2"/>
    </i>
    <i>
      <x v="2024"/>
      <x/>
    </i>
    <i>
      <x v="2025"/>
      <x/>
    </i>
    <i>
      <x v="2026"/>
      <x/>
    </i>
    <i>
      <x v="2027"/>
      <x/>
    </i>
    <i>
      <x v="2028"/>
      <x/>
    </i>
    <i>
      <x v="2029"/>
      <x/>
    </i>
    <i>
      <x v="2030"/>
      <x/>
    </i>
    <i>
      <x v="2031"/>
      <x/>
    </i>
    <i>
      <x v="2032"/>
      <x/>
    </i>
    <i>
      <x v="2033"/>
      <x/>
    </i>
    <i>
      <x v="2034"/>
      <x/>
    </i>
    <i>
      <x v="2035"/>
      <x/>
    </i>
    <i>
      <x v="2036"/>
      <x/>
    </i>
    <i>
      <x v="2037"/>
      <x/>
    </i>
    <i>
      <x v="2038"/>
      <x/>
    </i>
    <i>
      <x v="2039"/>
      <x/>
    </i>
    <i>
      <x v="2040"/>
      <x/>
    </i>
    <i>
      <x v="2041"/>
      <x/>
    </i>
    <i>
      <x v="2042"/>
      <x/>
    </i>
    <i>
      <x v="2043"/>
      <x v="2"/>
    </i>
    <i>
      <x v="2044"/>
      <x/>
    </i>
    <i>
      <x v="2045"/>
      <x/>
    </i>
    <i>
      <x v="2046"/>
      <x v="2"/>
    </i>
    <i>
      <x v="2047"/>
      <x/>
    </i>
    <i>
      <x v="2048"/>
      <x v="2"/>
    </i>
    <i>
      <x v="2049"/>
      <x/>
    </i>
    <i>
      <x v="2050"/>
      <x/>
    </i>
    <i>
      <x v="2051"/>
      <x/>
    </i>
    <i>
      <x v="2052"/>
      <x/>
    </i>
    <i>
      <x v="2053"/>
      <x/>
    </i>
    <i>
      <x v="2054"/>
      <x/>
    </i>
    <i>
      <x v="2055"/>
      <x/>
    </i>
    <i>
      <x v="2056"/>
      <x/>
    </i>
    <i>
      <x v="2057"/>
      <x/>
    </i>
    <i>
      <x v="2058"/>
      <x/>
    </i>
    <i>
      <x v="2059"/>
      <x/>
    </i>
    <i>
      <x v="2060"/>
      <x/>
    </i>
    <i>
      <x v="2061"/>
      <x v="2"/>
    </i>
    <i>
      <x v="2062"/>
      <x/>
    </i>
    <i>
      <x v="2063"/>
      <x/>
    </i>
    <i>
      <x v="2064"/>
      <x/>
    </i>
    <i>
      <x v="2065"/>
      <x/>
    </i>
    <i>
      <x v="2066"/>
      <x/>
    </i>
    <i>
      <x v="2067"/>
      <x/>
    </i>
    <i>
      <x v="2068"/>
      <x/>
    </i>
    <i>
      <x v="2069"/>
      <x/>
    </i>
    <i>
      <x v="2070"/>
      <x v="2"/>
    </i>
    <i>
      <x v="2071"/>
      <x/>
    </i>
    <i>
      <x v="2072"/>
      <x/>
    </i>
    <i>
      <x v="2073"/>
      <x/>
    </i>
    <i>
      <x v="2074"/>
      <x/>
    </i>
    <i>
      <x v="2075"/>
      <x/>
    </i>
    <i>
      <x v="2076"/>
      <x/>
    </i>
    <i>
      <x v="2077"/>
      <x/>
    </i>
    <i>
      <x v="2078"/>
      <x/>
    </i>
    <i>
      <x v="2079"/>
      <x/>
    </i>
    <i>
      <x v="2080"/>
      <x/>
    </i>
    <i>
      <x v="2081"/>
      <x v="2"/>
    </i>
    <i>
      <x v="2082"/>
      <x/>
    </i>
    <i>
      <x v="2083"/>
      <x/>
    </i>
    <i>
      <x v="2084"/>
      <x/>
    </i>
    <i>
      <x v="2085"/>
      <x/>
    </i>
    <i>
      <x v="2086"/>
      <x/>
    </i>
    <i>
      <x v="2087"/>
      <x/>
    </i>
    <i>
      <x v="2088"/>
      <x/>
    </i>
    <i>
      <x v="2089"/>
      <x/>
    </i>
    <i>
      <x v="2090"/>
      <x/>
    </i>
    <i>
      <x v="2091"/>
      <x/>
    </i>
    <i>
      <x v="2092"/>
      <x/>
    </i>
    <i>
      <x v="2093"/>
      <x/>
    </i>
    <i>
      <x v="2094"/>
      <x v="2"/>
    </i>
    <i>
      <x v="2095"/>
      <x/>
    </i>
    <i>
      <x v="2096"/>
      <x/>
    </i>
    <i>
      <x v="2097"/>
      <x/>
    </i>
    <i>
      <x v="2098"/>
      <x v="2"/>
    </i>
    <i>
      <x v="2099"/>
      <x/>
    </i>
    <i>
      <x v="2100"/>
      <x/>
    </i>
    <i>
      <x v="2101"/>
      <x/>
    </i>
    <i>
      <x v="2102"/>
      <x/>
    </i>
    <i>
      <x v="2103"/>
      <x/>
    </i>
    <i>
      <x v="2104"/>
      <x/>
    </i>
    <i>
      <x v="2105"/>
      <x/>
    </i>
    <i>
      <x v="2106"/>
      <x/>
    </i>
    <i>
      <x v="2107"/>
      <x/>
    </i>
    <i>
      <x v="2108"/>
      <x/>
    </i>
    <i>
      <x v="2109"/>
      <x/>
    </i>
    <i>
      <x v="2110"/>
      <x/>
    </i>
    <i>
      <x v="2111"/>
      <x/>
    </i>
    <i>
      <x v="2112"/>
      <x/>
    </i>
    <i>
      <x v="2113"/>
      <x/>
    </i>
    <i>
      <x v="2114"/>
      <x/>
    </i>
    <i>
      <x v="2115"/>
      <x/>
    </i>
    <i>
      <x v="2116"/>
      <x/>
    </i>
    <i>
      <x v="2117"/>
      <x/>
    </i>
    <i>
      <x v="2118"/>
      <x/>
    </i>
    <i>
      <x v="2119"/>
      <x v="2"/>
    </i>
    <i>
      <x v="2120"/>
      <x/>
    </i>
    <i>
      <x v="2121"/>
      <x/>
    </i>
    <i>
      <x v="2122"/>
      <x/>
    </i>
    <i>
      <x v="2123"/>
      <x/>
    </i>
    <i>
      <x v="2124"/>
      <x/>
    </i>
    <i>
      <x v="2125"/>
      <x/>
    </i>
    <i>
      <x v="2126"/>
      <x/>
    </i>
    <i>
      <x v="2127"/>
      <x/>
    </i>
    <i>
      <x v="2128"/>
      <x/>
    </i>
    <i>
      <x v="2129"/>
      <x/>
    </i>
    <i>
      <x v="2130"/>
      <x/>
    </i>
    <i>
      <x v="2131"/>
      <x/>
    </i>
    <i>
      <x v="2132"/>
      <x/>
    </i>
    <i>
      <x v="2133"/>
      <x/>
    </i>
    <i>
      <x v="2134"/>
      <x/>
    </i>
    <i>
      <x v="2135"/>
      <x/>
    </i>
    <i>
      <x v="2136"/>
      <x/>
    </i>
    <i>
      <x v="2137"/>
      <x v="2"/>
    </i>
    <i>
      <x v="2138"/>
      <x/>
    </i>
    <i>
      <x v="2139"/>
      <x/>
    </i>
    <i>
      <x v="2140"/>
      <x/>
    </i>
    <i>
      <x v="2141"/>
      <x/>
    </i>
    <i>
      <x v="2142"/>
      <x/>
    </i>
    <i>
      <x v="2143"/>
      <x/>
    </i>
    <i>
      <x v="2144"/>
      <x/>
    </i>
    <i>
      <x v="2145"/>
      <x/>
    </i>
    <i>
      <x v="2146"/>
      <x/>
    </i>
    <i>
      <x v="2147"/>
      <x/>
    </i>
    <i>
      <x v="2148"/>
      <x/>
    </i>
    <i>
      <x v="2149"/>
      <x/>
    </i>
    <i>
      <x v="2150"/>
      <x/>
    </i>
    <i>
      <x v="2151"/>
      <x/>
    </i>
    <i>
      <x v="2152"/>
      <x/>
    </i>
    <i>
      <x v="2153"/>
      <x/>
    </i>
    <i>
      <x v="2154"/>
      <x/>
    </i>
    <i>
      <x v="2155"/>
      <x/>
    </i>
    <i>
      <x v="2156"/>
      <x/>
    </i>
    <i>
      <x v="2157"/>
      <x/>
    </i>
    <i>
      <x v="2158"/>
      <x/>
    </i>
    <i>
      <x v="2159"/>
      <x/>
    </i>
    <i>
      <x v="2160"/>
      <x/>
    </i>
    <i>
      <x v="2161"/>
      <x/>
    </i>
    <i>
      <x v="2162"/>
      <x/>
    </i>
    <i>
      <x v="2163"/>
      <x/>
    </i>
    <i>
      <x v="2164"/>
      <x/>
    </i>
    <i>
      <x v="2165"/>
      <x/>
    </i>
    <i>
      <x v="2166"/>
      <x/>
    </i>
    <i>
      <x v="2167"/>
      <x/>
    </i>
    <i>
      <x v="2168"/>
      <x/>
    </i>
    <i>
      <x v="2169"/>
      <x/>
    </i>
    <i>
      <x v="2170"/>
      <x/>
    </i>
    <i>
      <x v="2171"/>
      <x/>
    </i>
    <i>
      <x v="2172"/>
      <x/>
    </i>
    <i>
      <x v="2173"/>
      <x/>
    </i>
    <i>
      <x v="2174"/>
      <x/>
    </i>
    <i>
      <x v="2175"/>
      <x/>
    </i>
    <i>
      <x v="2176"/>
      <x/>
    </i>
    <i>
      <x v="2177"/>
      <x/>
    </i>
    <i>
      <x v="2178"/>
      <x/>
    </i>
    <i>
      <x v="2179"/>
      <x v="2"/>
    </i>
    <i>
      <x v="2180"/>
      <x/>
    </i>
    <i>
      <x v="2181"/>
      <x/>
    </i>
    <i>
      <x v="2182"/>
      <x/>
    </i>
    <i>
      <x v="2183"/>
      <x/>
    </i>
    <i>
      <x v="2184"/>
      <x v="2"/>
    </i>
    <i>
      <x v="2185"/>
      <x/>
    </i>
    <i>
      <x v="2186"/>
      <x/>
    </i>
    <i>
      <x v="2187"/>
      <x/>
    </i>
    <i>
      <x v="2188"/>
      <x/>
    </i>
    <i>
      <x v="2189"/>
      <x/>
    </i>
    <i>
      <x v="2190"/>
      <x/>
    </i>
    <i>
      <x v="2191"/>
      <x/>
    </i>
    <i>
      <x v="2192"/>
      <x/>
    </i>
    <i>
      <x v="2193"/>
      <x/>
    </i>
    <i>
      <x v="2194"/>
      <x/>
    </i>
    <i>
      <x v="2195"/>
      <x/>
    </i>
    <i>
      <x v="2196"/>
      <x/>
    </i>
    <i>
      <x v="2197"/>
      <x/>
    </i>
    <i>
      <x v="2198"/>
      <x v="2"/>
    </i>
    <i>
      <x v="2199"/>
      <x v="2"/>
    </i>
    <i>
      <x v="2200"/>
      <x/>
    </i>
    <i>
      <x v="2201"/>
      <x v="2"/>
    </i>
    <i>
      <x v="2202"/>
      <x/>
    </i>
    <i>
      <x v="2203"/>
      <x/>
    </i>
    <i>
      <x v="2204"/>
      <x/>
    </i>
    <i>
      <x v="2205"/>
      <x/>
    </i>
    <i>
      <x v="2206"/>
      <x/>
    </i>
    <i>
      <x v="2207"/>
      <x/>
    </i>
    <i>
      <x v="2208"/>
      <x/>
    </i>
    <i>
      <x v="2209"/>
      <x/>
    </i>
    <i>
      <x v="2210"/>
      <x/>
    </i>
    <i>
      <x v="2211"/>
      <x/>
    </i>
    <i>
      <x v="2212"/>
      <x/>
    </i>
    <i>
      <x v="2213"/>
      <x/>
    </i>
    <i>
      <x v="2214"/>
      <x/>
    </i>
    <i>
      <x v="2215"/>
      <x/>
    </i>
    <i>
      <x v="2216"/>
      <x/>
    </i>
    <i>
      <x v="2217"/>
      <x/>
    </i>
    <i>
      <x v="2218"/>
      <x/>
    </i>
    <i>
      <x v="2219"/>
      <x/>
    </i>
    <i>
      <x v="2220"/>
      <x/>
    </i>
    <i>
      <x v="2221"/>
      <x/>
    </i>
    <i>
      <x v="2222"/>
      <x/>
    </i>
    <i>
      <x v="2223"/>
      <x/>
    </i>
    <i>
      <x v="2224"/>
      <x/>
    </i>
    <i>
      <x v="2225"/>
      <x/>
    </i>
    <i>
      <x v="2226"/>
      <x/>
    </i>
    <i>
      <x v="2227"/>
      <x/>
    </i>
    <i>
      <x v="2228"/>
      <x v="2"/>
    </i>
    <i>
      <x v="2229"/>
      <x/>
    </i>
    <i>
      <x v="2230"/>
      <x/>
    </i>
    <i>
      <x v="2231"/>
      <x/>
    </i>
    <i>
      <x v="2232"/>
      <x/>
    </i>
    <i>
      <x v="2233"/>
      <x/>
    </i>
    <i>
      <x v="2234"/>
      <x/>
    </i>
    <i>
      <x v="2235"/>
      <x/>
    </i>
    <i>
      <x v="2236"/>
      <x/>
    </i>
    <i>
      <x v="2237"/>
      <x/>
    </i>
    <i>
      <x v="2238"/>
      <x/>
    </i>
    <i>
      <x v="2239"/>
      <x/>
    </i>
    <i>
      <x v="2240"/>
      <x/>
    </i>
    <i>
      <x v="2241"/>
      <x/>
    </i>
    <i>
      <x v="2242"/>
      <x/>
    </i>
    <i>
      <x v="2243"/>
      <x/>
    </i>
    <i>
      <x v="2244"/>
      <x/>
    </i>
    <i>
      <x v="2245"/>
      <x/>
    </i>
    <i>
      <x v="2246"/>
      <x/>
    </i>
    <i>
      <x v="2247"/>
      <x/>
    </i>
    <i>
      <x v="2248"/>
      <x/>
    </i>
    <i>
      <x v="2249"/>
      <x/>
    </i>
    <i>
      <x v="2250"/>
      <x/>
    </i>
    <i>
      <x v="2251"/>
      <x/>
    </i>
    <i>
      <x v="2252"/>
      <x/>
    </i>
    <i>
      <x v="2253"/>
      <x/>
    </i>
    <i>
      <x v="2254"/>
      <x/>
    </i>
    <i>
      <x v="2255"/>
      <x/>
    </i>
    <i>
      <x v="2256"/>
      <x/>
    </i>
    <i>
      <x v="2257"/>
      <x/>
    </i>
    <i>
      <x v="2258"/>
      <x/>
    </i>
    <i>
      <x v="2259"/>
      <x/>
    </i>
    <i>
      <x v="2260"/>
      <x/>
    </i>
    <i>
      <x v="2261"/>
      <x/>
    </i>
    <i>
      <x v="2262"/>
      <x/>
    </i>
    <i>
      <x v="2263"/>
      <x/>
    </i>
    <i>
      <x v="2264"/>
      <x/>
    </i>
    <i>
      <x v="2265"/>
      <x v="2"/>
    </i>
    <i>
      <x v="2266"/>
      <x v="2"/>
    </i>
    <i>
      <x v="2267"/>
      <x/>
    </i>
    <i>
      <x v="2268"/>
      <x/>
    </i>
    <i>
      <x v="2269"/>
      <x/>
    </i>
    <i>
      <x v="2270"/>
      <x/>
    </i>
    <i>
      <x v="2271"/>
      <x/>
    </i>
    <i>
      <x v="2272"/>
      <x/>
    </i>
    <i>
      <x v="2273"/>
      <x/>
    </i>
    <i>
      <x v="2274"/>
      <x/>
    </i>
    <i>
      <x v="2275"/>
      <x/>
    </i>
    <i>
      <x v="2276"/>
      <x/>
    </i>
    <i>
      <x v="2277"/>
      <x/>
    </i>
    <i>
      <x v="2278"/>
      <x/>
    </i>
    <i>
      <x v="2279"/>
      <x/>
    </i>
    <i>
      <x v="2280"/>
      <x/>
    </i>
    <i>
      <x v="2281"/>
      <x/>
    </i>
    <i>
      <x v="2282"/>
      <x/>
    </i>
    <i>
      <x v="2283"/>
      <x/>
    </i>
    <i>
      <x v="2284"/>
      <x/>
    </i>
    <i>
      <x v="2285"/>
      <x/>
    </i>
    <i>
      <x v="2286"/>
      <x/>
    </i>
    <i>
      <x v="2287"/>
      <x/>
    </i>
    <i>
      <x v="2288"/>
      <x/>
    </i>
    <i>
      <x v="2289"/>
      <x/>
    </i>
    <i>
      <x v="2290"/>
      <x/>
    </i>
    <i>
      <x v="2291"/>
      <x/>
    </i>
    <i>
      <x v="2292"/>
      <x/>
    </i>
    <i>
      <x v="2293"/>
      <x/>
    </i>
    <i>
      <x v="2294"/>
      <x/>
    </i>
    <i>
      <x v="2295"/>
      <x/>
    </i>
    <i>
      <x v="2296"/>
      <x v="2"/>
    </i>
    <i>
      <x v="2297"/>
      <x/>
    </i>
    <i>
      <x v="2298"/>
      <x/>
    </i>
    <i>
      <x v="2299"/>
      <x/>
    </i>
    <i>
      <x v="2300"/>
      <x/>
    </i>
    <i>
      <x v="2301"/>
      <x/>
    </i>
    <i>
      <x v="2302"/>
      <x/>
    </i>
    <i>
      <x v="2303"/>
      <x/>
    </i>
    <i>
      <x v="2304"/>
      <x/>
    </i>
    <i>
      <x v="2305"/>
      <x/>
    </i>
    <i>
      <x v="2306"/>
      <x/>
    </i>
    <i>
      <x v="2307"/>
      <x/>
    </i>
    <i>
      <x v="2308"/>
      <x/>
    </i>
    <i>
      <x v="2309"/>
      <x/>
    </i>
    <i>
      <x v="2310"/>
      <x/>
    </i>
    <i>
      <x v="2311"/>
      <x/>
    </i>
    <i>
      <x v="2312"/>
      <x/>
    </i>
    <i>
      <x v="2313"/>
      <x/>
    </i>
    <i>
      <x v="2314"/>
      <x/>
    </i>
    <i>
      <x v="2315"/>
      <x/>
    </i>
    <i>
      <x v="2316"/>
      <x/>
    </i>
    <i>
      <x v="2317"/>
      <x/>
    </i>
    <i>
      <x v="2318"/>
      <x/>
    </i>
    <i>
      <x v="2319"/>
      <x v="2"/>
    </i>
    <i>
      <x v="2320"/>
      <x/>
    </i>
    <i>
      <x v="2321"/>
      <x/>
    </i>
    <i>
      <x v="2322"/>
      <x v="2"/>
    </i>
    <i>
      <x v="2323"/>
      <x/>
    </i>
    <i>
      <x v="2324"/>
      <x/>
    </i>
    <i>
      <x v="2325"/>
      <x/>
    </i>
    <i>
      <x v="2326"/>
      <x/>
    </i>
    <i>
      <x v="2327"/>
      <x/>
    </i>
    <i>
      <x v="2328"/>
      <x/>
    </i>
    <i>
      <x v="2329"/>
      <x/>
    </i>
    <i>
      <x v="2330"/>
      <x/>
    </i>
    <i>
      <x v="2331"/>
      <x/>
    </i>
    <i>
      <x v="2332"/>
      <x/>
    </i>
    <i>
      <x v="2333"/>
      <x/>
    </i>
    <i>
      <x v="2334"/>
      <x/>
    </i>
    <i>
      <x v="2335"/>
      <x/>
    </i>
    <i>
      <x v="2336"/>
      <x/>
    </i>
    <i>
      <x v="2337"/>
      <x/>
    </i>
    <i>
      <x v="2338"/>
      <x/>
    </i>
    <i>
      <x v="2339"/>
      <x/>
    </i>
    <i>
      <x v="2340"/>
      <x/>
    </i>
    <i>
      <x v="2341"/>
      <x/>
    </i>
    <i>
      <x v="2342"/>
      <x/>
    </i>
    <i>
      <x v="2343"/>
      <x v="2"/>
    </i>
    <i>
      <x v="2344"/>
      <x/>
    </i>
    <i>
      <x v="2345"/>
      <x/>
    </i>
    <i>
      <x v="2346"/>
      <x/>
    </i>
    <i>
      <x v="2347"/>
      <x v="2"/>
    </i>
    <i>
      <x v="2348"/>
      <x/>
    </i>
    <i>
      <x v="2349"/>
      <x/>
    </i>
    <i>
      <x v="2350"/>
      <x/>
    </i>
    <i>
      <x v="2351"/>
      <x/>
    </i>
    <i>
      <x v="2352"/>
      <x/>
    </i>
    <i>
      <x v="2353"/>
      <x v="2"/>
    </i>
    <i>
      <x v="2354"/>
      <x/>
    </i>
    <i>
      <x v="2355"/>
      <x/>
    </i>
    <i>
      <x v="2356"/>
      <x/>
    </i>
    <i>
      <x v="2357"/>
      <x/>
    </i>
    <i>
      <x v="2358"/>
      <x/>
    </i>
    <i>
      <x v="2359"/>
      <x/>
    </i>
    <i>
      <x v="2360"/>
      <x v="2"/>
    </i>
    <i>
      <x v="2361"/>
      <x/>
    </i>
    <i>
      <x v="2362"/>
      <x/>
    </i>
    <i>
      <x v="2363"/>
      <x/>
    </i>
    <i>
      <x v="2364"/>
      <x/>
    </i>
    <i>
      <x v="2365"/>
      <x/>
    </i>
    <i>
      <x v="2366"/>
      <x/>
    </i>
    <i>
      <x v="2367"/>
      <x/>
    </i>
    <i>
      <x v="2368"/>
      <x/>
    </i>
    <i>
      <x v="2369"/>
      <x/>
    </i>
    <i>
      <x v="2370"/>
      <x/>
    </i>
    <i>
      <x v="2371"/>
      <x/>
    </i>
    <i>
      <x v="2372"/>
      <x/>
    </i>
    <i>
      <x v="2373"/>
      <x/>
    </i>
    <i>
      <x v="2374"/>
      <x/>
    </i>
    <i>
      <x v="2375"/>
      <x/>
    </i>
    <i>
      <x v="2376"/>
      <x/>
    </i>
    <i>
      <x v="2377"/>
      <x/>
    </i>
    <i>
      <x v="2378"/>
      <x/>
    </i>
    <i>
      <x v="2379"/>
      <x/>
    </i>
    <i>
      <x v="2380"/>
      <x/>
    </i>
    <i>
      <x v="2381"/>
      <x v="2"/>
    </i>
    <i>
      <x v="2382"/>
      <x/>
    </i>
    <i>
      <x v="2383"/>
      <x/>
    </i>
    <i>
      <x v="2384"/>
      <x/>
    </i>
    <i>
      <x v="2385"/>
      <x/>
    </i>
    <i>
      <x v="2386"/>
      <x/>
    </i>
    <i>
      <x v="2387"/>
      <x/>
    </i>
    <i>
      <x v="2388"/>
      <x v="2"/>
    </i>
    <i>
      <x v="2389"/>
      <x/>
    </i>
    <i>
      <x v="2390"/>
      <x/>
    </i>
    <i>
      <x v="2391"/>
      <x/>
    </i>
    <i>
      <x v="2392"/>
      <x/>
    </i>
    <i>
      <x v="2393"/>
      <x/>
    </i>
    <i>
      <x v="2394"/>
      <x v="2"/>
    </i>
    <i>
      <x v="2395"/>
      <x/>
    </i>
    <i>
      <x v="2396"/>
      <x/>
    </i>
    <i>
      <x v="2397"/>
      <x/>
    </i>
    <i>
      <x v="2398"/>
      <x/>
    </i>
    <i>
      <x v="2399"/>
      <x/>
    </i>
    <i>
      <x v="2400"/>
      <x/>
    </i>
    <i>
      <x v="2401"/>
      <x/>
    </i>
    <i>
      <x v="2402"/>
      <x/>
    </i>
    <i>
      <x v="2403"/>
      <x/>
    </i>
    <i>
      <x v="2404"/>
      <x/>
    </i>
    <i>
      <x v="2405"/>
      <x/>
    </i>
    <i>
      <x v="2406"/>
      <x/>
    </i>
    <i>
      <x v="2407"/>
      <x/>
    </i>
    <i>
      <x v="2408"/>
      <x/>
    </i>
    <i>
      <x v="2409"/>
      <x/>
    </i>
    <i>
      <x v="2410"/>
      <x/>
    </i>
    <i>
      <x v="2411"/>
      <x/>
    </i>
    <i>
      <x v="2412"/>
      <x/>
    </i>
    <i>
      <x v="2413"/>
      <x v="2"/>
    </i>
    <i>
      <x v="2414"/>
      <x/>
    </i>
    <i>
      <x v="2415"/>
      <x v="2"/>
    </i>
    <i>
      <x v="2416"/>
      <x/>
    </i>
    <i>
      <x v="2417"/>
      <x/>
    </i>
    <i>
      <x v="2418"/>
      <x/>
    </i>
    <i>
      <x v="2419"/>
      <x/>
    </i>
    <i>
      <x v="2420"/>
      <x/>
    </i>
    <i>
      <x v="2421"/>
      <x/>
    </i>
    <i>
      <x v="2422"/>
      <x/>
    </i>
    <i>
      <x v="2423"/>
      <x/>
    </i>
    <i>
      <x v="2424"/>
      <x/>
    </i>
    <i>
      <x v="2425"/>
      <x/>
    </i>
    <i>
      <x v="2426"/>
      <x/>
    </i>
    <i>
      <x v="2427"/>
      <x/>
    </i>
    <i>
      <x v="2428"/>
      <x/>
    </i>
    <i>
      <x v="2429"/>
      <x/>
    </i>
    <i>
      <x v="2430"/>
      <x/>
    </i>
    <i>
      <x v="2431"/>
      <x/>
    </i>
    <i>
      <x v="2432"/>
      <x/>
    </i>
    <i>
      <x v="2433"/>
      <x v="2"/>
    </i>
    <i>
      <x v="2434"/>
      <x/>
    </i>
    <i>
      <x v="2435"/>
      <x/>
    </i>
    <i>
      <x v="2436"/>
      <x/>
    </i>
    <i>
      <x v="2437"/>
      <x/>
    </i>
    <i>
      <x v="2438"/>
      <x/>
    </i>
    <i>
      <x v="2439"/>
      <x/>
    </i>
    <i>
      <x v="2440"/>
      <x/>
    </i>
    <i>
      <x v="2441"/>
      <x/>
    </i>
    <i>
      <x v="2442"/>
      <x v="2"/>
    </i>
    <i>
      <x v="2443"/>
      <x/>
    </i>
    <i>
      <x v="2444"/>
      <x/>
    </i>
    <i>
      <x v="2445"/>
      <x/>
    </i>
    <i>
      <x v="2446"/>
      <x/>
    </i>
    <i>
      <x v="2447"/>
      <x/>
    </i>
    <i>
      <x v="2448"/>
      <x/>
    </i>
    <i>
      <x v="2449"/>
      <x/>
    </i>
    <i>
      <x v="2450"/>
      <x/>
    </i>
    <i>
      <x v="2451"/>
      <x/>
    </i>
    <i>
      <x v="2452"/>
      <x/>
    </i>
    <i>
      <x v="2453"/>
      <x/>
    </i>
    <i>
      <x v="2454"/>
      <x/>
    </i>
    <i>
      <x v="2455"/>
      <x/>
    </i>
    <i>
      <x v="2456"/>
      <x/>
    </i>
    <i>
      <x v="2457"/>
      <x/>
    </i>
    <i>
      <x v="2458"/>
      <x/>
    </i>
    <i>
      <x v="2459"/>
      <x v="2"/>
    </i>
    <i>
      <x v="2460"/>
      <x/>
    </i>
    <i>
      <x v="2461"/>
      <x/>
    </i>
    <i>
      <x v="2462"/>
      <x/>
    </i>
    <i>
      <x v="2463"/>
      <x/>
    </i>
    <i>
      <x v="2464"/>
      <x v="2"/>
    </i>
    <i>
      <x v="2465"/>
      <x/>
    </i>
    <i>
      <x v="2466"/>
      <x/>
    </i>
    <i>
      <x v="2467"/>
      <x/>
    </i>
    <i>
      <x v="2468"/>
      <x/>
    </i>
    <i>
      <x v="2469"/>
      <x/>
    </i>
    <i>
      <x v="2470"/>
      <x/>
    </i>
    <i>
      <x v="2471"/>
      <x/>
    </i>
    <i>
      <x v="2472"/>
      <x v="2"/>
    </i>
    <i>
      <x v="2473"/>
      <x/>
    </i>
    <i>
      <x v="2474"/>
      <x/>
    </i>
    <i>
      <x v="2475"/>
      <x/>
    </i>
    <i>
      <x v="2476"/>
      <x/>
    </i>
    <i>
      <x v="2477"/>
      <x/>
    </i>
    <i>
      <x v="2478"/>
      <x/>
    </i>
    <i>
      <x v="2479"/>
      <x/>
    </i>
    <i>
      <x v="2480"/>
      <x/>
    </i>
    <i>
      <x v="2481"/>
      <x/>
    </i>
    <i>
      <x v="2482"/>
      <x/>
    </i>
    <i>
      <x v="2483"/>
      <x/>
    </i>
    <i>
      <x v="2484"/>
      <x/>
    </i>
    <i>
      <x v="2485"/>
      <x/>
    </i>
    <i>
      <x v="2486"/>
      <x/>
    </i>
    <i>
      <x v="2487"/>
      <x/>
    </i>
    <i>
      <x v="2488"/>
      <x/>
    </i>
    <i>
      <x v="2489"/>
      <x v="2"/>
    </i>
    <i>
      <x v="2490"/>
      <x/>
    </i>
    <i>
      <x v="2491"/>
      <x/>
    </i>
    <i>
      <x v="2492"/>
      <x/>
    </i>
    <i>
      <x v="2493"/>
      <x/>
    </i>
    <i>
      <x v="2494"/>
      <x/>
    </i>
    <i>
      <x v="2495"/>
      <x/>
    </i>
    <i>
      <x v="2496"/>
      <x/>
    </i>
    <i>
      <x v="2497"/>
      <x/>
    </i>
    <i>
      <x v="2498"/>
      <x/>
    </i>
    <i>
      <x v="2499"/>
      <x/>
    </i>
    <i>
      <x v="2500"/>
      <x/>
    </i>
    <i>
      <x v="2501"/>
      <x/>
    </i>
    <i>
      <x v="2502"/>
      <x/>
    </i>
    <i>
      <x v="2503"/>
      <x/>
    </i>
    <i>
      <x v="2504"/>
      <x/>
    </i>
    <i>
      <x v="2505"/>
      <x/>
    </i>
    <i>
      <x v="2506"/>
      <x/>
    </i>
    <i>
      <x v="2507"/>
      <x/>
    </i>
    <i>
      <x v="2508"/>
      <x/>
    </i>
    <i>
      <x v="2509"/>
      <x/>
    </i>
    <i>
      <x v="2510"/>
      <x/>
    </i>
    <i>
      <x v="2511"/>
      <x/>
    </i>
    <i>
      <x v="2512"/>
      <x/>
    </i>
    <i>
      <x v="2513"/>
      <x/>
    </i>
    <i>
      <x v="2514"/>
      <x/>
    </i>
    <i>
      <x v="2515"/>
      <x/>
    </i>
    <i>
      <x v="2516"/>
      <x/>
    </i>
    <i>
      <x v="2517"/>
      <x/>
    </i>
    <i>
      <x v="2518"/>
      <x/>
    </i>
    <i>
      <x v="2519"/>
      <x/>
    </i>
    <i>
      <x v="2520"/>
      <x/>
    </i>
    <i>
      <x v="2521"/>
      <x/>
    </i>
    <i>
      <x v="2522"/>
      <x/>
    </i>
    <i>
      <x v="2523"/>
      <x/>
    </i>
    <i>
      <x v="2524"/>
      <x/>
    </i>
    <i>
      <x v="2525"/>
      <x/>
    </i>
    <i>
      <x v="2526"/>
      <x/>
    </i>
    <i>
      <x v="2527"/>
      <x/>
    </i>
    <i>
      <x v="2528"/>
      <x/>
    </i>
    <i>
      <x v="2529"/>
      <x/>
    </i>
    <i>
      <x v="2530"/>
      <x/>
    </i>
    <i>
      <x v="2531"/>
      <x/>
    </i>
    <i>
      <x v="2532"/>
      <x/>
    </i>
    <i>
      <x v="2533"/>
      <x/>
    </i>
    <i>
      <x v="2534"/>
      <x/>
    </i>
    <i>
      <x v="2535"/>
      <x/>
    </i>
    <i>
      <x v="2536"/>
      <x/>
    </i>
    <i>
      <x v="2537"/>
      <x/>
    </i>
    <i>
      <x v="2538"/>
      <x/>
    </i>
    <i>
      <x v="2539"/>
      <x/>
    </i>
    <i>
      <x v="2540"/>
      <x/>
    </i>
    <i>
      <x v="2541"/>
      <x/>
    </i>
    <i>
      <x v="2542"/>
      <x/>
    </i>
    <i>
      <x v="2543"/>
      <x/>
    </i>
    <i>
      <x v="2544"/>
      <x/>
    </i>
    <i>
      <x v="2545"/>
      <x/>
    </i>
    <i>
      <x v="2546"/>
      <x/>
    </i>
    <i>
      <x v="2547"/>
      <x/>
    </i>
    <i>
      <x v="2548"/>
      <x/>
    </i>
    <i>
      <x v="2549"/>
      <x/>
    </i>
    <i>
      <x v="2550"/>
      <x/>
    </i>
    <i>
      <x v="2551"/>
      <x/>
    </i>
    <i>
      <x v="2552"/>
      <x/>
    </i>
    <i>
      <x v="2553"/>
      <x/>
    </i>
    <i>
      <x v="2554"/>
      <x/>
    </i>
    <i>
      <x v="2555"/>
      <x/>
    </i>
    <i>
      <x v="2556"/>
      <x/>
    </i>
    <i>
      <x v="2557"/>
      <x/>
    </i>
    <i>
      <x v="2558"/>
      <x/>
    </i>
    <i>
      <x v="2559"/>
      <x/>
    </i>
    <i>
      <x v="2560"/>
      <x/>
    </i>
    <i>
      <x v="2561"/>
      <x/>
    </i>
    <i>
      <x v="2562"/>
      <x/>
    </i>
    <i>
      <x v="2563"/>
      <x/>
    </i>
    <i>
      <x v="2564"/>
      <x/>
    </i>
    <i>
      <x v="2565"/>
      <x/>
    </i>
    <i>
      <x v="2566"/>
      <x/>
    </i>
    <i>
      <x v="2567"/>
      <x/>
    </i>
    <i>
      <x v="2568"/>
      <x/>
    </i>
    <i>
      <x v="2569"/>
      <x/>
    </i>
    <i>
      <x v="2570"/>
      <x/>
    </i>
    <i>
      <x v="2571"/>
      <x v="2"/>
    </i>
    <i>
      <x v="2572"/>
      <x/>
    </i>
    <i>
      <x v="2573"/>
      <x/>
    </i>
    <i>
      <x v="2574"/>
      <x/>
    </i>
    <i>
      <x v="2575"/>
      <x/>
    </i>
    <i>
      <x v="2576"/>
      <x/>
    </i>
    <i>
      <x v="2577"/>
      <x/>
    </i>
    <i>
      <x v="2578"/>
      <x/>
    </i>
    <i>
      <x v="2579"/>
      <x/>
    </i>
    <i>
      <x v="2580"/>
      <x/>
    </i>
    <i>
      <x v="2581"/>
      <x/>
    </i>
    <i>
      <x v="2582"/>
      <x/>
    </i>
    <i>
      <x v="2583"/>
      <x v="2"/>
    </i>
    <i>
      <x v="2584"/>
      <x v="2"/>
    </i>
    <i>
      <x v="2585"/>
      <x/>
    </i>
    <i>
      <x v="2586"/>
      <x/>
    </i>
    <i>
      <x v="2587"/>
      <x/>
    </i>
    <i>
      <x v="2588"/>
      <x/>
    </i>
    <i>
      <x v="2589"/>
      <x/>
    </i>
    <i>
      <x v="2590"/>
      <x v="2"/>
    </i>
    <i>
      <x v="2591"/>
      <x/>
    </i>
    <i>
      <x v="2592"/>
      <x/>
    </i>
    <i>
      <x v="2593"/>
      <x/>
    </i>
    <i>
      <x v="2594"/>
      <x/>
    </i>
    <i>
      <x v="2595"/>
      <x/>
    </i>
    <i>
      <x v="2596"/>
      <x/>
    </i>
    <i>
      <x v="2597"/>
      <x/>
    </i>
    <i>
      <x v="2598"/>
      <x/>
    </i>
    <i>
      <x v="2599"/>
      <x/>
    </i>
    <i>
      <x v="2600"/>
      <x/>
    </i>
    <i>
      <x v="2601"/>
      <x/>
    </i>
    <i>
      <x v="2602"/>
      <x/>
    </i>
    <i>
      <x v="2603"/>
      <x/>
    </i>
    <i>
      <x v="2604"/>
      <x v="2"/>
    </i>
    <i>
      <x v="2605"/>
      <x/>
    </i>
    <i>
      <x v="2606"/>
      <x v="2"/>
    </i>
    <i>
      <x v="2607"/>
      <x/>
    </i>
    <i>
      <x v="2608"/>
      <x/>
    </i>
    <i>
      <x v="2609"/>
      <x/>
    </i>
    <i>
      <x v="2610"/>
      <x/>
    </i>
    <i>
      <x v="2611"/>
      <x/>
    </i>
    <i>
      <x v="2612"/>
      <x v="2"/>
    </i>
    <i>
      <x v="2613"/>
      <x/>
    </i>
    <i>
      <x v="2614"/>
      <x/>
    </i>
    <i>
      <x v="2615"/>
      <x/>
    </i>
    <i>
      <x v="2616"/>
      <x v="2"/>
    </i>
    <i>
      <x v="2617"/>
      <x/>
    </i>
    <i>
      <x v="2618"/>
      <x/>
    </i>
    <i>
      <x v="2619"/>
      <x/>
    </i>
    <i>
      <x v="2620"/>
      <x v="2"/>
    </i>
    <i>
      <x v="2621"/>
      <x/>
    </i>
    <i>
      <x v="2622"/>
      <x/>
    </i>
    <i>
      <x v="2623"/>
      <x/>
    </i>
    <i>
      <x v="2624"/>
      <x/>
    </i>
    <i>
      <x v="2625"/>
      <x/>
    </i>
    <i>
      <x v="2626"/>
      <x/>
    </i>
    <i>
      <x v="2627"/>
      <x/>
    </i>
    <i>
      <x v="2628"/>
      <x/>
    </i>
    <i>
      <x v="2629"/>
      <x/>
    </i>
    <i>
      <x v="2630"/>
      <x/>
    </i>
    <i>
      <x v="2631"/>
      <x/>
    </i>
    <i>
      <x v="2632"/>
      <x/>
    </i>
    <i>
      <x v="2633"/>
      <x/>
    </i>
    <i>
      <x v="2634"/>
      <x/>
    </i>
    <i>
      <x v="2635"/>
      <x/>
    </i>
    <i>
      <x v="2636"/>
      <x/>
    </i>
    <i>
      <x v="2637"/>
      <x/>
    </i>
    <i>
      <x v="2638"/>
      <x/>
    </i>
    <i>
      <x v="2639"/>
      <x v="2"/>
    </i>
    <i>
      <x v="2640"/>
      <x/>
    </i>
    <i>
      <x v="2641"/>
      <x/>
    </i>
    <i>
      <x v="2642"/>
      <x/>
    </i>
    <i>
      <x v="2643"/>
      <x/>
    </i>
    <i>
      <x v="2644"/>
      <x/>
    </i>
    <i>
      <x v="2645"/>
      <x/>
    </i>
    <i>
      <x v="2646"/>
      <x/>
    </i>
    <i>
      <x v="2647"/>
      <x/>
    </i>
    <i>
      <x v="2648"/>
      <x/>
    </i>
    <i>
      <x v="2649"/>
      <x/>
    </i>
    <i>
      <x v="2650"/>
      <x/>
    </i>
    <i>
      <x v="2651"/>
      <x/>
    </i>
    <i>
      <x v="2652"/>
      <x/>
    </i>
    <i>
      <x v="2653"/>
      <x/>
    </i>
    <i>
      <x v="2654"/>
      <x/>
    </i>
    <i>
      <x v="2655"/>
      <x/>
    </i>
    <i>
      <x v="2656"/>
      <x/>
    </i>
    <i>
      <x v="2657"/>
      <x/>
    </i>
    <i>
      <x v="2658"/>
      <x/>
    </i>
    <i>
      <x v="2659"/>
      <x/>
    </i>
    <i>
      <x v="2660"/>
      <x/>
    </i>
    <i>
      <x v="2661"/>
      <x/>
    </i>
    <i>
      <x v="2662"/>
      <x/>
    </i>
    <i>
      <x v="2663"/>
      <x/>
    </i>
    <i>
      <x v="2664"/>
      <x/>
    </i>
    <i>
      <x v="2665"/>
      <x/>
    </i>
    <i>
      <x v="2666"/>
      <x/>
    </i>
    <i>
      <x v="2667"/>
      <x/>
    </i>
    <i>
      <x v="2668"/>
      <x/>
    </i>
    <i>
      <x v="2669"/>
      <x/>
    </i>
    <i>
      <x v="2670"/>
      <x/>
    </i>
    <i>
      <x v="2671"/>
      <x/>
    </i>
    <i>
      <x v="2672"/>
      <x/>
    </i>
    <i>
      <x v="2673"/>
      <x/>
    </i>
    <i>
      <x v="2674"/>
      <x/>
    </i>
    <i>
      <x v="2675"/>
      <x v="2"/>
    </i>
    <i>
      <x v="2676"/>
      <x/>
    </i>
    <i>
      <x v="2677"/>
      <x v="2"/>
    </i>
    <i>
      <x v="2678"/>
      <x/>
    </i>
    <i>
      <x v="2679"/>
      <x/>
    </i>
    <i>
      <x v="2680"/>
      <x/>
    </i>
    <i>
      <x v="2681"/>
      <x/>
    </i>
    <i>
      <x v="2682"/>
      <x/>
    </i>
    <i>
      <x v="2683"/>
      <x v="2"/>
    </i>
    <i>
      <x v="2684"/>
      <x/>
    </i>
    <i>
      <x v="2685"/>
      <x/>
    </i>
    <i>
      <x v="2686"/>
      <x/>
    </i>
    <i>
      <x v="2687"/>
      <x/>
    </i>
    <i>
      <x v="2688"/>
      <x/>
    </i>
    <i>
      <x v="2689"/>
      <x/>
    </i>
    <i>
      <x v="2690"/>
      <x/>
    </i>
    <i>
      <x v="2691"/>
      <x/>
    </i>
    <i>
      <x v="2692"/>
      <x v="2"/>
    </i>
    <i>
      <x v="2693"/>
      <x/>
    </i>
    <i>
      <x v="2694"/>
      <x/>
    </i>
    <i>
      <x v="2695"/>
      <x/>
    </i>
    <i>
      <x v="2696"/>
      <x/>
    </i>
    <i>
      <x v="2697"/>
      <x/>
    </i>
    <i>
      <x v="2698"/>
      <x/>
    </i>
    <i>
      <x v="2699"/>
      <x/>
    </i>
    <i>
      <x v="2700"/>
      <x/>
    </i>
    <i>
      <x v="2701"/>
      <x/>
    </i>
    <i>
      <x v="2702"/>
      <x/>
    </i>
    <i>
      <x v="2703"/>
      <x/>
    </i>
    <i>
      <x v="2704"/>
      <x/>
    </i>
    <i>
      <x v="2705"/>
      <x/>
    </i>
    <i>
      <x v="2706"/>
      <x/>
    </i>
    <i>
      <x v="2707"/>
      <x/>
    </i>
    <i>
      <x v="2708"/>
      <x/>
    </i>
    <i>
      <x v="2709"/>
      <x/>
    </i>
    <i>
      <x v="2710"/>
      <x/>
    </i>
    <i>
      <x v="2711"/>
      <x/>
    </i>
    <i>
      <x v="2712"/>
      <x/>
    </i>
    <i>
      <x v="2713"/>
      <x/>
    </i>
    <i>
      <x v="2714"/>
      <x/>
    </i>
    <i>
      <x v="2715"/>
      <x/>
    </i>
    <i>
      <x v="2716"/>
      <x/>
    </i>
    <i>
      <x v="2717"/>
      <x/>
    </i>
    <i>
      <x v="2718"/>
      <x/>
    </i>
    <i>
      <x v="2719"/>
      <x/>
    </i>
    <i>
      <x v="2720"/>
      <x/>
    </i>
    <i>
      <x v="2721"/>
      <x v="2"/>
    </i>
    <i>
      <x v="2722"/>
      <x v="2"/>
    </i>
    <i>
      <x v="2723"/>
      <x/>
    </i>
    <i>
      <x v="2724"/>
      <x/>
    </i>
    <i>
      <x v="2725"/>
      <x/>
    </i>
    <i>
      <x v="2726"/>
      <x/>
    </i>
    <i>
      <x v="2727"/>
      <x/>
    </i>
    <i>
      <x v="2728"/>
      <x/>
    </i>
    <i>
      <x v="2729"/>
      <x/>
    </i>
    <i>
      <x v="2730"/>
      <x/>
    </i>
    <i>
      <x v="2731"/>
      <x/>
    </i>
    <i>
      <x v="2732"/>
      <x v="2"/>
    </i>
    <i>
      <x v="2733"/>
      <x/>
    </i>
    <i>
      <x v="2734"/>
      <x/>
    </i>
    <i>
      <x v="2735"/>
      <x/>
    </i>
    <i>
      <x v="2736"/>
      <x/>
    </i>
    <i>
      <x v="2737"/>
      <x v="2"/>
    </i>
    <i>
      <x v="2738"/>
      <x/>
    </i>
    <i>
      <x v="2739"/>
      <x/>
    </i>
    <i>
      <x v="2740"/>
      <x/>
    </i>
    <i>
      <x v="2741"/>
      <x v="2"/>
    </i>
    <i>
      <x v="2742"/>
      <x/>
    </i>
    <i>
      <x v="2743"/>
      <x/>
    </i>
    <i>
      <x v="2744"/>
      <x/>
    </i>
    <i>
      <x v="2745"/>
      <x/>
    </i>
    <i>
      <x v="2746"/>
      <x/>
    </i>
    <i>
      <x v="2747"/>
      <x/>
    </i>
    <i>
      <x v="2748"/>
      <x/>
    </i>
    <i>
      <x v="2749"/>
      <x/>
    </i>
    <i>
      <x v="2750"/>
      <x v="2"/>
    </i>
    <i>
      <x v="2751"/>
      <x/>
    </i>
    <i>
      <x v="2752"/>
      <x/>
    </i>
    <i>
      <x v="2753"/>
      <x/>
    </i>
    <i>
      <x v="2754"/>
      <x/>
    </i>
    <i>
      <x v="2755"/>
      <x/>
    </i>
    <i>
      <x v="2756"/>
      <x v="2"/>
    </i>
    <i>
      <x v="2757"/>
      <x/>
    </i>
    <i>
      <x v="2758"/>
      <x v="2"/>
    </i>
    <i>
      <x v="2759"/>
      <x/>
    </i>
    <i>
      <x v="2760"/>
      <x/>
    </i>
    <i>
      <x v="2761"/>
      <x/>
    </i>
    <i>
      <x v="2762"/>
      <x/>
    </i>
    <i>
      <x v="2763"/>
      <x/>
    </i>
    <i>
      <x v="2764"/>
      <x/>
    </i>
    <i>
      <x v="2765"/>
      <x/>
    </i>
    <i>
      <x v="2766"/>
      <x v="2"/>
    </i>
    <i>
      <x v="2767"/>
      <x/>
    </i>
    <i>
      <x v="2768"/>
      <x/>
    </i>
    <i>
      <x v="2769"/>
      <x/>
    </i>
    <i>
      <x v="2770"/>
      <x/>
    </i>
    <i>
      <x v="2771"/>
      <x/>
    </i>
    <i>
      <x v="2772"/>
      <x/>
    </i>
    <i>
      <x v="2773"/>
      <x/>
    </i>
    <i>
      <x v="2774"/>
      <x/>
    </i>
    <i>
      <x v="2775"/>
      <x/>
    </i>
    <i>
      <x v="2776"/>
      <x/>
    </i>
    <i>
      <x v="2777"/>
      <x/>
    </i>
    <i>
      <x v="2778"/>
      <x/>
    </i>
    <i>
      <x v="2779"/>
      <x/>
    </i>
    <i>
      <x v="2780"/>
      <x/>
    </i>
    <i>
      <x v="2781"/>
      <x/>
    </i>
    <i>
      <x v="2782"/>
      <x/>
    </i>
    <i>
      <x v="2783"/>
      <x v="2"/>
    </i>
    <i>
      <x v="2784"/>
      <x/>
    </i>
    <i>
      <x v="2785"/>
      <x/>
    </i>
    <i>
      <x v="2786"/>
      <x/>
    </i>
    <i>
      <x v="2787"/>
      <x/>
    </i>
    <i>
      <x v="2788"/>
      <x/>
    </i>
    <i>
      <x v="2789"/>
      <x/>
    </i>
    <i>
      <x v="2790"/>
      <x/>
    </i>
    <i>
      <x v="2791"/>
      <x/>
    </i>
    <i>
      <x v="2792"/>
      <x/>
    </i>
    <i>
      <x v="2793"/>
      <x/>
    </i>
    <i>
      <x v="2794"/>
      <x/>
    </i>
    <i>
      <x v="2795"/>
      <x v="2"/>
    </i>
    <i>
      <x v="2796"/>
      <x/>
    </i>
    <i>
      <x v="2797"/>
      <x/>
    </i>
    <i>
      <x v="2798"/>
      <x/>
    </i>
    <i>
      <x v="2799"/>
      <x/>
    </i>
    <i>
      <x v="2800"/>
      <x/>
    </i>
    <i>
      <x v="2801"/>
      <x v="2"/>
    </i>
    <i>
      <x v="2802"/>
      <x/>
    </i>
    <i>
      <x v="2803"/>
      <x/>
    </i>
    <i>
      <x v="2804"/>
      <x/>
    </i>
    <i>
      <x v="2805"/>
      <x/>
    </i>
    <i>
      <x v="2806"/>
      <x v="2"/>
    </i>
    <i>
      <x v="2807"/>
      <x/>
    </i>
    <i>
      <x v="2808"/>
      <x/>
    </i>
    <i>
      <x v="2809"/>
      <x/>
    </i>
    <i>
      <x v="2810"/>
      <x/>
    </i>
    <i>
      <x v="2811"/>
      <x/>
    </i>
    <i>
      <x v="2812"/>
      <x/>
    </i>
    <i>
      <x v="2813"/>
      <x/>
    </i>
    <i>
      <x v="2814"/>
      <x/>
    </i>
    <i>
      <x v="2815"/>
      <x/>
    </i>
    <i>
      <x v="2816"/>
      <x v="2"/>
    </i>
    <i>
      <x v="2817"/>
      <x/>
    </i>
    <i>
      <x v="2818"/>
      <x/>
    </i>
    <i>
      <x v="2819"/>
      <x/>
    </i>
    <i>
      <x v="2820"/>
      <x/>
    </i>
    <i>
      <x v="2821"/>
      <x/>
    </i>
    <i>
      <x v="2822"/>
      <x/>
    </i>
    <i>
      <x v="2823"/>
      <x/>
    </i>
    <i>
      <x v="2824"/>
      <x/>
    </i>
    <i>
      <x v="2825"/>
      <x/>
    </i>
    <i>
      <x v="2826"/>
      <x/>
    </i>
    <i>
      <x v="2827"/>
      <x v="2"/>
    </i>
    <i>
      <x v="2828"/>
      <x v="2"/>
    </i>
    <i>
      <x v="2829"/>
      <x/>
    </i>
    <i>
      <x v="2830"/>
      <x/>
    </i>
    <i>
      <x v="2831"/>
      <x/>
    </i>
    <i>
      <x v="2832"/>
      <x/>
    </i>
    <i>
      <x v="2833"/>
      <x/>
    </i>
    <i>
      <x v="2834"/>
      <x/>
    </i>
    <i>
      <x v="2835"/>
      <x/>
    </i>
    <i>
      <x v="2836"/>
      <x/>
    </i>
    <i>
      <x v="2837"/>
      <x/>
    </i>
    <i>
      <x v="2838"/>
      <x/>
    </i>
    <i>
      <x v="2839"/>
      <x/>
    </i>
    <i>
      <x v="2840"/>
      <x/>
    </i>
    <i>
      <x v="2841"/>
      <x/>
    </i>
    <i>
      <x v="2842"/>
      <x/>
    </i>
    <i>
      <x v="2843"/>
      <x/>
    </i>
    <i>
      <x v="2844"/>
      <x/>
    </i>
    <i>
      <x v="2845"/>
      <x/>
    </i>
    <i>
      <x v="2846"/>
      <x/>
    </i>
    <i>
      <x v="2847"/>
      <x/>
    </i>
    <i>
      <x v="2848"/>
      <x/>
    </i>
    <i>
      <x v="2849"/>
      <x/>
    </i>
    <i>
      <x v="2850"/>
      <x/>
    </i>
    <i>
      <x v="2851"/>
      <x/>
    </i>
    <i>
      <x v="2852"/>
      <x/>
    </i>
    <i>
      <x v="2853"/>
      <x/>
    </i>
    <i>
      <x v="2854"/>
      <x/>
    </i>
    <i>
      <x v="2855"/>
      <x/>
    </i>
    <i>
      <x v="2856"/>
      <x/>
    </i>
    <i>
      <x v="2857"/>
      <x/>
    </i>
    <i>
      <x v="2858"/>
      <x/>
    </i>
    <i>
      <x v="2859"/>
      <x/>
    </i>
    <i>
      <x v="2860"/>
      <x v="2"/>
    </i>
    <i>
      <x v="2861"/>
      <x/>
    </i>
    <i>
      <x v="2862"/>
      <x/>
    </i>
    <i>
      <x v="2863"/>
      <x/>
    </i>
    <i>
      <x v="2864"/>
      <x/>
    </i>
    <i>
      <x v="2865"/>
      <x/>
    </i>
    <i>
      <x v="2866"/>
      <x/>
    </i>
    <i>
      <x v="2867"/>
      <x/>
    </i>
    <i>
      <x v="2868"/>
      <x/>
    </i>
    <i>
      <x v="2869"/>
      <x/>
    </i>
    <i>
      <x v="2870"/>
      <x/>
    </i>
    <i>
      <x v="2871"/>
      <x/>
    </i>
    <i>
      <x v="2872"/>
      <x/>
    </i>
    <i>
      <x v="2873"/>
      <x/>
    </i>
    <i>
      <x v="2874"/>
      <x/>
    </i>
    <i>
      <x v="2875"/>
      <x/>
    </i>
    <i>
      <x v="2876"/>
      <x v="2"/>
    </i>
    <i>
      <x v="2877"/>
      <x/>
    </i>
    <i>
      <x v="2878"/>
      <x v="2"/>
    </i>
    <i>
      <x v="2879"/>
      <x/>
    </i>
    <i>
      <x v="2880"/>
      <x/>
    </i>
    <i>
      <x v="2881"/>
      <x/>
    </i>
    <i>
      <x v="2882"/>
      <x/>
    </i>
    <i>
      <x v="2883"/>
      <x/>
    </i>
    <i>
      <x v="2884"/>
      <x/>
    </i>
    <i>
      <x v="2885"/>
      <x/>
    </i>
    <i>
      <x v="2886"/>
      <x/>
    </i>
    <i>
      <x v="2887"/>
      <x/>
    </i>
    <i>
      <x v="2888"/>
      <x/>
    </i>
    <i>
      <x v="2889"/>
      <x/>
    </i>
    <i>
      <x v="2890"/>
      <x/>
    </i>
    <i>
      <x v="2891"/>
      <x/>
    </i>
    <i>
      <x v="2892"/>
      <x/>
    </i>
    <i>
      <x v="2893"/>
      <x/>
    </i>
    <i>
      <x v="2894"/>
      <x/>
    </i>
    <i>
      <x v="2895"/>
      <x/>
    </i>
    <i>
      <x v="2896"/>
      <x/>
    </i>
    <i>
      <x v="2897"/>
      <x/>
    </i>
    <i>
      <x v="2898"/>
      <x v="2"/>
    </i>
    <i>
      <x v="2899"/>
      <x v="2"/>
    </i>
    <i>
      <x v="2900"/>
      <x v="2"/>
    </i>
    <i>
      <x v="2901"/>
      <x v="2"/>
    </i>
    <i>
      <x v="2902"/>
      <x/>
    </i>
    <i>
      <x v="2903"/>
      <x/>
    </i>
    <i>
      <x v="2904"/>
      <x/>
    </i>
    <i>
      <x v="2905"/>
      <x/>
    </i>
    <i>
      <x v="2906"/>
      <x/>
    </i>
    <i>
      <x v="2907"/>
      <x/>
    </i>
    <i>
      <x v="2908"/>
      <x/>
    </i>
    <i>
      <x v="2909"/>
      <x/>
    </i>
    <i>
      <x v="2910"/>
      <x v="2"/>
    </i>
    <i>
      <x v="2911"/>
      <x/>
    </i>
    <i>
      <x v="2912"/>
      <x/>
    </i>
    <i>
      <x v="2913"/>
      <x/>
    </i>
    <i>
      <x v="2914"/>
      <x v="2"/>
    </i>
    <i>
      <x v="2915"/>
      <x/>
    </i>
    <i>
      <x v="2916"/>
      <x/>
    </i>
    <i>
      <x v="2917"/>
      <x/>
    </i>
    <i>
      <x v="2918"/>
      <x/>
    </i>
    <i>
      <x v="2919"/>
      <x/>
    </i>
    <i>
      <x v="2920"/>
      <x/>
    </i>
    <i>
      <x v="2921"/>
      <x/>
    </i>
    <i>
      <x v="2922"/>
      <x/>
    </i>
    <i>
      <x v="2923"/>
      <x/>
    </i>
    <i>
      <x v="2924"/>
      <x/>
    </i>
    <i>
      <x v="2925"/>
      <x/>
    </i>
    <i>
      <x v="2926"/>
      <x/>
    </i>
    <i>
      <x v="2927"/>
      <x/>
    </i>
    <i>
      <x v="2928"/>
      <x/>
    </i>
    <i>
      <x v="2929"/>
      <x/>
    </i>
    <i>
      <x v="2930"/>
      <x/>
    </i>
    <i>
      <x v="2931"/>
      <x/>
    </i>
    <i>
      <x v="2932"/>
      <x/>
    </i>
    <i>
      <x v="2933"/>
      <x/>
    </i>
    <i>
      <x v="2934"/>
      <x/>
    </i>
    <i>
      <x v="2935"/>
      <x/>
    </i>
    <i>
      <x v="2936"/>
      <x/>
    </i>
    <i>
      <x v="2937"/>
      <x/>
    </i>
    <i>
      <x v="2938"/>
      <x/>
    </i>
    <i>
      <x v="2939"/>
      <x/>
    </i>
    <i>
      <x v="2940"/>
      <x/>
    </i>
    <i>
      <x v="2941"/>
      <x/>
    </i>
    <i>
      <x v="2942"/>
      <x/>
    </i>
    <i>
      <x v="2943"/>
      <x/>
    </i>
    <i>
      <x v="2944"/>
      <x/>
    </i>
    <i>
      <x v="2945"/>
      <x/>
    </i>
    <i>
      <x v="2946"/>
      <x/>
    </i>
    <i>
      <x v="2947"/>
      <x v="2"/>
    </i>
    <i>
      <x v="2948"/>
      <x/>
    </i>
    <i>
      <x v="2949"/>
      <x/>
    </i>
    <i>
      <x v="2950"/>
      <x/>
    </i>
    <i>
      <x v="2951"/>
      <x/>
    </i>
    <i>
      <x v="2952"/>
      <x/>
    </i>
    <i>
      <x v="2953"/>
      <x/>
    </i>
    <i>
      <x v="2954"/>
      <x/>
    </i>
    <i>
      <x v="2955"/>
      <x/>
    </i>
    <i>
      <x v="2956"/>
      <x/>
    </i>
    <i>
      <x v="2957"/>
      <x/>
    </i>
    <i>
      <x v="2958"/>
      <x/>
    </i>
    <i>
      <x v="2959"/>
      <x/>
    </i>
    <i>
      <x v="2960"/>
      <x/>
    </i>
    <i>
      <x v="2961"/>
      <x/>
    </i>
    <i>
      <x v="2962"/>
      <x/>
    </i>
    <i>
      <x v="2963"/>
      <x/>
    </i>
    <i>
      <x v="2964"/>
      <x/>
    </i>
    <i>
      <x v="2965"/>
      <x/>
    </i>
    <i>
      <x v="2966"/>
      <x/>
    </i>
    <i>
      <x v="2967"/>
      <x/>
    </i>
    <i>
      <x v="2968"/>
      <x/>
    </i>
    <i>
      <x v="2969"/>
      <x v="2"/>
    </i>
    <i>
      <x v="2970"/>
      <x/>
    </i>
    <i>
      <x v="2971"/>
      <x/>
    </i>
    <i>
      <x v="2972"/>
      <x/>
    </i>
    <i>
      <x v="2973"/>
      <x v="2"/>
    </i>
    <i>
      <x v="2974"/>
      <x/>
    </i>
    <i>
      <x v="2975"/>
      <x/>
    </i>
    <i>
      <x v="2976"/>
      <x/>
    </i>
    <i>
      <x v="2977"/>
      <x/>
    </i>
    <i>
      <x v="2978"/>
      <x/>
    </i>
    <i>
      <x v="2979"/>
      <x/>
    </i>
    <i>
      <x v="2980"/>
      <x/>
    </i>
    <i>
      <x v="2981"/>
      <x/>
    </i>
    <i>
      <x v="2982"/>
      <x/>
    </i>
    <i>
      <x v="2983"/>
      <x/>
    </i>
    <i>
      <x v="2984"/>
      <x/>
    </i>
    <i>
      <x v="2985"/>
      <x/>
    </i>
    <i>
      <x v="2986"/>
      <x/>
    </i>
    <i>
      <x v="2987"/>
      <x/>
    </i>
    <i>
      <x v="2988"/>
      <x v="2"/>
    </i>
    <i>
      <x v="2989"/>
      <x/>
    </i>
    <i>
      <x v="2990"/>
      <x/>
    </i>
    <i>
      <x v="2991"/>
      <x/>
    </i>
    <i>
      <x v="2992"/>
      <x/>
    </i>
    <i>
      <x v="2993"/>
      <x/>
    </i>
    <i>
      <x v="2994"/>
      <x/>
    </i>
    <i>
      <x v="2995"/>
      <x/>
    </i>
    <i>
      <x v="2996"/>
      <x/>
    </i>
    <i>
      <x v="2997"/>
      <x/>
    </i>
    <i>
      <x v="2998"/>
      <x/>
    </i>
    <i>
      <x v="2999"/>
      <x/>
    </i>
    <i>
      <x v="3000"/>
      <x v="2"/>
    </i>
    <i>
      <x v="3001"/>
      <x/>
    </i>
    <i>
      <x v="3002"/>
      <x/>
    </i>
    <i>
      <x v="3003"/>
      <x/>
    </i>
    <i>
      <x v="3004"/>
      <x v="2"/>
    </i>
    <i>
      <x v="3005"/>
      <x/>
    </i>
    <i>
      <x v="3006"/>
      <x/>
    </i>
    <i>
      <x v="3007"/>
      <x/>
    </i>
    <i>
      <x v="3008"/>
      <x/>
    </i>
    <i>
      <x v="3009"/>
      <x/>
    </i>
    <i>
      <x v="3010"/>
      <x/>
    </i>
    <i>
      <x v="3011"/>
      <x/>
    </i>
    <i>
      <x v="3012"/>
      <x/>
    </i>
    <i>
      <x v="3013"/>
      <x/>
    </i>
    <i>
      <x v="3014"/>
      <x v="2"/>
    </i>
    <i>
      <x v="3015"/>
      <x/>
    </i>
    <i>
      <x v="3016"/>
      <x v="2"/>
    </i>
    <i>
      <x v="3017"/>
      <x/>
    </i>
    <i>
      <x v="3018"/>
      <x/>
    </i>
    <i>
      <x v="3019"/>
      <x/>
    </i>
    <i>
      <x v="3020"/>
      <x/>
    </i>
    <i>
      <x v="3021"/>
      <x/>
    </i>
    <i>
      <x v="3022"/>
      <x/>
    </i>
    <i>
      <x v="3023"/>
      <x/>
    </i>
    <i>
      <x v="3024"/>
      <x/>
    </i>
    <i>
      <x v="3025"/>
      <x/>
    </i>
    <i>
      <x v="3026"/>
      <x/>
    </i>
    <i>
      <x v="3027"/>
      <x/>
    </i>
    <i>
      <x v="3028"/>
      <x/>
    </i>
    <i>
      <x v="3029"/>
      <x/>
    </i>
    <i>
      <x v="3030"/>
      <x/>
    </i>
    <i>
      <x v="3031"/>
      <x v="2"/>
    </i>
    <i>
      <x v="3032"/>
      <x/>
    </i>
    <i>
      <x v="3033"/>
      <x/>
    </i>
    <i>
      <x v="3034"/>
      <x v="2"/>
    </i>
    <i>
      <x v="3035"/>
      <x/>
    </i>
    <i>
      <x v="3036"/>
      <x/>
    </i>
    <i>
      <x v="3037"/>
      <x/>
    </i>
    <i>
      <x v="3038"/>
      <x/>
    </i>
    <i>
      <x v="3039"/>
      <x/>
    </i>
    <i>
      <x v="3040"/>
      <x/>
    </i>
    <i>
      <x v="3041"/>
      <x/>
    </i>
    <i>
      <x v="3042"/>
      <x/>
    </i>
    <i>
      <x v="3043"/>
      <x/>
    </i>
    <i>
      <x v="3044"/>
      <x v="2"/>
    </i>
    <i>
      <x v="3045"/>
      <x/>
    </i>
    <i>
      <x v="3046"/>
      <x/>
    </i>
    <i>
      <x v="3047"/>
      <x/>
    </i>
    <i>
      <x v="3048"/>
      <x/>
    </i>
    <i>
      <x v="3049"/>
      <x/>
    </i>
    <i>
      <x v="3050"/>
      <x/>
    </i>
    <i>
      <x v="3051"/>
      <x v="2"/>
    </i>
    <i>
      <x v="3052"/>
      <x/>
    </i>
    <i>
      <x v="3053"/>
      <x/>
    </i>
    <i>
      <x v="3054"/>
      <x/>
    </i>
    <i>
      <x v="3055"/>
      <x/>
    </i>
    <i>
      <x v="3056"/>
      <x/>
    </i>
    <i>
      <x v="3057"/>
      <x/>
    </i>
    <i>
      <x v="3058"/>
      <x/>
    </i>
    <i>
      <x v="3059"/>
      <x/>
    </i>
    <i>
      <x v="3060"/>
      <x/>
    </i>
    <i>
      <x v="3061"/>
      <x/>
    </i>
    <i>
      <x v="3062"/>
      <x/>
    </i>
    <i>
      <x v="3063"/>
      <x/>
    </i>
    <i>
      <x v="3064"/>
      <x/>
    </i>
    <i>
      <x v="3065"/>
      <x/>
    </i>
    <i>
      <x v="3066"/>
      <x v="2"/>
    </i>
    <i>
      <x v="3067"/>
      <x/>
    </i>
    <i>
      <x v="3068"/>
      <x/>
    </i>
    <i>
      <x v="3069"/>
      <x/>
    </i>
    <i>
      <x v="3070"/>
      <x/>
    </i>
    <i>
      <x v="3071"/>
      <x/>
    </i>
    <i>
      <x v="3072"/>
      <x/>
    </i>
    <i>
      <x v="3073"/>
      <x/>
    </i>
    <i>
      <x v="3074"/>
      <x/>
    </i>
    <i>
      <x v="3075"/>
      <x/>
    </i>
    <i>
      <x v="3076"/>
      <x/>
    </i>
    <i>
      <x v="3077"/>
      <x/>
    </i>
    <i>
      <x v="3078"/>
      <x/>
    </i>
    <i>
      <x v="3079"/>
      <x/>
    </i>
    <i>
      <x v="3080"/>
      <x/>
    </i>
    <i>
      <x v="3081"/>
      <x v="2"/>
    </i>
    <i>
      <x v="3082"/>
      <x/>
    </i>
    <i>
      <x v="3083"/>
      <x/>
    </i>
    <i>
      <x v="3084"/>
      <x/>
    </i>
    <i>
      <x v="3085"/>
      <x/>
    </i>
    <i>
      <x v="3086"/>
      <x/>
    </i>
    <i>
      <x v="3087"/>
      <x/>
    </i>
    <i>
      <x v="3088"/>
      <x v="2"/>
    </i>
    <i>
      <x v="3089"/>
      <x/>
    </i>
    <i>
      <x v="3090"/>
      <x/>
    </i>
    <i>
      <x v="3091"/>
      <x v="2"/>
    </i>
    <i>
      <x v="3092"/>
      <x/>
    </i>
    <i>
      <x v="3093"/>
      <x/>
    </i>
    <i>
      <x v="3094"/>
      <x/>
    </i>
    <i>
      <x v="3095"/>
      <x/>
    </i>
    <i>
      <x v="3096"/>
      <x/>
    </i>
    <i>
      <x v="3097"/>
      <x/>
    </i>
    <i>
      <x v="3098"/>
      <x/>
    </i>
    <i>
      <x v="3099"/>
      <x/>
    </i>
    <i>
      <x v="3100"/>
      <x/>
    </i>
    <i>
      <x v="3101"/>
      <x/>
    </i>
    <i>
      <x v="3102"/>
      <x/>
    </i>
    <i>
      <x v="3103"/>
      <x/>
    </i>
    <i>
      <x v="3104"/>
      <x/>
    </i>
    <i>
      <x v="3105"/>
      <x/>
    </i>
    <i>
      <x v="3106"/>
      <x/>
    </i>
    <i>
      <x v="3107"/>
      <x/>
    </i>
    <i>
      <x v="3108"/>
      <x/>
    </i>
    <i>
      <x v="3109"/>
      <x/>
    </i>
    <i>
      <x v="3110"/>
      <x/>
    </i>
    <i>
      <x v="3111"/>
      <x v="2"/>
    </i>
    <i>
      <x v="3112"/>
      <x/>
    </i>
    <i>
      <x v="3113"/>
      <x/>
    </i>
    <i>
      <x v="3114"/>
      <x v="2"/>
    </i>
    <i>
      <x v="3115"/>
      <x/>
    </i>
    <i>
      <x v="3116"/>
      <x/>
    </i>
    <i>
      <x v="3117"/>
      <x/>
    </i>
    <i>
      <x v="3118"/>
      <x/>
    </i>
    <i>
      <x v="3119"/>
      <x/>
    </i>
    <i>
      <x v="3120"/>
      <x/>
    </i>
    <i>
      <x v="3121"/>
      <x v="2"/>
    </i>
    <i>
      <x v="3122"/>
      <x/>
    </i>
    <i>
      <x v="3123"/>
      <x/>
    </i>
    <i>
      <x v="3124"/>
      <x/>
    </i>
    <i>
      <x v="3125"/>
      <x/>
    </i>
    <i>
      <x v="3126"/>
      <x/>
    </i>
    <i>
      <x v="3127"/>
      <x/>
    </i>
    <i>
      <x v="3128"/>
      <x/>
    </i>
    <i>
      <x v="3129"/>
      <x/>
    </i>
    <i>
      <x v="3130"/>
      <x/>
    </i>
    <i>
      <x v="3131"/>
      <x/>
    </i>
    <i>
      <x v="3132"/>
      <x/>
    </i>
    <i>
      <x v="3133"/>
      <x/>
    </i>
    <i>
      <x v="3134"/>
      <x/>
    </i>
    <i>
      <x v="3135"/>
      <x/>
    </i>
    <i>
      <x v="3136"/>
      <x/>
    </i>
    <i>
      <x v="3137"/>
      <x/>
    </i>
    <i>
      <x v="3138"/>
      <x/>
    </i>
    <i>
      <x v="3139"/>
      <x/>
    </i>
    <i>
      <x v="3140"/>
      <x/>
    </i>
    <i>
      <x v="3141"/>
      <x/>
    </i>
    <i>
      <x v="3142"/>
      <x/>
    </i>
    <i>
      <x v="3143"/>
      <x/>
    </i>
    <i>
      <x v="3144"/>
      <x/>
    </i>
    <i>
      <x v="3145"/>
      <x/>
    </i>
    <i>
      <x v="3146"/>
      <x/>
    </i>
    <i>
      <x v="3147"/>
      <x/>
    </i>
    <i>
      <x v="3148"/>
      <x/>
    </i>
    <i>
      <x v="3149"/>
      <x v="2"/>
    </i>
    <i>
      <x v="3150"/>
      <x/>
    </i>
    <i>
      <x v="3151"/>
      <x v="2"/>
    </i>
    <i>
      <x v="3152"/>
      <x v="2"/>
    </i>
    <i>
      <x v="3153"/>
      <x/>
    </i>
    <i>
      <x v="3154"/>
      <x/>
    </i>
    <i>
      <x v="3155"/>
      <x/>
    </i>
    <i>
      <x v="3156"/>
      <x/>
    </i>
    <i>
      <x v="3157"/>
      <x/>
    </i>
    <i>
      <x v="3158"/>
      <x/>
    </i>
    <i>
      <x v="3159"/>
      <x/>
    </i>
    <i>
      <x v="3160"/>
      <x/>
    </i>
    <i>
      <x v="3161"/>
      <x/>
    </i>
    <i>
      <x v="3162"/>
      <x/>
    </i>
    <i>
      <x v="3163"/>
      <x v="2"/>
    </i>
    <i>
      <x v="3164"/>
      <x/>
    </i>
    <i>
      <x v="3165"/>
      <x/>
    </i>
    <i>
      <x v="3166"/>
      <x/>
    </i>
    <i>
      <x v="3167"/>
      <x/>
    </i>
    <i>
      <x v="3168"/>
      <x/>
    </i>
    <i>
      <x v="3169"/>
      <x/>
    </i>
    <i>
      <x v="3170"/>
      <x v="2"/>
    </i>
    <i>
      <x v="3171"/>
      <x/>
    </i>
    <i>
      <x v="3172"/>
      <x/>
    </i>
    <i>
      <x v="3173"/>
      <x/>
    </i>
    <i>
      <x v="3174"/>
      <x/>
    </i>
    <i>
      <x v="3175"/>
      <x/>
    </i>
    <i>
      <x v="3176"/>
      <x v="2"/>
    </i>
    <i>
      <x v="3177"/>
      <x/>
    </i>
    <i>
      <x v="3178"/>
      <x/>
    </i>
    <i>
      <x v="3179"/>
      <x/>
    </i>
    <i>
      <x v="3180"/>
      <x/>
    </i>
    <i>
      <x v="3181"/>
      <x/>
    </i>
    <i>
      <x v="3182"/>
      <x/>
    </i>
    <i>
      <x v="3183"/>
      <x/>
    </i>
    <i>
      <x v="3184"/>
      <x/>
    </i>
    <i>
      <x v="3185"/>
      <x v="2"/>
    </i>
    <i>
      <x v="3186"/>
      <x/>
    </i>
    <i>
      <x v="3187"/>
      <x/>
    </i>
    <i>
      <x v="3188"/>
      <x/>
    </i>
    <i>
      <x v="3189"/>
      <x/>
    </i>
    <i>
      <x v="3190"/>
      <x v="2"/>
    </i>
    <i>
      <x v="3191"/>
      <x/>
    </i>
    <i>
      <x v="3192"/>
      <x/>
    </i>
    <i>
      <x v="3193"/>
      <x/>
    </i>
    <i>
      <x v="3194"/>
      <x/>
    </i>
    <i>
      <x v="3195"/>
      <x/>
    </i>
    <i>
      <x v="3196"/>
      <x/>
    </i>
    <i>
      <x v="3197"/>
      <x v="2"/>
    </i>
    <i>
      <x v="3198"/>
      <x/>
    </i>
    <i>
      <x v="3199"/>
      <x v="2"/>
    </i>
    <i>
      <x v="3200"/>
      <x/>
    </i>
    <i>
      <x v="3201"/>
      <x/>
    </i>
    <i>
      <x v="3202"/>
      <x/>
    </i>
    <i>
      <x v="3203"/>
      <x/>
    </i>
    <i>
      <x v="3204"/>
      <x v="2"/>
    </i>
    <i>
      <x v="3205"/>
      <x/>
    </i>
    <i>
      <x v="3206"/>
      <x/>
    </i>
    <i>
      <x v="3207"/>
      <x/>
    </i>
    <i>
      <x v="3208"/>
      <x/>
    </i>
    <i>
      <x v="3209"/>
      <x/>
    </i>
    <i>
      <x v="3210"/>
      <x v="2"/>
    </i>
    <i>
      <x v="3211"/>
      <x/>
    </i>
    <i>
      <x v="3212"/>
      <x/>
    </i>
    <i>
      <x v="3213"/>
      <x v="2"/>
    </i>
    <i>
      <x v="3214"/>
      <x/>
    </i>
    <i>
      <x v="3215"/>
      <x/>
    </i>
    <i>
      <x v="3216"/>
      <x/>
    </i>
    <i>
      <x v="3217"/>
      <x/>
    </i>
    <i>
      <x v="3218"/>
      <x/>
    </i>
    <i>
      <x v="3219"/>
      <x/>
    </i>
    <i>
      <x v="3220"/>
      <x/>
    </i>
    <i>
      <x v="3221"/>
      <x/>
    </i>
    <i>
      <x v="3222"/>
      <x v="2"/>
    </i>
    <i>
      <x v="3223"/>
      <x/>
    </i>
    <i>
      <x v="3224"/>
      <x/>
    </i>
    <i>
      <x v="3225"/>
      <x/>
    </i>
    <i>
      <x v="3226"/>
      <x/>
    </i>
    <i>
      <x v="3227"/>
      <x/>
    </i>
    <i>
      <x v="3228"/>
      <x/>
    </i>
    <i>
      <x v="3229"/>
      <x/>
    </i>
    <i>
      <x v="3230"/>
      <x/>
    </i>
    <i>
      <x v="3231"/>
      <x/>
    </i>
    <i>
      <x v="3232"/>
      <x v="2"/>
    </i>
    <i>
      <x v="3233"/>
      <x/>
    </i>
    <i>
      <x v="3234"/>
      <x/>
    </i>
    <i>
      <x v="3235"/>
      <x/>
    </i>
    <i>
      <x v="3236"/>
      <x/>
    </i>
    <i>
      <x v="3237"/>
      <x v="2"/>
    </i>
    <i>
      <x v="3238"/>
      <x/>
    </i>
    <i>
      <x v="3239"/>
      <x/>
    </i>
    <i>
      <x v="3240"/>
      <x/>
    </i>
    <i>
      <x v="3241"/>
      <x v="2"/>
    </i>
    <i>
      <x v="3242"/>
      <x v="2"/>
    </i>
    <i>
      <x v="3243"/>
      <x/>
    </i>
    <i>
      <x v="3244"/>
      <x/>
    </i>
    <i>
      <x v="3245"/>
      <x/>
    </i>
    <i>
      <x v="3246"/>
      <x/>
    </i>
    <i>
      <x v="3247"/>
      <x/>
    </i>
    <i>
      <x v="3248"/>
      <x/>
    </i>
    <i>
      <x v="3249"/>
      <x/>
    </i>
    <i>
      <x v="3250"/>
      <x/>
    </i>
    <i>
      <x v="3251"/>
      <x/>
    </i>
    <i>
      <x v="3252"/>
      <x/>
    </i>
    <i>
      <x v="3253"/>
      <x/>
    </i>
    <i>
      <x v="3254"/>
      <x/>
    </i>
    <i>
      <x v="3255"/>
      <x/>
    </i>
    <i>
      <x v="3256"/>
      <x v="2"/>
    </i>
    <i>
      <x v="3257"/>
      <x/>
    </i>
    <i>
      <x v="3258"/>
      <x/>
    </i>
    <i>
      <x v="3259"/>
      <x/>
    </i>
    <i>
      <x v="3260"/>
      <x/>
    </i>
    <i>
      <x v="3261"/>
      <x/>
    </i>
    <i>
      <x v="3262"/>
      <x/>
    </i>
    <i>
      <x v="3263"/>
      <x/>
    </i>
    <i>
      <x v="3264"/>
      <x/>
    </i>
    <i>
      <x v="3265"/>
      <x/>
    </i>
    <i>
      <x v="3266"/>
      <x/>
    </i>
    <i>
      <x v="3267"/>
      <x/>
    </i>
    <i>
      <x v="3268"/>
      <x/>
    </i>
    <i>
      <x v="3269"/>
      <x/>
    </i>
    <i>
      <x v="3270"/>
      <x/>
    </i>
    <i>
      <x v="3271"/>
      <x/>
    </i>
    <i>
      <x v="3272"/>
      <x/>
    </i>
    <i>
      <x v="3273"/>
      <x v="2"/>
    </i>
    <i>
      <x v="3274"/>
      <x/>
    </i>
    <i>
      <x v="3275"/>
      <x/>
    </i>
    <i>
      <x v="3276"/>
      <x v="2"/>
    </i>
    <i>
      <x v="3277"/>
      <x v="2"/>
    </i>
    <i>
      <x v="3278"/>
      <x/>
    </i>
    <i>
      <x v="3279"/>
      <x/>
    </i>
    <i>
      <x v="3280"/>
      <x/>
    </i>
    <i>
      <x v="3281"/>
      <x/>
    </i>
    <i>
      <x v="3282"/>
      <x/>
    </i>
    <i>
      <x v="3283"/>
      <x/>
    </i>
    <i>
      <x v="3284"/>
      <x v="2"/>
    </i>
    <i>
      <x v="3285"/>
      <x/>
    </i>
    <i>
      <x v="3286"/>
      <x/>
    </i>
    <i>
      <x v="3287"/>
      <x/>
    </i>
    <i>
      <x v="3288"/>
      <x/>
    </i>
    <i>
      <x v="3289"/>
      <x/>
    </i>
    <i>
      <x v="3290"/>
      <x/>
    </i>
    <i>
      <x v="3291"/>
      <x/>
    </i>
    <i>
      <x v="3292"/>
      <x/>
    </i>
    <i>
      <x v="3293"/>
      <x/>
    </i>
    <i>
      <x v="3294"/>
      <x/>
    </i>
    <i>
      <x v="3295"/>
      <x/>
    </i>
    <i>
      <x v="3296"/>
      <x v="2"/>
    </i>
    <i>
      <x v="3297"/>
      <x/>
    </i>
    <i>
      <x v="3298"/>
      <x/>
    </i>
    <i>
      <x v="3299"/>
      <x/>
    </i>
    <i>
      <x v="3300"/>
      <x/>
    </i>
    <i>
      <x v="3301"/>
      <x/>
    </i>
    <i>
      <x v="3302"/>
      <x/>
    </i>
    <i>
      <x v="3303"/>
      <x/>
    </i>
    <i>
      <x v="3304"/>
      <x/>
    </i>
    <i>
      <x v="3305"/>
      <x/>
    </i>
    <i>
      <x v="3306"/>
      <x/>
    </i>
    <i>
      <x v="3307"/>
      <x/>
    </i>
    <i>
      <x v="3308"/>
      <x/>
    </i>
    <i>
      <x v="3309"/>
      <x/>
    </i>
    <i>
      <x v="3310"/>
      <x v="2"/>
    </i>
    <i>
      <x v="3311"/>
      <x/>
    </i>
    <i>
      <x v="3312"/>
      <x/>
    </i>
    <i>
      <x v="3313"/>
      <x/>
    </i>
    <i>
      <x v="3314"/>
      <x/>
    </i>
    <i>
      <x v="3315"/>
      <x/>
    </i>
    <i>
      <x v="3316"/>
      <x/>
    </i>
    <i>
      <x v="3317"/>
      <x/>
    </i>
    <i>
      <x v="3318"/>
      <x v="2"/>
    </i>
    <i>
      <x v="3319"/>
      <x/>
    </i>
    <i>
      <x v="3320"/>
      <x/>
    </i>
    <i>
      <x v="3321"/>
      <x v="2"/>
    </i>
    <i>
      <x v="3322"/>
      <x/>
    </i>
    <i>
      <x v="3323"/>
      <x v="2"/>
    </i>
    <i>
      <x v="3324"/>
      <x/>
    </i>
    <i>
      <x v="3325"/>
      <x/>
    </i>
    <i>
      <x v="3326"/>
      <x/>
    </i>
    <i>
      <x v="3327"/>
      <x/>
    </i>
    <i>
      <x v="3328"/>
      <x/>
    </i>
    <i>
      <x v="3329"/>
      <x/>
    </i>
    <i>
      <x v="3330"/>
      <x v="2"/>
    </i>
    <i>
      <x v="3331"/>
      <x/>
    </i>
    <i>
      <x v="3332"/>
      <x/>
    </i>
    <i>
      <x v="3333"/>
      <x/>
    </i>
    <i>
      <x v="3334"/>
      <x/>
    </i>
    <i>
      <x v="3335"/>
      <x/>
    </i>
    <i>
      <x v="3336"/>
      <x/>
    </i>
    <i>
      <x v="3337"/>
      <x/>
    </i>
    <i>
      <x v="3338"/>
      <x/>
    </i>
    <i>
      <x v="3339"/>
      <x/>
    </i>
    <i>
      <x v="3340"/>
      <x v="2"/>
    </i>
    <i>
      <x v="3341"/>
      <x/>
    </i>
    <i>
      <x v="3342"/>
      <x/>
    </i>
    <i>
      <x v="3343"/>
      <x v="2"/>
    </i>
    <i>
      <x v="3344"/>
      <x/>
    </i>
    <i>
      <x v="3345"/>
      <x v="2"/>
    </i>
    <i>
      <x v="3346"/>
      <x/>
    </i>
    <i>
      <x v="3347"/>
      <x/>
    </i>
    <i>
      <x v="3348"/>
      <x/>
    </i>
    <i>
      <x v="3349"/>
      <x/>
    </i>
    <i>
      <x v="3350"/>
      <x/>
    </i>
    <i>
      <x v="3351"/>
      <x/>
    </i>
    <i>
      <x v="3352"/>
      <x v="2"/>
    </i>
    <i>
      <x v="3353"/>
      <x/>
    </i>
    <i>
      <x v="3354"/>
      <x/>
    </i>
    <i>
      <x v="3355"/>
      <x/>
    </i>
    <i>
      <x v="3356"/>
      <x/>
    </i>
    <i>
      <x v="3357"/>
      <x/>
    </i>
    <i>
      <x v="3358"/>
      <x/>
    </i>
    <i>
      <x v="3359"/>
      <x/>
    </i>
    <i>
      <x v="3360"/>
      <x/>
    </i>
    <i>
      <x v="3361"/>
      <x/>
    </i>
    <i>
      <x v="3362"/>
      <x/>
    </i>
    <i>
      <x v="3363"/>
      <x/>
    </i>
    <i>
      <x v="3364"/>
      <x/>
    </i>
    <i>
      <x v="3365"/>
      <x/>
    </i>
    <i>
      <x v="3366"/>
      <x/>
    </i>
    <i>
      <x v="3367"/>
      <x/>
    </i>
    <i>
      <x v="3368"/>
      <x/>
    </i>
    <i>
      <x v="3369"/>
      <x/>
    </i>
    <i>
      <x v="3370"/>
      <x/>
    </i>
    <i>
      <x v="3371"/>
      <x/>
    </i>
    <i>
      <x v="3372"/>
      <x/>
    </i>
    <i>
      <x v="3373"/>
      <x/>
    </i>
    <i>
      <x v="3374"/>
      <x/>
    </i>
    <i>
      <x v="3375"/>
      <x/>
    </i>
    <i>
      <x v="3376"/>
      <x v="2"/>
    </i>
    <i>
      <x v="3377"/>
      <x v="2"/>
    </i>
    <i>
      <x v="3378"/>
      <x/>
    </i>
    <i>
      <x v="3379"/>
      <x/>
    </i>
    <i>
      <x v="3380"/>
      <x/>
    </i>
    <i>
      <x v="3381"/>
      <x/>
    </i>
    <i>
      <x v="3382"/>
      <x/>
    </i>
    <i>
      <x v="3383"/>
      <x/>
    </i>
    <i>
      <x v="3384"/>
      <x/>
    </i>
    <i>
      <x v="3385"/>
      <x v="2"/>
    </i>
    <i>
      <x v="3386"/>
      <x/>
    </i>
    <i>
      <x v="3387"/>
      <x/>
    </i>
    <i>
      <x v="3388"/>
      <x/>
    </i>
    <i>
      <x v="3389"/>
      <x/>
    </i>
    <i>
      <x v="3390"/>
      <x/>
    </i>
    <i>
      <x v="3391"/>
      <x/>
    </i>
    <i>
      <x v="3392"/>
      <x v="2"/>
    </i>
    <i>
      <x v="3393"/>
      <x/>
    </i>
    <i>
      <x v="3394"/>
      <x/>
    </i>
    <i>
      <x v="3395"/>
      <x/>
    </i>
    <i>
      <x v="3396"/>
      <x/>
    </i>
    <i>
      <x v="3397"/>
      <x/>
    </i>
    <i>
      <x v="3398"/>
      <x/>
    </i>
    <i>
      <x v="3399"/>
      <x/>
    </i>
    <i>
      <x v="3400"/>
      <x/>
    </i>
    <i>
      <x v="3401"/>
      <x/>
    </i>
    <i>
      <x v="3402"/>
      <x/>
    </i>
    <i>
      <x v="3403"/>
      <x v="2"/>
    </i>
    <i>
      <x v="3404"/>
      <x/>
    </i>
    <i>
      <x v="3405"/>
      <x/>
    </i>
    <i>
      <x v="3406"/>
      <x/>
    </i>
    <i>
      <x v="3407"/>
      <x/>
    </i>
    <i>
      <x v="3408"/>
      <x/>
    </i>
    <i>
      <x v="3409"/>
      <x/>
    </i>
    <i>
      <x v="3410"/>
      <x/>
    </i>
    <i>
      <x v="3411"/>
      <x/>
    </i>
    <i>
      <x v="3412"/>
      <x/>
    </i>
    <i>
      <x v="3413"/>
      <x v="2"/>
    </i>
    <i>
      <x v="3414"/>
      <x/>
    </i>
    <i>
      <x v="3415"/>
      <x v="2"/>
    </i>
    <i>
      <x v="3416"/>
      <x/>
    </i>
    <i>
      <x v="3417"/>
      <x v="2"/>
    </i>
    <i>
      <x v="3418"/>
      <x v="2"/>
    </i>
    <i>
      <x v="3419"/>
      <x/>
    </i>
    <i>
      <x v="3420"/>
      <x/>
    </i>
    <i>
      <x v="3421"/>
      <x/>
    </i>
    <i>
      <x v="3422"/>
      <x/>
    </i>
    <i>
      <x v="3423"/>
      <x/>
    </i>
    <i>
      <x v="3424"/>
      <x/>
    </i>
    <i>
      <x v="3425"/>
      <x/>
    </i>
    <i>
      <x v="3426"/>
      <x/>
    </i>
    <i>
      <x v="3427"/>
      <x/>
    </i>
    <i>
      <x v="3428"/>
      <x/>
    </i>
    <i>
      <x v="3429"/>
      <x v="2"/>
    </i>
    <i>
      <x v="3430"/>
      <x/>
    </i>
    <i>
      <x v="3431"/>
      <x/>
    </i>
    <i>
      <x v="3432"/>
      <x/>
    </i>
    <i>
      <x v="3433"/>
      <x v="2"/>
    </i>
    <i>
      <x v="3434"/>
      <x/>
    </i>
    <i>
      <x v="3435"/>
      <x/>
    </i>
    <i>
      <x v="3436"/>
      <x/>
    </i>
    <i>
      <x v="3437"/>
      <x v="2"/>
    </i>
    <i>
      <x v="3438"/>
      <x/>
    </i>
    <i>
      <x v="3439"/>
      <x/>
    </i>
    <i>
      <x v="3440"/>
      <x/>
    </i>
    <i>
      <x v="3441"/>
      <x/>
    </i>
    <i>
      <x v="3442"/>
      <x/>
    </i>
    <i>
      <x v="3443"/>
      <x/>
    </i>
    <i>
      <x v="3444"/>
      <x v="2"/>
    </i>
    <i>
      <x v="3445"/>
      <x v="2"/>
    </i>
    <i>
      <x v="3446"/>
      <x/>
    </i>
    <i>
      <x v="3447"/>
      <x/>
    </i>
    <i>
      <x v="3448"/>
      <x/>
    </i>
    <i>
      <x v="3449"/>
      <x/>
    </i>
    <i>
      <x v="3450"/>
      <x/>
    </i>
    <i>
      <x v="3451"/>
      <x/>
    </i>
    <i>
      <x v="3452"/>
      <x/>
    </i>
    <i>
      <x v="3453"/>
      <x/>
    </i>
    <i>
      <x v="3454"/>
      <x/>
    </i>
    <i>
      <x v="3455"/>
      <x/>
    </i>
    <i>
      <x v="3456"/>
      <x/>
    </i>
    <i>
      <x v="3457"/>
      <x/>
    </i>
    <i>
      <x v="3458"/>
      <x/>
    </i>
    <i>
      <x v="3459"/>
      <x/>
    </i>
    <i>
      <x v="3460"/>
      <x/>
    </i>
    <i>
      <x v="3461"/>
      <x/>
    </i>
    <i>
      <x v="3462"/>
      <x/>
    </i>
    <i>
      <x v="3463"/>
      <x/>
    </i>
    <i>
      <x v="3464"/>
      <x v="2"/>
    </i>
    <i>
      <x v="3465"/>
      <x/>
    </i>
    <i>
      <x v="3466"/>
      <x/>
    </i>
    <i>
      <x v="3467"/>
      <x/>
    </i>
    <i>
      <x v="3468"/>
      <x/>
    </i>
    <i>
      <x v="3469"/>
      <x/>
    </i>
    <i>
      <x v="3470"/>
      <x/>
    </i>
    <i>
      <x v="3471"/>
      <x/>
    </i>
    <i>
      <x v="3472"/>
      <x/>
    </i>
    <i>
      <x v="3473"/>
      <x/>
    </i>
    <i>
      <x v="3474"/>
      <x/>
    </i>
    <i>
      <x v="3475"/>
      <x/>
    </i>
    <i>
      <x v="3476"/>
      <x v="2"/>
    </i>
    <i>
      <x v="3477"/>
      <x/>
    </i>
    <i>
      <x v="3478"/>
      <x/>
    </i>
    <i>
      <x v="3479"/>
      <x/>
    </i>
    <i>
      <x v="3480"/>
      <x/>
    </i>
    <i>
      <x v="3481"/>
      <x/>
    </i>
    <i>
      <x v="3482"/>
      <x/>
    </i>
    <i>
      <x v="3483"/>
      <x/>
    </i>
    <i>
      <x v="3484"/>
      <x/>
    </i>
    <i>
      <x v="3485"/>
      <x/>
    </i>
    <i>
      <x v="3486"/>
      <x/>
    </i>
    <i>
      <x v="3487"/>
      <x/>
    </i>
    <i>
      <x v="3488"/>
      <x/>
    </i>
    <i>
      <x v="3489"/>
      <x/>
    </i>
    <i>
      <x v="3490"/>
      <x/>
    </i>
    <i>
      <x v="3491"/>
      <x/>
    </i>
    <i>
      <x v="3492"/>
      <x/>
    </i>
    <i>
      <x v="3493"/>
      <x/>
    </i>
    <i>
      <x v="3494"/>
      <x/>
    </i>
    <i>
      <x v="3495"/>
      <x/>
    </i>
    <i>
      <x v="3496"/>
      <x/>
    </i>
    <i>
      <x v="3497"/>
      <x/>
    </i>
    <i>
      <x v="3498"/>
      <x v="2"/>
    </i>
    <i>
      <x v="3499"/>
      <x/>
    </i>
    <i>
      <x v="3500"/>
      <x v="2"/>
    </i>
    <i>
      <x v="3501"/>
      <x/>
    </i>
    <i>
      <x v="3502"/>
      <x/>
    </i>
    <i>
      <x v="3503"/>
      <x/>
    </i>
    <i>
      <x v="3504"/>
      <x/>
    </i>
    <i>
      <x v="3505"/>
      <x/>
    </i>
    <i>
      <x v="3506"/>
      <x/>
    </i>
    <i>
      <x v="3507"/>
      <x/>
    </i>
    <i>
      <x v="3508"/>
      <x/>
    </i>
    <i>
      <x v="3509"/>
      <x/>
    </i>
    <i>
      <x v="3510"/>
      <x/>
    </i>
    <i>
      <x v="3511"/>
      <x/>
    </i>
    <i>
      <x v="3512"/>
      <x/>
    </i>
    <i>
      <x v="3513"/>
      <x/>
    </i>
    <i>
      <x v="3514"/>
      <x/>
    </i>
    <i>
      <x v="3515"/>
      <x/>
    </i>
    <i>
      <x v="3516"/>
      <x/>
    </i>
    <i>
      <x v="3517"/>
      <x/>
    </i>
    <i>
      <x v="3518"/>
      <x/>
    </i>
    <i>
      <x v="3519"/>
      <x/>
    </i>
    <i>
      <x v="3520"/>
      <x/>
    </i>
    <i>
      <x v="3521"/>
      <x v="2"/>
    </i>
    <i>
      <x v="3522"/>
      <x/>
    </i>
    <i>
      <x v="3523"/>
      <x/>
    </i>
    <i>
      <x v="3524"/>
      <x/>
    </i>
    <i>
      <x v="3525"/>
      <x v="2"/>
    </i>
    <i>
      <x v="3526"/>
      <x/>
    </i>
    <i>
      <x v="3527"/>
      <x/>
    </i>
    <i>
      <x v="3528"/>
      <x/>
    </i>
    <i>
      <x v="3529"/>
      <x/>
    </i>
    <i>
      <x v="3530"/>
      <x/>
    </i>
    <i>
      <x v="3531"/>
      <x/>
    </i>
    <i>
      <x v="3532"/>
      <x/>
    </i>
    <i>
      <x v="3533"/>
      <x/>
    </i>
    <i>
      <x v="3534"/>
      <x/>
    </i>
    <i>
      <x v="3535"/>
      <x/>
    </i>
    <i>
      <x v="3536"/>
      <x/>
    </i>
    <i>
      <x v="3537"/>
      <x/>
    </i>
    <i>
      <x v="3538"/>
      <x/>
    </i>
    <i>
      <x v="3539"/>
      <x/>
    </i>
    <i>
      <x v="3540"/>
      <x/>
    </i>
    <i>
      <x v="3541"/>
      <x/>
    </i>
    <i>
      <x v="3542"/>
      <x v="2"/>
    </i>
    <i>
      <x v="3543"/>
      <x/>
    </i>
    <i>
      <x v="3544"/>
      <x/>
    </i>
    <i>
      <x v="3545"/>
      <x/>
    </i>
    <i>
      <x v="3546"/>
      <x/>
    </i>
    <i>
      <x v="3547"/>
      <x/>
    </i>
    <i>
      <x v="3548"/>
      <x/>
    </i>
    <i>
      <x v="3549"/>
      <x/>
    </i>
    <i>
      <x v="3550"/>
      <x v="2"/>
    </i>
    <i>
      <x v="3551"/>
      <x/>
    </i>
    <i>
      <x v="3552"/>
      <x/>
    </i>
    <i>
      <x v="3553"/>
      <x/>
    </i>
    <i>
      <x v="3554"/>
      <x/>
    </i>
    <i>
      <x v="3555"/>
      <x/>
    </i>
    <i>
      <x v="3556"/>
      <x/>
    </i>
    <i>
      <x v="3557"/>
      <x v="2"/>
    </i>
    <i>
      <x v="3558"/>
      <x/>
    </i>
    <i>
      <x v="3559"/>
      <x/>
    </i>
    <i>
      <x v="3560"/>
      <x/>
    </i>
    <i>
      <x v="3561"/>
      <x/>
    </i>
    <i>
      <x v="3562"/>
      <x/>
    </i>
    <i>
      <x v="3563"/>
      <x/>
    </i>
    <i>
      <x v="3564"/>
      <x v="2"/>
    </i>
    <i>
      <x v="3565"/>
      <x/>
    </i>
    <i>
      <x v="3566"/>
      <x/>
    </i>
    <i>
      <x v="3567"/>
      <x/>
    </i>
    <i>
      <x v="3568"/>
      <x/>
    </i>
    <i>
      <x v="3569"/>
      <x/>
    </i>
    <i>
      <x v="3570"/>
      <x/>
    </i>
    <i>
      <x v="3571"/>
      <x/>
    </i>
    <i>
      <x v="3572"/>
      <x/>
    </i>
    <i>
      <x v="3573"/>
      <x/>
    </i>
    <i>
      <x v="3574"/>
      <x/>
    </i>
    <i>
      <x v="3575"/>
      <x/>
    </i>
    <i>
      <x v="3576"/>
      <x/>
    </i>
    <i>
      <x v="3577"/>
      <x/>
    </i>
    <i>
      <x v="3578"/>
      <x/>
    </i>
    <i>
      <x v="3579"/>
      <x/>
    </i>
    <i>
      <x v="3580"/>
      <x/>
    </i>
    <i>
      <x v="3581"/>
      <x/>
    </i>
    <i>
      <x v="3582"/>
      <x/>
    </i>
    <i>
      <x v="3583"/>
      <x/>
    </i>
    <i>
      <x v="3584"/>
      <x/>
    </i>
    <i>
      <x v="3585"/>
      <x v="2"/>
    </i>
    <i>
      <x v="3586"/>
      <x/>
    </i>
    <i>
      <x v="3587"/>
      <x/>
    </i>
    <i>
      <x v="3588"/>
      <x v="2"/>
    </i>
    <i>
      <x v="3589"/>
      <x/>
    </i>
    <i>
      <x v="3590"/>
      <x/>
    </i>
    <i>
      <x v="3591"/>
      <x/>
    </i>
    <i>
      <x v="3592"/>
      <x/>
    </i>
    <i>
      <x v="3593"/>
      <x/>
    </i>
    <i>
      <x v="3594"/>
      <x/>
    </i>
    <i>
      <x v="3595"/>
      <x/>
    </i>
    <i>
      <x v="3596"/>
      <x/>
    </i>
    <i>
      <x v="3597"/>
      <x/>
    </i>
    <i>
      <x v="3598"/>
      <x/>
    </i>
    <i>
      <x v="3599"/>
      <x/>
    </i>
    <i>
      <x v="3600"/>
      <x/>
    </i>
    <i>
      <x v="3601"/>
      <x/>
    </i>
    <i>
      <x v="3602"/>
      <x/>
    </i>
    <i>
      <x v="3603"/>
      <x/>
    </i>
    <i>
      <x v="3604"/>
      <x/>
    </i>
    <i>
      <x v="3605"/>
      <x v="2"/>
    </i>
    <i>
      <x v="3606"/>
      <x/>
    </i>
    <i>
      <x v="3607"/>
      <x/>
    </i>
    <i>
      <x v="3608"/>
      <x v="2"/>
    </i>
    <i>
      <x v="3609"/>
      <x v="2"/>
    </i>
    <i>
      <x v="3610"/>
      <x/>
    </i>
    <i>
      <x v="3611"/>
      <x/>
    </i>
    <i>
      <x v="3612"/>
      <x/>
    </i>
    <i>
      <x v="3613"/>
      <x v="2"/>
    </i>
    <i>
      <x v="3614"/>
      <x/>
    </i>
    <i>
      <x v="3615"/>
      <x v="2"/>
    </i>
    <i>
      <x v="3616"/>
      <x/>
    </i>
    <i>
      <x v="3617"/>
      <x/>
    </i>
    <i>
      <x v="3618"/>
      <x/>
    </i>
    <i>
      <x v="3619"/>
      <x/>
    </i>
    <i>
      <x v="3620"/>
      <x/>
    </i>
    <i>
      <x v="3621"/>
      <x v="2"/>
    </i>
    <i>
      <x v="3622"/>
      <x/>
    </i>
    <i>
      <x v="3623"/>
      <x/>
    </i>
    <i>
      <x v="3624"/>
      <x/>
    </i>
    <i>
      <x v="3625"/>
      <x/>
    </i>
    <i>
      <x v="3626"/>
      <x/>
    </i>
    <i>
      <x v="3627"/>
      <x/>
    </i>
    <i>
      <x v="3628"/>
      <x/>
    </i>
    <i>
      <x v="3629"/>
      <x/>
    </i>
    <i>
      <x v="3630"/>
      <x/>
    </i>
    <i>
      <x v="3631"/>
      <x/>
    </i>
    <i>
      <x v="3632"/>
      <x/>
    </i>
    <i>
      <x v="3633"/>
      <x/>
    </i>
    <i>
      <x v="3634"/>
      <x/>
    </i>
    <i>
      <x v="3635"/>
      <x/>
    </i>
    <i>
      <x v="3636"/>
      <x/>
    </i>
    <i>
      <x v="3637"/>
      <x/>
    </i>
    <i>
      <x v="3638"/>
      <x/>
    </i>
    <i>
      <x v="3639"/>
      <x/>
    </i>
    <i>
      <x v="3640"/>
      <x/>
    </i>
    <i>
      <x v="3641"/>
      <x/>
    </i>
    <i>
      <x v="3642"/>
      <x/>
    </i>
    <i>
      <x v="3643"/>
      <x/>
    </i>
    <i>
      <x v="3644"/>
      <x/>
    </i>
    <i>
      <x v="3645"/>
      <x/>
    </i>
    <i>
      <x v="3646"/>
      <x/>
    </i>
    <i>
      <x v="3647"/>
      <x/>
    </i>
    <i>
      <x v="3648"/>
      <x/>
    </i>
    <i>
      <x v="3649"/>
      <x/>
    </i>
    <i>
      <x v="3650"/>
      <x/>
    </i>
    <i>
      <x v="3651"/>
      <x/>
    </i>
    <i>
      <x v="3652"/>
      <x v="2"/>
    </i>
    <i>
      <x v="3653"/>
      <x/>
    </i>
    <i>
      <x v="3654"/>
      <x/>
    </i>
    <i>
      <x v="3655"/>
      <x/>
    </i>
    <i>
      <x v="3656"/>
      <x/>
    </i>
    <i>
      <x v="3657"/>
      <x/>
    </i>
    <i>
      <x v="3658"/>
      <x/>
    </i>
    <i>
      <x v="3659"/>
      <x/>
    </i>
    <i>
      <x v="3660"/>
      <x/>
    </i>
    <i>
      <x v="3661"/>
      <x/>
    </i>
    <i>
      <x v="3662"/>
      <x/>
    </i>
    <i>
      <x v="3663"/>
      <x/>
    </i>
    <i>
      <x v="3664"/>
      <x/>
    </i>
    <i>
      <x v="3665"/>
      <x/>
    </i>
    <i>
      <x v="3666"/>
      <x v="2"/>
    </i>
    <i>
      <x v="3667"/>
      <x/>
    </i>
    <i>
      <x v="3668"/>
      <x/>
    </i>
    <i>
      <x v="3669"/>
      <x/>
    </i>
    <i>
      <x v="3670"/>
      <x/>
    </i>
    <i>
      <x v="3671"/>
      <x/>
    </i>
    <i>
      <x v="3672"/>
      <x/>
    </i>
    <i>
      <x v="3673"/>
      <x/>
    </i>
    <i>
      <x v="3674"/>
      <x/>
    </i>
    <i>
      <x v="3675"/>
      <x/>
    </i>
    <i>
      <x v="3676"/>
      <x/>
    </i>
    <i>
      <x v="3677"/>
      <x/>
    </i>
    <i>
      <x v="3678"/>
      <x/>
    </i>
    <i>
      <x v="3679"/>
      <x/>
    </i>
    <i>
      <x v="3680"/>
      <x/>
    </i>
    <i>
      <x v="3681"/>
      <x/>
    </i>
    <i>
      <x v="3682"/>
      <x/>
    </i>
    <i>
      <x v="3683"/>
      <x/>
    </i>
    <i>
      <x v="3684"/>
      <x/>
    </i>
    <i>
      <x v="3685"/>
      <x/>
    </i>
    <i>
      <x v="3686"/>
      <x/>
    </i>
    <i>
      <x v="3687"/>
      <x/>
    </i>
    <i>
      <x v="3688"/>
      <x/>
    </i>
    <i>
      <x v="3689"/>
      <x/>
    </i>
    <i>
      <x v="3690"/>
      <x/>
    </i>
    <i>
      <x v="3691"/>
      <x/>
    </i>
    <i>
      <x v="3692"/>
      <x v="2"/>
    </i>
    <i>
      <x v="3693"/>
      <x/>
    </i>
    <i>
      <x v="3694"/>
      <x/>
    </i>
    <i>
      <x v="3695"/>
      <x/>
    </i>
    <i>
      <x v="3696"/>
      <x/>
    </i>
    <i>
      <x v="3697"/>
      <x/>
    </i>
    <i>
      <x v="3698"/>
      <x/>
    </i>
    <i>
      <x v="3699"/>
      <x/>
    </i>
    <i>
      <x v="3700"/>
      <x/>
    </i>
    <i>
      <x v="3701"/>
      <x/>
    </i>
    <i>
      <x v="3702"/>
      <x v="2"/>
    </i>
    <i>
      <x v="3703"/>
      <x/>
    </i>
    <i>
      <x v="3704"/>
      <x/>
    </i>
    <i>
      <x v="3705"/>
      <x/>
    </i>
    <i>
      <x v="3706"/>
      <x/>
    </i>
    <i>
      <x v="3707"/>
      <x/>
    </i>
    <i>
      <x v="3708"/>
      <x/>
    </i>
    <i>
      <x v="3709"/>
      <x/>
    </i>
    <i>
      <x v="3710"/>
      <x/>
    </i>
    <i>
      <x v="3711"/>
      <x v="2"/>
    </i>
    <i>
      <x v="3712"/>
      <x/>
    </i>
    <i>
      <x v="3713"/>
      <x v="2"/>
    </i>
    <i>
      <x v="3714"/>
      <x v="2"/>
    </i>
    <i>
      <x v="3715"/>
      <x/>
    </i>
    <i>
      <x v="3716"/>
      <x/>
    </i>
    <i>
      <x v="3717"/>
      <x/>
    </i>
    <i>
      <x v="3718"/>
      <x/>
    </i>
    <i>
      <x v="3719"/>
      <x/>
    </i>
    <i>
      <x v="3720"/>
      <x/>
    </i>
    <i>
      <x v="3721"/>
      <x/>
    </i>
    <i>
      <x v="3722"/>
      <x/>
    </i>
    <i>
      <x v="3723"/>
      <x/>
    </i>
    <i>
      <x v="3724"/>
      <x v="2"/>
    </i>
    <i>
      <x v="3725"/>
      <x/>
    </i>
    <i>
      <x v="3726"/>
      <x/>
    </i>
    <i>
      <x v="3727"/>
      <x/>
    </i>
    <i>
      <x v="3728"/>
      <x/>
    </i>
    <i>
      <x v="3729"/>
      <x/>
    </i>
    <i>
      <x v="3730"/>
      <x/>
    </i>
    <i>
      <x v="3731"/>
      <x/>
    </i>
    <i>
      <x v="3732"/>
      <x/>
    </i>
    <i>
      <x v="3733"/>
      <x/>
    </i>
    <i>
      <x v="3734"/>
      <x/>
    </i>
    <i>
      <x v="3735"/>
      <x/>
    </i>
    <i>
      <x v="3736"/>
      <x/>
    </i>
    <i>
      <x v="3737"/>
      <x/>
    </i>
    <i>
      <x v="3738"/>
      <x/>
    </i>
    <i>
      <x v="3739"/>
      <x/>
    </i>
    <i>
      <x v="3740"/>
      <x v="2"/>
    </i>
    <i>
      <x v="3741"/>
      <x/>
    </i>
    <i>
      <x v="3742"/>
      <x/>
    </i>
    <i>
      <x v="3743"/>
      <x/>
    </i>
    <i>
      <x v="3744"/>
      <x/>
    </i>
    <i>
      <x v="3745"/>
      <x/>
    </i>
    <i>
      <x v="3746"/>
      <x/>
    </i>
    <i>
      <x v="3747"/>
      <x/>
    </i>
    <i>
      <x v="3748"/>
      <x/>
    </i>
    <i>
      <x v="3749"/>
      <x/>
    </i>
    <i>
      <x v="3750"/>
      <x/>
    </i>
    <i>
      <x v="3751"/>
      <x/>
    </i>
    <i>
      <x v="3752"/>
      <x/>
    </i>
    <i>
      <x v="3753"/>
      <x/>
    </i>
    <i>
      <x v="3754"/>
      <x/>
    </i>
    <i>
      <x v="3755"/>
      <x v="2"/>
    </i>
    <i>
      <x v="3756"/>
      <x/>
    </i>
    <i>
      <x v="3757"/>
      <x/>
    </i>
    <i>
      <x v="3758"/>
      <x/>
    </i>
    <i>
      <x v="3759"/>
      <x/>
    </i>
    <i>
      <x v="3760"/>
      <x/>
    </i>
    <i>
      <x v="3761"/>
      <x/>
    </i>
    <i>
      <x v="3762"/>
      <x/>
    </i>
    <i>
      <x v="3763"/>
      <x/>
    </i>
    <i>
      <x v="3764"/>
      <x/>
    </i>
    <i>
      <x v="3765"/>
      <x/>
    </i>
    <i>
      <x v="3766"/>
      <x/>
    </i>
    <i>
      <x v="3767"/>
      <x/>
    </i>
    <i>
      <x v="3768"/>
      <x/>
    </i>
    <i>
      <x v="3769"/>
      <x/>
    </i>
    <i>
      <x v="3770"/>
      <x/>
    </i>
    <i>
      <x v="3771"/>
      <x/>
    </i>
    <i>
      <x v="3772"/>
      <x/>
    </i>
    <i>
      <x v="3773"/>
      <x/>
    </i>
    <i>
      <x v="3774"/>
      <x/>
    </i>
    <i>
      <x v="3775"/>
      <x v="2"/>
    </i>
    <i>
      <x v="3776"/>
      <x/>
    </i>
    <i>
      <x v="3777"/>
      <x/>
    </i>
    <i>
      <x v="3778"/>
      <x v="2"/>
    </i>
    <i>
      <x v="3779"/>
      <x v="2"/>
    </i>
    <i>
      <x v="3780"/>
      <x/>
    </i>
    <i>
      <x v="3781"/>
      <x/>
    </i>
    <i>
      <x v="3782"/>
      <x/>
    </i>
    <i>
      <x v="3783"/>
      <x/>
    </i>
    <i>
      <x v="3784"/>
      <x/>
    </i>
    <i>
      <x v="3785"/>
      <x/>
    </i>
    <i>
      <x v="3786"/>
      <x/>
    </i>
    <i>
      <x v="3787"/>
      <x/>
    </i>
    <i>
      <x v="3788"/>
      <x v="2"/>
    </i>
    <i>
      <x v="3789"/>
      <x/>
    </i>
    <i>
      <x v="3790"/>
      <x/>
    </i>
    <i>
      <x v="3791"/>
      <x/>
    </i>
    <i>
      <x v="3792"/>
      <x/>
    </i>
    <i>
      <x v="3793"/>
      <x/>
    </i>
    <i>
      <x v="3794"/>
      <x/>
    </i>
    <i>
      <x v="3795"/>
      <x/>
    </i>
    <i>
      <x v="3796"/>
      <x/>
    </i>
    <i>
      <x v="3797"/>
      <x/>
    </i>
    <i>
      <x v="3798"/>
      <x/>
    </i>
    <i>
      <x v="3799"/>
      <x v="2"/>
    </i>
    <i>
      <x v="3800"/>
      <x/>
    </i>
    <i>
      <x v="3801"/>
      <x/>
    </i>
    <i>
      <x v="3802"/>
      <x/>
    </i>
    <i>
      <x v="3803"/>
      <x/>
    </i>
    <i>
      <x v="3804"/>
      <x/>
    </i>
    <i>
      <x v="3805"/>
      <x/>
    </i>
    <i>
      <x v="3806"/>
      <x/>
    </i>
    <i>
      <x v="3807"/>
      <x/>
    </i>
    <i>
      <x v="3808"/>
      <x/>
    </i>
    <i>
      <x v="3809"/>
      <x/>
    </i>
    <i>
      <x v="3810"/>
      <x/>
    </i>
    <i>
      <x v="3811"/>
      <x/>
    </i>
    <i>
      <x v="3812"/>
      <x/>
    </i>
    <i>
      <x v="3813"/>
      <x/>
    </i>
    <i>
      <x v="3814"/>
      <x/>
    </i>
    <i>
      <x v="3815"/>
      <x/>
    </i>
    <i>
      <x v="3816"/>
      <x/>
    </i>
    <i>
      <x v="3817"/>
      <x/>
    </i>
    <i>
      <x v="3818"/>
      <x/>
    </i>
    <i>
      <x v="3819"/>
      <x/>
    </i>
    <i>
      <x v="3820"/>
      <x v="2"/>
    </i>
    <i>
      <x v="3821"/>
      <x/>
    </i>
    <i>
      <x v="3822"/>
      <x/>
    </i>
    <i>
      <x v="3823"/>
      <x/>
    </i>
    <i>
      <x v="3824"/>
      <x/>
    </i>
    <i>
      <x v="3825"/>
      <x/>
    </i>
    <i>
      <x v="3826"/>
      <x/>
    </i>
    <i>
      <x v="3827"/>
      <x/>
    </i>
    <i>
      <x v="3828"/>
      <x v="2"/>
    </i>
    <i>
      <x v="3829"/>
      <x/>
    </i>
    <i>
      <x v="3830"/>
      <x v="2"/>
    </i>
    <i>
      <x v="3831"/>
      <x/>
    </i>
    <i>
      <x v="3832"/>
      <x v="2"/>
    </i>
    <i>
      <x v="3833"/>
      <x/>
    </i>
    <i>
      <x v="3834"/>
      <x/>
    </i>
    <i>
      <x v="3835"/>
      <x/>
    </i>
    <i>
      <x v="3836"/>
      <x/>
    </i>
    <i>
      <x v="3837"/>
      <x/>
    </i>
    <i>
      <x v="3838"/>
      <x/>
    </i>
    <i>
      <x v="3839"/>
      <x/>
    </i>
    <i>
      <x v="3840"/>
      <x/>
    </i>
    <i>
      <x v="3841"/>
      <x/>
    </i>
    <i>
      <x v="3842"/>
      <x v="2"/>
    </i>
    <i>
      <x v="3843"/>
      <x/>
    </i>
    <i>
      <x v="3844"/>
      <x/>
    </i>
    <i>
      <x v="3845"/>
      <x v="2"/>
    </i>
    <i>
      <x v="3846"/>
      <x/>
    </i>
    <i>
      <x v="3847"/>
      <x/>
    </i>
    <i>
      <x v="3848"/>
      <x/>
    </i>
    <i>
      <x v="3849"/>
      <x/>
    </i>
    <i>
      <x v="3850"/>
      <x/>
    </i>
    <i>
      <x v="3851"/>
      <x/>
    </i>
    <i>
      <x v="3852"/>
      <x/>
    </i>
    <i>
      <x v="3853"/>
      <x/>
    </i>
    <i>
      <x v="3854"/>
      <x/>
    </i>
    <i>
      <x v="3855"/>
      <x/>
    </i>
    <i>
      <x v="3856"/>
      <x/>
    </i>
    <i>
      <x v="3857"/>
      <x/>
    </i>
    <i>
      <x v="3858"/>
      <x/>
    </i>
    <i>
      <x v="3859"/>
      <x/>
    </i>
    <i>
      <x v="3860"/>
      <x v="2"/>
    </i>
    <i>
      <x v="3861"/>
      <x/>
    </i>
    <i>
      <x v="3862"/>
      <x/>
    </i>
    <i>
      <x v="3863"/>
      <x/>
    </i>
    <i>
      <x v="3864"/>
      <x/>
    </i>
    <i>
      <x v="3865"/>
      <x/>
    </i>
    <i>
      <x v="3866"/>
      <x/>
    </i>
    <i>
      <x v="3867"/>
      <x/>
    </i>
    <i>
      <x v="3868"/>
      <x/>
    </i>
    <i>
      <x v="3869"/>
      <x/>
    </i>
    <i>
      <x v="3870"/>
      <x/>
    </i>
    <i>
      <x v="3871"/>
      <x/>
    </i>
    <i>
      <x v="3872"/>
      <x/>
    </i>
    <i>
      <x v="3873"/>
      <x/>
    </i>
    <i>
      <x v="3874"/>
      <x/>
    </i>
    <i>
      <x v="3875"/>
      <x/>
    </i>
    <i>
      <x v="3876"/>
      <x/>
    </i>
    <i>
      <x v="3877"/>
      <x/>
    </i>
    <i>
      <x v="3878"/>
      <x/>
    </i>
    <i>
      <x v="3879"/>
      <x/>
    </i>
    <i>
      <x v="3880"/>
      <x/>
    </i>
    <i>
      <x v="3881"/>
      <x/>
    </i>
    <i>
      <x v="3882"/>
      <x v="2"/>
    </i>
    <i>
      <x v="3883"/>
      <x/>
    </i>
    <i>
      <x v="3884"/>
      <x/>
    </i>
    <i>
      <x v="3885"/>
      <x v="2"/>
    </i>
    <i>
      <x v="3886"/>
      <x/>
    </i>
    <i>
      <x v="3887"/>
      <x/>
    </i>
    <i>
      <x v="3888"/>
      <x/>
    </i>
    <i>
      <x v="3889"/>
      <x v="2"/>
    </i>
    <i>
      <x v="3890"/>
      <x/>
    </i>
    <i>
      <x v="3891"/>
      <x/>
    </i>
    <i>
      <x v="3892"/>
      <x/>
    </i>
    <i>
      <x v="3893"/>
      <x/>
    </i>
    <i>
      <x v="3894"/>
      <x/>
    </i>
    <i>
      <x v="3895"/>
      <x/>
    </i>
    <i>
      <x v="3896"/>
      <x/>
    </i>
    <i>
      <x v="3897"/>
      <x/>
    </i>
    <i>
      <x v="3898"/>
      <x/>
    </i>
    <i>
      <x v="3899"/>
      <x/>
    </i>
    <i>
      <x v="3900"/>
      <x/>
    </i>
    <i>
      <x v="3901"/>
      <x/>
    </i>
    <i>
      <x v="3902"/>
      <x v="2"/>
    </i>
    <i>
      <x v="3903"/>
      <x/>
    </i>
    <i>
      <x v="3904"/>
      <x v="2"/>
    </i>
    <i>
      <x v="3905"/>
      <x/>
    </i>
    <i>
      <x v="3906"/>
      <x/>
    </i>
    <i>
      <x v="3907"/>
      <x/>
    </i>
    <i>
      <x v="3908"/>
      <x/>
    </i>
    <i>
      <x v="3909"/>
      <x/>
    </i>
    <i>
      <x v="3910"/>
      <x/>
    </i>
    <i>
      <x v="3911"/>
      <x/>
    </i>
    <i>
      <x v="3912"/>
      <x v="2"/>
    </i>
    <i>
      <x v="3913"/>
      <x/>
    </i>
    <i>
      <x v="3914"/>
      <x/>
    </i>
    <i>
      <x v="3915"/>
      <x/>
    </i>
    <i>
      <x v="3916"/>
      <x/>
    </i>
    <i>
      <x v="3917"/>
      <x/>
    </i>
    <i>
      <x v="3918"/>
      <x/>
    </i>
    <i>
      <x v="3919"/>
      <x/>
    </i>
    <i>
      <x v="3920"/>
      <x v="2"/>
    </i>
    <i>
      <x v="3921"/>
      <x/>
    </i>
    <i>
      <x v="3922"/>
      <x/>
    </i>
    <i>
      <x v="3923"/>
      <x/>
    </i>
    <i>
      <x v="3924"/>
      <x/>
    </i>
    <i>
      <x v="3925"/>
      <x/>
    </i>
    <i>
      <x v="3926"/>
      <x/>
    </i>
    <i>
      <x v="3927"/>
      <x/>
    </i>
    <i>
      <x v="3928"/>
      <x/>
    </i>
    <i>
      <x v="3929"/>
      <x/>
    </i>
    <i>
      <x v="3930"/>
      <x/>
    </i>
    <i>
      <x v="3931"/>
      <x/>
    </i>
    <i>
      <x v="3932"/>
      <x/>
    </i>
    <i>
      <x v="3933"/>
      <x/>
    </i>
    <i>
      <x v="3934"/>
      <x v="2"/>
    </i>
    <i>
      <x v="3935"/>
      <x/>
    </i>
    <i>
      <x v="3936"/>
      <x/>
    </i>
    <i>
      <x v="3937"/>
      <x/>
    </i>
    <i>
      <x v="3938"/>
      <x/>
    </i>
    <i>
      <x v="3939"/>
      <x/>
    </i>
    <i>
      <x v="3940"/>
      <x/>
    </i>
    <i>
      <x v="3941"/>
      <x v="2"/>
    </i>
    <i>
      <x v="3942"/>
      <x v="2"/>
    </i>
    <i>
      <x v="3943"/>
      <x/>
    </i>
    <i>
      <x v="3944"/>
      <x/>
    </i>
    <i>
      <x v="3945"/>
      <x/>
    </i>
    <i>
      <x v="3946"/>
      <x/>
    </i>
    <i>
      <x v="3947"/>
      <x/>
    </i>
    <i>
      <x v="3948"/>
      <x/>
    </i>
    <i>
      <x v="3949"/>
      <x/>
    </i>
    <i>
      <x v="3950"/>
      <x/>
    </i>
    <i>
      <x v="3951"/>
      <x/>
    </i>
    <i>
      <x v="3952"/>
      <x v="2"/>
    </i>
    <i>
      <x v="3953"/>
      <x/>
    </i>
    <i>
      <x v="3954"/>
      <x/>
    </i>
    <i>
      <x v="3955"/>
      <x v="2"/>
    </i>
    <i>
      <x v="3956"/>
      <x/>
    </i>
    <i>
      <x v="3957"/>
      <x/>
    </i>
    <i>
      <x v="3958"/>
      <x/>
    </i>
    <i>
      <x v="3959"/>
      <x/>
    </i>
    <i>
      <x v="3960"/>
      <x/>
    </i>
    <i>
      <x v="3961"/>
      <x/>
    </i>
    <i>
      <x v="3962"/>
      <x/>
    </i>
    <i>
      <x v="3963"/>
      <x/>
    </i>
    <i>
      <x v="3964"/>
      <x/>
    </i>
    <i>
      <x v="3965"/>
      <x/>
    </i>
    <i>
      <x v="3966"/>
      <x/>
    </i>
    <i>
      <x v="3967"/>
      <x/>
    </i>
    <i>
      <x v="3968"/>
      <x/>
    </i>
    <i>
      <x v="3969"/>
      <x v="2"/>
    </i>
    <i>
      <x v="3970"/>
      <x/>
    </i>
    <i>
      <x v="3971"/>
      <x/>
    </i>
    <i>
      <x v="3972"/>
      <x/>
    </i>
    <i>
      <x v="3973"/>
      <x/>
    </i>
    <i>
      <x v="3974"/>
      <x/>
    </i>
    <i>
      <x v="3975"/>
      <x/>
    </i>
    <i>
      <x v="3976"/>
      <x/>
    </i>
    <i>
      <x v="3977"/>
      <x/>
    </i>
    <i>
      <x v="3978"/>
      <x/>
    </i>
    <i>
      <x v="3979"/>
      <x/>
    </i>
    <i>
      <x v="3980"/>
      <x/>
    </i>
    <i>
      <x v="3981"/>
      <x/>
    </i>
    <i>
      <x v="3982"/>
      <x/>
    </i>
    <i>
      <x v="3983"/>
      <x/>
    </i>
    <i>
      <x v="3984"/>
      <x/>
    </i>
    <i>
      <x v="3985"/>
      <x/>
    </i>
    <i>
      <x v="3986"/>
      <x/>
    </i>
    <i>
      <x v="3987"/>
      <x/>
    </i>
    <i>
      <x v="3988"/>
      <x/>
    </i>
    <i>
      <x v="3989"/>
      <x/>
    </i>
    <i>
      <x v="3990"/>
      <x/>
    </i>
    <i>
      <x v="3991"/>
      <x/>
    </i>
    <i>
      <x v="3992"/>
      <x/>
    </i>
    <i>
      <x v="3993"/>
      <x/>
    </i>
    <i>
      <x v="3994"/>
      <x/>
    </i>
    <i>
      <x v="3995"/>
      <x v="2"/>
    </i>
    <i>
      <x v="3996"/>
      <x/>
    </i>
    <i>
      <x v="3997"/>
      <x/>
    </i>
    <i>
      <x v="3998"/>
      <x/>
    </i>
    <i>
      <x v="3999"/>
      <x/>
    </i>
    <i>
      <x v="4000"/>
      <x v="2"/>
    </i>
    <i>
      <x v="4001"/>
      <x/>
    </i>
    <i>
      <x v="4002"/>
      <x/>
    </i>
    <i>
      <x v="4003"/>
      <x/>
    </i>
    <i>
      <x v="4004"/>
      <x/>
    </i>
    <i>
      <x v="4005"/>
      <x/>
    </i>
    <i>
      <x v="4006"/>
      <x/>
    </i>
    <i>
      <x v="4007"/>
      <x/>
    </i>
    <i>
      <x v="4008"/>
      <x/>
    </i>
    <i>
      <x v="4009"/>
      <x/>
    </i>
    <i>
      <x v="4010"/>
      <x/>
    </i>
    <i>
      <x v="4011"/>
      <x/>
    </i>
    <i>
      <x v="4012"/>
      <x/>
    </i>
    <i>
      <x v="4013"/>
      <x/>
    </i>
    <i>
      <x v="4014"/>
      <x/>
    </i>
    <i>
      <x v="4015"/>
      <x/>
    </i>
    <i>
      <x v="4016"/>
      <x/>
    </i>
    <i>
      <x v="4017"/>
      <x/>
    </i>
    <i>
      <x v="4018"/>
      <x/>
    </i>
    <i>
      <x v="4019"/>
      <x/>
    </i>
    <i>
      <x v="4020"/>
      <x v="2"/>
    </i>
    <i>
      <x v="4021"/>
      <x/>
    </i>
    <i>
      <x v="4022"/>
      <x/>
    </i>
    <i>
      <x v="4023"/>
      <x/>
    </i>
    <i>
      <x v="4024"/>
      <x/>
    </i>
    <i>
      <x v="4025"/>
      <x/>
    </i>
    <i>
      <x v="4026"/>
      <x/>
    </i>
    <i>
      <x v="4027"/>
      <x/>
    </i>
    <i>
      <x v="4028"/>
      <x v="2"/>
    </i>
    <i>
      <x v="4029"/>
      <x/>
    </i>
    <i>
      <x v="4030"/>
      <x/>
    </i>
    <i>
      <x v="4031"/>
      <x/>
    </i>
    <i>
      <x v="4032"/>
      <x v="2"/>
    </i>
    <i>
      <x v="4033"/>
      <x v="2"/>
    </i>
    <i>
      <x v="4034"/>
      <x v="2"/>
    </i>
    <i>
      <x v="4035"/>
      <x v="2"/>
    </i>
    <i>
      <x v="4036"/>
      <x/>
    </i>
    <i>
      <x v="4037"/>
      <x/>
    </i>
    <i>
      <x v="4038"/>
      <x/>
    </i>
    <i>
      <x v="4039"/>
      <x/>
    </i>
    <i>
      <x v="4040"/>
      <x/>
    </i>
    <i>
      <x v="4041"/>
      <x/>
    </i>
    <i>
      <x v="4042"/>
      <x v="2"/>
    </i>
    <i>
      <x v="4043"/>
      <x/>
    </i>
    <i>
      <x v="4044"/>
      <x/>
    </i>
    <i>
      <x v="4045"/>
      <x/>
    </i>
    <i>
      <x v="4046"/>
      <x/>
    </i>
    <i>
      <x v="4047"/>
      <x/>
    </i>
    <i>
      <x v="4048"/>
      <x/>
    </i>
    <i>
      <x v="4049"/>
      <x/>
    </i>
    <i>
      <x v="4050"/>
      <x v="2"/>
    </i>
    <i>
      <x v="4051"/>
      <x/>
    </i>
    <i>
      <x v="4052"/>
      <x/>
    </i>
    <i>
      <x v="4053"/>
      <x/>
    </i>
    <i>
      <x v="4054"/>
      <x/>
    </i>
    <i>
      <x v="4055"/>
      <x/>
    </i>
    <i>
      <x v="4056"/>
      <x/>
    </i>
    <i>
      <x v="4057"/>
      <x/>
    </i>
    <i>
      <x v="4058"/>
      <x/>
    </i>
    <i>
      <x v="4059"/>
      <x/>
    </i>
    <i>
      <x v="4060"/>
      <x/>
    </i>
    <i>
      <x v="4061"/>
      <x/>
    </i>
    <i>
      <x v="4062"/>
      <x/>
    </i>
    <i>
      <x v="4063"/>
      <x/>
    </i>
    <i>
      <x v="4064"/>
      <x/>
    </i>
    <i>
      <x v="4065"/>
      <x/>
    </i>
    <i>
      <x v="4066"/>
      <x/>
    </i>
    <i>
      <x v="4067"/>
      <x/>
    </i>
    <i>
      <x v="4068"/>
      <x/>
    </i>
    <i>
      <x v="4069"/>
      <x/>
    </i>
    <i>
      <x v="4070"/>
      <x/>
    </i>
    <i>
      <x v="4071"/>
      <x/>
    </i>
    <i>
      <x v="4072"/>
      <x/>
    </i>
    <i>
      <x v="4073"/>
      <x/>
    </i>
    <i>
      <x v="4074"/>
      <x/>
    </i>
    <i>
      <x v="4075"/>
      <x/>
    </i>
    <i>
      <x v="4076"/>
      <x/>
    </i>
    <i>
      <x v="4077"/>
      <x/>
    </i>
    <i>
      <x v="4078"/>
      <x/>
    </i>
    <i>
      <x v="4079"/>
      <x/>
    </i>
    <i>
      <x v="4080"/>
      <x/>
    </i>
    <i>
      <x v="4081"/>
      <x/>
    </i>
    <i>
      <x v="4082"/>
      <x/>
    </i>
    <i>
      <x v="4083"/>
      <x/>
    </i>
    <i>
      <x v="4084"/>
      <x/>
    </i>
    <i>
      <x v="4085"/>
      <x/>
    </i>
    <i>
      <x v="4086"/>
      <x/>
    </i>
    <i>
      <x v="4087"/>
      <x/>
    </i>
    <i>
      <x v="4088"/>
      <x/>
    </i>
    <i>
      <x v="4089"/>
      <x/>
    </i>
    <i>
      <x v="4090"/>
      <x/>
    </i>
    <i>
      <x v="4091"/>
      <x/>
    </i>
    <i>
      <x v="4092"/>
      <x/>
    </i>
    <i>
      <x v="4093"/>
      <x/>
    </i>
    <i>
      <x v="4094"/>
      <x v="2"/>
    </i>
    <i>
      <x v="4095"/>
      <x/>
    </i>
    <i>
      <x v="4096"/>
      <x/>
    </i>
    <i>
      <x v="4097"/>
      <x v="2"/>
    </i>
    <i>
      <x v="4098"/>
      <x/>
    </i>
    <i>
      <x v="4099"/>
      <x/>
    </i>
    <i>
      <x v="4100"/>
      <x/>
    </i>
    <i>
      <x v="4101"/>
      <x/>
    </i>
    <i>
      <x v="4102"/>
      <x/>
    </i>
    <i>
      <x v="4103"/>
      <x/>
    </i>
    <i>
      <x v="4104"/>
      <x/>
    </i>
    <i>
      <x v="4105"/>
      <x/>
    </i>
    <i>
      <x v="4106"/>
      <x/>
    </i>
    <i>
      <x v="4107"/>
      <x/>
    </i>
    <i>
      <x v="4108"/>
      <x v="2"/>
    </i>
    <i>
      <x v="4109"/>
      <x/>
    </i>
    <i>
      <x v="4110"/>
      <x/>
    </i>
    <i>
      <x v="4111"/>
      <x/>
    </i>
    <i>
      <x v="4112"/>
      <x/>
    </i>
    <i>
      <x v="4113"/>
      <x/>
    </i>
    <i>
      <x v="4114"/>
      <x/>
    </i>
    <i>
      <x v="4115"/>
      <x/>
    </i>
    <i>
      <x v="4116"/>
      <x/>
    </i>
    <i>
      <x v="4117"/>
      <x/>
    </i>
    <i>
      <x v="4118"/>
      <x/>
    </i>
    <i>
      <x v="4119"/>
      <x/>
    </i>
    <i>
      <x v="4120"/>
      <x/>
    </i>
    <i>
      <x v="4121"/>
      <x/>
    </i>
    <i>
      <x v="4122"/>
      <x/>
    </i>
    <i>
      <x v="4123"/>
      <x/>
    </i>
    <i>
      <x v="4124"/>
      <x/>
    </i>
    <i>
      <x v="4125"/>
      <x/>
    </i>
    <i>
      <x v="4126"/>
      <x/>
    </i>
    <i>
      <x v="4127"/>
      <x/>
    </i>
    <i>
      <x v="4128"/>
      <x v="2"/>
    </i>
    <i>
      <x v="4129"/>
      <x/>
    </i>
    <i>
      <x v="4130"/>
      <x/>
    </i>
    <i>
      <x v="4131"/>
      <x/>
    </i>
    <i>
      <x v="4132"/>
      <x/>
    </i>
    <i>
      <x v="4133"/>
      <x/>
    </i>
    <i>
      <x v="4134"/>
      <x/>
    </i>
    <i>
      <x v="4135"/>
      <x/>
    </i>
    <i>
      <x v="4136"/>
      <x/>
    </i>
    <i>
      <x v="4137"/>
      <x/>
    </i>
    <i>
      <x v="4138"/>
      <x/>
    </i>
    <i>
      <x v="4139"/>
      <x/>
    </i>
    <i>
      <x v="4140"/>
      <x/>
    </i>
    <i>
      <x v="4141"/>
      <x/>
    </i>
    <i>
      <x v="4142"/>
      <x/>
    </i>
    <i>
      <x v="4143"/>
      <x/>
    </i>
    <i>
      <x v="4144"/>
      <x/>
    </i>
    <i>
      <x v="4145"/>
      <x/>
    </i>
    <i>
      <x v="4146"/>
      <x/>
    </i>
    <i>
      <x v="4147"/>
      <x/>
    </i>
    <i>
      <x v="4148"/>
      <x v="2"/>
    </i>
    <i>
      <x v="4149"/>
      <x/>
    </i>
    <i>
      <x v="4150"/>
      <x/>
    </i>
    <i>
      <x v="4151"/>
      <x/>
    </i>
    <i>
      <x v="4152"/>
      <x/>
    </i>
    <i>
      <x v="4153"/>
      <x/>
    </i>
    <i>
      <x v="4154"/>
      <x/>
    </i>
    <i>
      <x v="4155"/>
      <x/>
    </i>
    <i>
      <x v="4156"/>
      <x/>
    </i>
    <i>
      <x v="4157"/>
      <x/>
    </i>
    <i>
      <x v="4158"/>
      <x/>
    </i>
    <i>
      <x v="4159"/>
      <x/>
    </i>
    <i>
      <x v="4160"/>
      <x/>
    </i>
    <i>
      <x v="4161"/>
      <x/>
    </i>
    <i>
      <x v="4162"/>
      <x/>
    </i>
    <i>
      <x v="4163"/>
      <x/>
    </i>
    <i>
      <x v="4164"/>
      <x/>
    </i>
    <i>
      <x v="4165"/>
      <x/>
    </i>
    <i>
      <x v="4166"/>
      <x/>
    </i>
    <i>
      <x v="4167"/>
      <x/>
    </i>
    <i>
      <x v="4168"/>
      <x/>
    </i>
    <i>
      <x v="4169"/>
      <x/>
    </i>
    <i>
      <x v="4170"/>
      <x/>
    </i>
    <i>
      <x v="4171"/>
      <x/>
    </i>
    <i>
      <x v="4172"/>
      <x/>
    </i>
    <i>
      <x v="4173"/>
      <x/>
    </i>
    <i>
      <x v="4174"/>
      <x/>
    </i>
    <i>
      <x v="4175"/>
      <x v="2"/>
    </i>
    <i>
      <x v="4176"/>
      <x/>
    </i>
    <i>
      <x v="4177"/>
      <x/>
    </i>
    <i>
      <x v="4178"/>
      <x/>
    </i>
    <i>
      <x v="4179"/>
      <x/>
    </i>
    <i>
      <x v="4180"/>
      <x/>
    </i>
    <i>
      <x v="4181"/>
      <x/>
    </i>
    <i>
      <x v="4182"/>
      <x/>
    </i>
    <i>
      <x v="4183"/>
      <x/>
    </i>
    <i>
      <x v="4184"/>
      <x/>
    </i>
    <i>
      <x v="4185"/>
      <x/>
    </i>
    <i>
      <x v="4186"/>
      <x/>
    </i>
    <i>
      <x v="4187"/>
      <x/>
    </i>
    <i>
      <x v="4188"/>
      <x/>
    </i>
    <i>
      <x v="4189"/>
      <x/>
    </i>
    <i>
      <x v="4190"/>
      <x/>
    </i>
    <i>
      <x v="4191"/>
      <x/>
    </i>
    <i>
      <x v="4192"/>
      <x/>
    </i>
    <i>
      <x v="4193"/>
      <x/>
    </i>
    <i>
      <x v="4194"/>
      <x/>
    </i>
    <i>
      <x v="4195"/>
      <x/>
    </i>
    <i>
      <x v="4196"/>
      <x/>
    </i>
    <i>
      <x v="4197"/>
      <x/>
    </i>
    <i>
      <x v="4198"/>
      <x/>
    </i>
    <i>
      <x v="4199"/>
      <x/>
    </i>
    <i>
      <x v="4200"/>
      <x/>
    </i>
    <i>
      <x v="4201"/>
      <x/>
    </i>
    <i>
      <x v="4202"/>
      <x/>
    </i>
    <i>
      <x v="4203"/>
      <x/>
    </i>
    <i>
      <x v="4204"/>
      <x/>
    </i>
    <i>
      <x v="4205"/>
      <x/>
    </i>
    <i>
      <x v="4206"/>
      <x/>
    </i>
    <i>
      <x v="4207"/>
      <x/>
    </i>
    <i>
      <x v="4208"/>
      <x/>
    </i>
    <i>
      <x v="4209"/>
      <x/>
    </i>
    <i>
      <x v="4210"/>
      <x/>
    </i>
    <i>
      <x v="4211"/>
      <x/>
    </i>
    <i>
      <x v="4212"/>
      <x/>
    </i>
    <i>
      <x v="4213"/>
      <x/>
    </i>
    <i>
      <x v="4214"/>
      <x/>
    </i>
    <i>
      <x v="4215"/>
      <x/>
    </i>
    <i>
      <x v="4216"/>
      <x v="2"/>
    </i>
    <i>
      <x v="4217"/>
      <x/>
    </i>
    <i>
      <x v="4218"/>
      <x/>
    </i>
    <i>
      <x v="4219"/>
      <x/>
    </i>
    <i>
      <x v="4220"/>
      <x/>
    </i>
    <i>
      <x v="4221"/>
      <x/>
    </i>
    <i>
      <x v="4222"/>
      <x/>
    </i>
    <i>
      <x v="4223"/>
      <x/>
    </i>
    <i>
      <x v="4224"/>
      <x/>
    </i>
    <i>
      <x v="4225"/>
      <x/>
    </i>
    <i>
      <x v="4226"/>
      <x/>
    </i>
    <i>
      <x v="4227"/>
      <x/>
    </i>
    <i>
      <x v="4228"/>
      <x/>
    </i>
    <i>
      <x v="4229"/>
      <x/>
    </i>
    <i>
      <x v="4230"/>
      <x/>
    </i>
    <i>
      <x v="4231"/>
      <x/>
    </i>
    <i>
      <x v="4232"/>
      <x/>
    </i>
    <i>
      <x v="4233"/>
      <x/>
    </i>
    <i>
      <x v="4234"/>
      <x/>
    </i>
    <i>
      <x v="4235"/>
      <x v="2"/>
    </i>
    <i>
      <x v="4236"/>
      <x/>
    </i>
    <i>
      <x v="4237"/>
      <x/>
    </i>
    <i>
      <x v="4238"/>
      <x/>
    </i>
    <i>
      <x v="4239"/>
      <x/>
    </i>
    <i>
      <x v="4240"/>
      <x/>
    </i>
    <i>
      <x v="4241"/>
      <x/>
    </i>
    <i>
      <x v="4242"/>
      <x/>
    </i>
    <i>
      <x v="4243"/>
      <x/>
    </i>
    <i>
      <x v="4244"/>
      <x/>
    </i>
    <i>
      <x v="4245"/>
      <x/>
    </i>
    <i>
      <x v="4246"/>
      <x/>
    </i>
    <i>
      <x v="4247"/>
      <x/>
    </i>
    <i>
      <x v="4248"/>
      <x/>
    </i>
    <i>
      <x v="4249"/>
      <x/>
    </i>
    <i>
      <x v="4250"/>
      <x/>
    </i>
    <i>
      <x v="4251"/>
      <x/>
    </i>
    <i>
      <x v="4252"/>
      <x/>
    </i>
    <i>
      <x v="4253"/>
      <x/>
    </i>
    <i>
      <x v="4254"/>
      <x v="2"/>
    </i>
    <i>
      <x v="4255"/>
      <x/>
    </i>
    <i>
      <x v="4256"/>
      <x v="2"/>
    </i>
    <i>
      <x v="4257"/>
      <x/>
    </i>
    <i>
      <x v="4258"/>
      <x/>
    </i>
    <i>
      <x v="4259"/>
      <x/>
    </i>
    <i>
      <x v="4260"/>
      <x/>
    </i>
    <i>
      <x v="4261"/>
      <x/>
    </i>
    <i>
      <x v="4262"/>
      <x v="2"/>
    </i>
    <i>
      <x v="4263"/>
      <x/>
    </i>
    <i>
      <x v="4264"/>
      <x/>
    </i>
    <i>
      <x v="4265"/>
      <x/>
    </i>
    <i>
      <x v="4266"/>
      <x/>
    </i>
    <i>
      <x v="4267"/>
      <x/>
    </i>
    <i>
      <x v="4268"/>
      <x/>
    </i>
    <i>
      <x v="4269"/>
      <x/>
    </i>
    <i>
      <x v="4270"/>
      <x/>
    </i>
    <i>
      <x v="4271"/>
      <x/>
    </i>
    <i>
      <x v="4272"/>
      <x/>
    </i>
    <i>
      <x v="4273"/>
      <x/>
    </i>
    <i>
      <x v="4274"/>
      <x/>
    </i>
    <i>
      <x v="4275"/>
      <x/>
    </i>
    <i>
      <x v="4276"/>
      <x/>
    </i>
    <i>
      <x v="4277"/>
      <x/>
    </i>
    <i>
      <x v="4278"/>
      <x/>
    </i>
    <i>
      <x v="4279"/>
      <x v="2"/>
    </i>
    <i>
      <x v="4280"/>
      <x/>
    </i>
    <i>
      <x v="4281"/>
      <x/>
    </i>
    <i>
      <x v="4282"/>
      <x/>
    </i>
    <i>
      <x v="4283"/>
      <x/>
    </i>
    <i>
      <x v="4284"/>
      <x/>
    </i>
    <i>
      <x v="4285"/>
      <x v="2"/>
    </i>
    <i>
      <x v="4286"/>
      <x/>
    </i>
    <i>
      <x v="4287"/>
      <x/>
    </i>
    <i>
      <x v="4288"/>
      <x/>
    </i>
    <i>
      <x v="4289"/>
      <x/>
    </i>
    <i>
      <x v="4290"/>
      <x/>
    </i>
    <i>
      <x v="4291"/>
      <x/>
    </i>
    <i>
      <x v="4292"/>
      <x/>
    </i>
    <i>
      <x v="4293"/>
      <x/>
    </i>
    <i>
      <x v="4294"/>
      <x/>
    </i>
    <i>
      <x v="4295"/>
      <x/>
    </i>
    <i>
      <x v="4296"/>
      <x/>
    </i>
    <i>
      <x v="4297"/>
      <x v="2"/>
    </i>
    <i>
      <x v="4298"/>
      <x/>
    </i>
    <i>
      <x v="4299"/>
      <x/>
    </i>
    <i>
      <x v="4300"/>
      <x/>
    </i>
    <i>
      <x v="4301"/>
      <x/>
    </i>
    <i>
      <x v="4302"/>
      <x v="2"/>
    </i>
    <i>
      <x v="4303"/>
      <x/>
    </i>
    <i>
      <x v="4304"/>
      <x/>
    </i>
    <i>
      <x v="4305"/>
      <x/>
    </i>
    <i>
      <x v="4306"/>
      <x/>
    </i>
    <i>
      <x v="4307"/>
      <x/>
    </i>
    <i>
      <x v="4308"/>
      <x/>
    </i>
    <i>
      <x v="4309"/>
      <x/>
    </i>
    <i>
      <x v="4310"/>
      <x/>
    </i>
    <i>
      <x v="4311"/>
      <x/>
    </i>
    <i>
      <x v="4312"/>
      <x/>
    </i>
    <i>
      <x v="4313"/>
      <x/>
    </i>
    <i>
      <x v="4314"/>
      <x/>
    </i>
    <i>
      <x v="4315"/>
      <x/>
    </i>
    <i>
      <x v="4316"/>
      <x/>
    </i>
    <i>
      <x v="4317"/>
      <x/>
    </i>
    <i>
      <x v="4318"/>
      <x/>
    </i>
    <i>
      <x v="4319"/>
      <x/>
    </i>
    <i>
      <x v="4320"/>
      <x/>
    </i>
    <i>
      <x v="4321"/>
      <x/>
    </i>
    <i>
      <x v="4322"/>
      <x/>
    </i>
    <i>
      <x v="4323"/>
      <x/>
    </i>
    <i>
      <x v="4324"/>
      <x/>
    </i>
    <i>
      <x v="4325"/>
      <x/>
    </i>
    <i>
      <x v="4326"/>
      <x/>
    </i>
    <i>
      <x v="4327"/>
      <x/>
    </i>
    <i>
      <x v="4328"/>
      <x/>
    </i>
    <i>
      <x v="4329"/>
      <x/>
    </i>
    <i>
      <x v="4330"/>
      <x/>
    </i>
    <i>
      <x v="4331"/>
      <x/>
    </i>
    <i>
      <x v="4332"/>
      <x/>
    </i>
    <i>
      <x v="4333"/>
      <x/>
    </i>
    <i>
      <x v="4334"/>
      <x/>
    </i>
    <i>
      <x v="4335"/>
      <x/>
    </i>
    <i>
      <x v="4336"/>
      <x/>
    </i>
    <i>
      <x v="4337"/>
      <x/>
    </i>
    <i>
      <x v="4338"/>
      <x/>
    </i>
    <i>
      <x v="4339"/>
      <x/>
    </i>
    <i>
      <x v="4340"/>
      <x/>
    </i>
    <i>
      <x v="4341"/>
      <x/>
    </i>
    <i>
      <x v="4342"/>
      <x/>
    </i>
    <i>
      <x v="4343"/>
      <x/>
    </i>
    <i>
      <x v="4344"/>
      <x/>
    </i>
    <i>
      <x v="4345"/>
      <x/>
    </i>
    <i>
      <x v="4346"/>
      <x/>
    </i>
    <i>
      <x v="4347"/>
      <x/>
    </i>
    <i>
      <x v="4348"/>
      <x/>
    </i>
    <i>
      <x v="4349"/>
      <x v="2"/>
    </i>
    <i>
      <x v="4350"/>
      <x v="2"/>
    </i>
    <i>
      <x v="4351"/>
      <x/>
    </i>
    <i>
      <x v="4352"/>
      <x/>
    </i>
    <i>
      <x v="4353"/>
      <x/>
    </i>
    <i>
      <x v="4354"/>
      <x/>
    </i>
    <i>
      <x v="4355"/>
      <x/>
    </i>
    <i>
      <x v="4356"/>
      <x/>
    </i>
    <i>
      <x v="4357"/>
      <x/>
    </i>
    <i>
      <x v="4358"/>
      <x/>
    </i>
    <i>
      <x v="4359"/>
      <x/>
    </i>
    <i>
      <x v="4360"/>
      <x/>
    </i>
    <i>
      <x v="4361"/>
      <x/>
    </i>
    <i>
      <x v="4362"/>
      <x/>
    </i>
    <i>
      <x v="4363"/>
      <x/>
    </i>
    <i>
      <x v="4364"/>
      <x/>
    </i>
    <i>
      <x v="4365"/>
      <x/>
    </i>
    <i>
      <x v="4366"/>
      <x/>
    </i>
    <i>
      <x v="4367"/>
      <x/>
    </i>
    <i>
      <x v="4368"/>
      <x/>
    </i>
    <i>
      <x v="4369"/>
      <x/>
    </i>
    <i>
      <x v="4370"/>
      <x/>
    </i>
    <i>
      <x v="4371"/>
      <x/>
    </i>
    <i>
      <x v="4372"/>
      <x/>
    </i>
    <i>
      <x v="4373"/>
      <x/>
    </i>
    <i>
      <x v="4374"/>
      <x/>
    </i>
    <i>
      <x v="4375"/>
      <x/>
    </i>
    <i>
      <x v="4376"/>
      <x v="2"/>
    </i>
    <i>
      <x v="4377"/>
      <x/>
    </i>
    <i>
      <x v="4378"/>
      <x/>
    </i>
    <i>
      <x v="4379"/>
      <x/>
    </i>
    <i>
      <x v="4380"/>
      <x/>
    </i>
    <i>
      <x v="4381"/>
      <x/>
    </i>
    <i>
      <x v="4382"/>
      <x v="2"/>
    </i>
    <i>
      <x v="4383"/>
      <x/>
    </i>
    <i>
      <x v="4384"/>
      <x v="2"/>
    </i>
    <i>
      <x v="4385"/>
      <x/>
    </i>
    <i>
      <x v="4386"/>
      <x/>
    </i>
    <i>
      <x v="4387"/>
      <x/>
    </i>
    <i>
      <x v="4388"/>
      <x/>
    </i>
    <i>
      <x v="4389"/>
      <x/>
    </i>
    <i>
      <x v="4390"/>
      <x/>
    </i>
    <i>
      <x v="4391"/>
      <x/>
    </i>
    <i>
      <x v="4392"/>
      <x/>
    </i>
    <i>
      <x v="4393"/>
      <x/>
    </i>
    <i>
      <x v="4394"/>
      <x/>
    </i>
    <i>
      <x v="4395"/>
      <x/>
    </i>
    <i>
      <x v="4396"/>
      <x/>
    </i>
    <i>
      <x v="4397"/>
      <x/>
    </i>
    <i>
      <x v="4398"/>
      <x/>
    </i>
    <i>
      <x v="4399"/>
      <x/>
    </i>
    <i>
      <x v="4400"/>
      <x/>
    </i>
    <i>
      <x v="4401"/>
      <x v="2"/>
    </i>
    <i>
      <x v="4402"/>
      <x/>
    </i>
    <i>
      <x v="4403"/>
      <x/>
    </i>
    <i>
      <x v="4404"/>
      <x/>
    </i>
    <i>
      <x v="4405"/>
      <x/>
    </i>
    <i>
      <x v="4406"/>
      <x/>
    </i>
    <i>
      <x v="4407"/>
      <x/>
    </i>
    <i>
      <x v="4408"/>
      <x/>
    </i>
    <i>
      <x v="4409"/>
      <x/>
    </i>
    <i>
      <x v="4410"/>
      <x v="2"/>
    </i>
    <i>
      <x v="4411"/>
      <x/>
    </i>
    <i>
      <x v="4412"/>
      <x v="2"/>
    </i>
    <i>
      <x v="4413"/>
      <x/>
    </i>
    <i>
      <x v="4414"/>
      <x/>
    </i>
    <i>
      <x v="4415"/>
      <x/>
    </i>
    <i>
      <x v="4416"/>
      <x/>
    </i>
    <i>
      <x v="4417"/>
      <x/>
    </i>
    <i>
      <x v="4418"/>
      <x/>
    </i>
    <i>
      <x v="4419"/>
      <x/>
    </i>
    <i>
      <x v="4420"/>
      <x/>
    </i>
    <i>
      <x v="4421"/>
      <x/>
    </i>
    <i>
      <x v="4422"/>
      <x/>
    </i>
    <i>
      <x v="4423"/>
      <x/>
    </i>
    <i>
      <x v="4424"/>
      <x/>
    </i>
    <i>
      <x v="4425"/>
      <x/>
    </i>
    <i>
      <x v="4426"/>
      <x/>
    </i>
    <i>
      <x v="4427"/>
      <x/>
    </i>
    <i>
      <x v="4428"/>
      <x/>
    </i>
    <i>
      <x v="4429"/>
      <x/>
    </i>
    <i>
      <x v="4430"/>
      <x/>
    </i>
    <i>
      <x v="4431"/>
      <x/>
    </i>
    <i>
      <x v="4432"/>
      <x/>
    </i>
    <i>
      <x v="4433"/>
      <x/>
    </i>
    <i>
      <x v="4434"/>
      <x/>
    </i>
    <i>
      <x v="4435"/>
      <x/>
    </i>
    <i>
      <x v="4436"/>
      <x/>
    </i>
    <i>
      <x v="4437"/>
      <x/>
    </i>
    <i>
      <x v="4438"/>
      <x/>
    </i>
    <i>
      <x v="4439"/>
      <x v="2"/>
    </i>
    <i>
      <x v="4440"/>
      <x/>
    </i>
    <i>
      <x v="4441"/>
      <x/>
    </i>
    <i>
      <x v="4442"/>
      <x/>
    </i>
    <i>
      <x v="4443"/>
      <x/>
    </i>
    <i>
      <x v="4444"/>
      <x/>
    </i>
    <i>
      <x v="4445"/>
      <x v="2"/>
    </i>
    <i>
      <x v="4446"/>
      <x/>
    </i>
    <i>
      <x v="4447"/>
      <x/>
    </i>
    <i>
      <x v="4448"/>
      <x/>
    </i>
    <i>
      <x v="4449"/>
      <x/>
    </i>
    <i>
      <x v="4450"/>
      <x/>
    </i>
    <i>
      <x v="4451"/>
      <x/>
    </i>
    <i>
      <x v="4452"/>
      <x/>
    </i>
    <i>
      <x v="4453"/>
      <x/>
    </i>
    <i>
      <x v="4454"/>
      <x/>
    </i>
    <i>
      <x v="4455"/>
      <x/>
    </i>
    <i>
      <x v="4456"/>
      <x/>
    </i>
    <i>
      <x v="4457"/>
      <x/>
    </i>
    <i>
      <x v="4458"/>
      <x v="2"/>
    </i>
    <i>
      <x v="4459"/>
      <x v="2"/>
    </i>
    <i>
      <x v="4460"/>
      <x/>
    </i>
    <i>
      <x v="4461"/>
      <x/>
    </i>
    <i>
      <x v="4462"/>
      <x/>
    </i>
    <i>
      <x v="4463"/>
      <x/>
    </i>
    <i>
      <x v="4464"/>
      <x/>
    </i>
    <i>
      <x v="4465"/>
      <x/>
    </i>
    <i>
      <x v="4466"/>
      <x/>
    </i>
    <i>
      <x v="4467"/>
      <x/>
    </i>
    <i>
      <x v="4468"/>
      <x/>
    </i>
    <i>
      <x v="4469"/>
      <x v="2"/>
    </i>
    <i>
      <x v="4470"/>
      <x/>
    </i>
    <i>
      <x v="4471"/>
      <x v="2"/>
    </i>
    <i>
      <x v="4472"/>
      <x/>
    </i>
    <i>
      <x v="4473"/>
      <x/>
    </i>
    <i>
      <x v="4474"/>
      <x/>
    </i>
    <i>
      <x v="4475"/>
      <x/>
    </i>
    <i>
      <x v="4476"/>
      <x/>
    </i>
    <i>
      <x v="4477"/>
      <x/>
    </i>
    <i>
      <x v="4478"/>
      <x/>
    </i>
    <i>
      <x v="4479"/>
      <x/>
    </i>
    <i>
      <x v="4480"/>
      <x/>
    </i>
    <i>
      <x v="4481"/>
      <x/>
    </i>
    <i>
      <x v="4482"/>
      <x v="2"/>
    </i>
    <i>
      <x v="4483"/>
      <x/>
    </i>
    <i>
      <x v="4484"/>
      <x v="2"/>
    </i>
    <i>
      <x v="4485"/>
      <x/>
    </i>
    <i>
      <x v="4486"/>
      <x/>
    </i>
    <i>
      <x v="4487"/>
      <x/>
    </i>
    <i>
      <x v="4488"/>
      <x/>
    </i>
    <i>
      <x v="4489"/>
      <x/>
    </i>
    <i>
      <x v="4490"/>
      <x/>
    </i>
    <i>
      <x v="4491"/>
      <x/>
    </i>
    <i>
      <x v="4492"/>
      <x/>
    </i>
    <i>
      <x v="4493"/>
      <x v="2"/>
    </i>
    <i>
      <x v="4494"/>
      <x/>
    </i>
    <i>
      <x v="4495"/>
      <x/>
    </i>
    <i>
      <x v="4496"/>
      <x/>
    </i>
    <i>
      <x v="4497"/>
      <x/>
    </i>
    <i>
      <x v="4498"/>
      <x/>
    </i>
    <i>
      <x v="4499"/>
      <x/>
    </i>
    <i>
      <x v="4500"/>
      <x/>
    </i>
    <i>
      <x v="4501"/>
      <x/>
    </i>
    <i>
      <x v="4502"/>
      <x/>
    </i>
    <i>
      <x v="4503"/>
      <x/>
    </i>
    <i>
      <x v="4504"/>
      <x/>
    </i>
    <i>
      <x v="4505"/>
      <x/>
    </i>
    <i>
      <x v="4506"/>
      <x/>
    </i>
    <i>
      <x v="4507"/>
      <x/>
    </i>
    <i>
      <x v="4508"/>
      <x/>
    </i>
    <i>
      <x v="4509"/>
      <x/>
    </i>
    <i>
      <x v="4510"/>
      <x v="2"/>
    </i>
    <i>
      <x v="4511"/>
      <x/>
    </i>
    <i>
      <x v="4512"/>
      <x/>
    </i>
    <i>
      <x v="4513"/>
      <x/>
    </i>
    <i>
      <x v="4514"/>
      <x/>
    </i>
    <i>
      <x v="4515"/>
      <x/>
    </i>
    <i>
      <x v="4516"/>
      <x v="2"/>
    </i>
    <i>
      <x v="4517"/>
      <x/>
    </i>
    <i>
      <x v="4518"/>
      <x/>
    </i>
    <i>
      <x v="4519"/>
      <x/>
    </i>
    <i>
      <x v="4520"/>
      <x/>
    </i>
    <i>
      <x v="4521"/>
      <x/>
    </i>
    <i>
      <x v="4522"/>
      <x/>
    </i>
    <i>
      <x v="4523"/>
      <x/>
    </i>
    <i>
      <x v="4524"/>
      <x/>
    </i>
    <i>
      <x v="4525"/>
      <x/>
    </i>
    <i>
      <x v="4526"/>
      <x/>
    </i>
    <i>
      <x v="4527"/>
      <x v="2"/>
    </i>
    <i>
      <x v="4528"/>
      <x v="2"/>
    </i>
    <i>
      <x v="4529"/>
      <x/>
    </i>
    <i>
      <x v="4530"/>
      <x/>
    </i>
    <i>
      <x v="4531"/>
      <x/>
    </i>
    <i>
      <x v="4532"/>
      <x/>
    </i>
    <i>
      <x v="4533"/>
      <x/>
    </i>
    <i>
      <x v="4534"/>
      <x/>
    </i>
    <i>
      <x v="4535"/>
      <x/>
    </i>
    <i>
      <x v="4536"/>
      <x/>
    </i>
    <i>
      <x v="4537"/>
      <x/>
    </i>
    <i>
      <x v="4538"/>
      <x/>
    </i>
    <i>
      <x v="4539"/>
      <x/>
    </i>
    <i>
      <x v="4540"/>
      <x/>
    </i>
    <i>
      <x v="4541"/>
      <x/>
    </i>
    <i>
      <x v="4542"/>
      <x/>
    </i>
    <i>
      <x v="4543"/>
      <x/>
    </i>
    <i>
      <x v="4544"/>
      <x/>
    </i>
    <i>
      <x v="4545"/>
      <x/>
    </i>
    <i>
      <x v="4546"/>
      <x/>
    </i>
    <i>
      <x v="4547"/>
      <x/>
    </i>
    <i>
      <x v="4548"/>
      <x/>
    </i>
    <i>
      <x v="4549"/>
      <x/>
    </i>
    <i>
      <x v="4550"/>
      <x/>
    </i>
    <i>
      <x v="4551"/>
      <x/>
    </i>
    <i>
      <x v="4552"/>
      <x/>
    </i>
    <i>
      <x v="4553"/>
      <x/>
    </i>
    <i>
      <x v="4554"/>
      <x/>
    </i>
    <i>
      <x v="4555"/>
      <x/>
    </i>
    <i>
      <x v="4556"/>
      <x/>
    </i>
    <i>
      <x v="4557"/>
      <x v="2"/>
    </i>
    <i>
      <x v="4558"/>
      <x/>
    </i>
    <i>
      <x v="4559"/>
      <x/>
    </i>
    <i>
      <x v="4560"/>
      <x/>
    </i>
    <i>
      <x v="4561"/>
      <x/>
    </i>
    <i>
      <x v="4562"/>
      <x/>
    </i>
    <i>
      <x v="4563"/>
      <x/>
    </i>
    <i>
      <x v="4564"/>
      <x/>
    </i>
    <i>
      <x v="4565"/>
      <x/>
    </i>
    <i>
      <x v="4566"/>
      <x/>
    </i>
    <i>
      <x v="4567"/>
      <x/>
    </i>
    <i>
      <x v="4568"/>
      <x/>
    </i>
    <i>
      <x v="4569"/>
      <x/>
    </i>
    <i>
      <x v="4570"/>
      <x/>
    </i>
    <i>
      <x v="4571"/>
      <x/>
    </i>
    <i>
      <x v="4572"/>
      <x/>
    </i>
    <i>
      <x v="4573"/>
      <x/>
    </i>
    <i>
      <x v="4574"/>
      <x/>
    </i>
    <i>
      <x v="4575"/>
      <x/>
    </i>
    <i>
      <x v="4576"/>
      <x/>
    </i>
    <i>
      <x v="4577"/>
      <x/>
    </i>
    <i>
      <x v="4578"/>
      <x/>
    </i>
    <i>
      <x v="4579"/>
      <x/>
    </i>
    <i>
      <x v="4580"/>
      <x/>
    </i>
    <i>
      <x v="4581"/>
      <x/>
    </i>
    <i>
      <x v="4582"/>
      <x/>
    </i>
    <i>
      <x v="4583"/>
      <x/>
    </i>
    <i>
      <x v="4584"/>
      <x/>
    </i>
    <i>
      <x v="4585"/>
      <x/>
    </i>
    <i>
      <x v="4586"/>
      <x/>
    </i>
    <i>
      <x v="4587"/>
      <x/>
    </i>
    <i>
      <x v="4588"/>
      <x/>
    </i>
    <i>
      <x v="4589"/>
      <x/>
    </i>
    <i>
      <x v="4590"/>
      <x/>
    </i>
    <i>
      <x v="4591"/>
      <x/>
    </i>
    <i>
      <x v="4592"/>
      <x/>
    </i>
    <i>
      <x v="4593"/>
      <x/>
    </i>
    <i>
      <x v="4594"/>
      <x/>
    </i>
    <i>
      <x v="4595"/>
      <x/>
    </i>
    <i>
      <x v="4596"/>
      <x/>
    </i>
    <i>
      <x v="4597"/>
      <x/>
    </i>
    <i>
      <x v="4598"/>
      <x/>
    </i>
    <i>
      <x v="4599"/>
      <x/>
    </i>
    <i>
      <x v="4600"/>
      <x/>
    </i>
    <i>
      <x v="4601"/>
      <x/>
    </i>
    <i>
      <x v="4602"/>
      <x/>
    </i>
    <i>
      <x v="4603"/>
      <x/>
    </i>
    <i>
      <x v="4604"/>
      <x/>
    </i>
    <i>
      <x v="4605"/>
      <x/>
    </i>
    <i>
      <x v="4606"/>
      <x/>
    </i>
    <i>
      <x v="4607"/>
      <x/>
    </i>
    <i>
      <x v="4608"/>
      <x/>
    </i>
    <i>
      <x v="4609"/>
      <x/>
    </i>
    <i>
      <x v="4610"/>
      <x/>
    </i>
    <i>
      <x v="4611"/>
      <x/>
    </i>
    <i>
      <x v="4612"/>
      <x/>
    </i>
    <i>
      <x v="4613"/>
      <x/>
    </i>
    <i>
      <x v="4614"/>
      <x/>
    </i>
    <i>
      <x v="4615"/>
      <x/>
    </i>
    <i>
      <x v="4616"/>
      <x/>
    </i>
    <i>
      <x v="4617"/>
      <x/>
    </i>
    <i>
      <x v="4618"/>
      <x/>
    </i>
    <i>
      <x v="4619"/>
      <x/>
    </i>
    <i>
      <x v="4620"/>
      <x/>
    </i>
    <i>
      <x v="4621"/>
      <x/>
    </i>
    <i>
      <x v="4622"/>
      <x/>
    </i>
    <i>
      <x v="4623"/>
      <x/>
    </i>
    <i>
      <x v="4624"/>
      <x/>
    </i>
    <i>
      <x v="4625"/>
      <x/>
    </i>
    <i>
      <x v="4626"/>
      <x/>
    </i>
    <i>
      <x v="4627"/>
      <x/>
    </i>
    <i>
      <x v="4628"/>
      <x/>
    </i>
    <i>
      <x v="4629"/>
      <x/>
    </i>
    <i>
      <x v="4630"/>
      <x/>
    </i>
    <i>
      <x v="4631"/>
      <x/>
    </i>
    <i>
      <x v="4632"/>
      <x/>
    </i>
    <i>
      <x v="4633"/>
      <x/>
    </i>
    <i>
      <x v="4634"/>
      <x/>
    </i>
    <i>
      <x v="4635"/>
      <x/>
    </i>
    <i>
      <x v="4636"/>
      <x/>
    </i>
    <i>
      <x v="4637"/>
      <x v="2"/>
    </i>
    <i>
      <x v="4638"/>
      <x/>
    </i>
    <i>
      <x v="4639"/>
      <x v="2"/>
    </i>
    <i>
      <x v="4640"/>
      <x/>
    </i>
    <i>
      <x v="4641"/>
      <x/>
    </i>
    <i>
      <x v="4642"/>
      <x/>
    </i>
    <i>
      <x v="4643"/>
      <x v="2"/>
    </i>
    <i>
      <x v="4644"/>
      <x/>
    </i>
    <i>
      <x v="4645"/>
      <x/>
    </i>
    <i>
      <x v="4646"/>
      <x/>
    </i>
    <i>
      <x v="4647"/>
      <x/>
    </i>
    <i>
      <x v="4648"/>
      <x/>
    </i>
    <i>
      <x v="4649"/>
      <x/>
    </i>
    <i>
      <x v="4650"/>
      <x/>
    </i>
    <i>
      <x v="4651"/>
      <x/>
    </i>
    <i>
      <x v="4652"/>
      <x/>
    </i>
    <i>
      <x v="4653"/>
      <x/>
    </i>
    <i>
      <x v="4654"/>
      <x/>
    </i>
    <i>
      <x v="4655"/>
      <x/>
    </i>
    <i>
      <x v="4656"/>
      <x/>
    </i>
    <i>
      <x v="4657"/>
      <x/>
    </i>
    <i>
      <x v="4658"/>
      <x/>
    </i>
    <i>
      <x v="4659"/>
      <x/>
    </i>
    <i>
      <x v="4660"/>
      <x/>
    </i>
    <i>
      <x v="4661"/>
      <x/>
    </i>
    <i>
      <x v="4662"/>
      <x/>
    </i>
    <i>
      <x v="4663"/>
      <x/>
    </i>
    <i>
      <x v="4664"/>
      <x/>
    </i>
    <i>
      <x v="4665"/>
      <x/>
    </i>
    <i>
      <x v="4666"/>
      <x/>
    </i>
    <i>
      <x v="4667"/>
      <x/>
    </i>
    <i>
      <x v="4668"/>
      <x/>
    </i>
    <i>
      <x v="4669"/>
      <x/>
    </i>
    <i>
      <x v="4670"/>
      <x/>
    </i>
    <i>
      <x v="4671"/>
      <x/>
    </i>
    <i>
      <x v="4672"/>
      <x/>
    </i>
    <i>
      <x v="4673"/>
      <x/>
    </i>
    <i>
      <x v="4674"/>
      <x/>
    </i>
    <i>
      <x v="4675"/>
      <x/>
    </i>
    <i>
      <x v="4676"/>
      <x/>
    </i>
    <i>
      <x v="4677"/>
      <x v="2"/>
    </i>
    <i>
      <x v="4678"/>
      <x/>
    </i>
    <i>
      <x v="4679"/>
      <x/>
    </i>
    <i>
      <x v="4680"/>
      <x/>
    </i>
    <i>
      <x v="4681"/>
      <x/>
    </i>
    <i>
      <x v="4682"/>
      <x/>
    </i>
    <i>
      <x v="4683"/>
      <x/>
    </i>
    <i>
      <x v="4684"/>
      <x/>
    </i>
    <i>
      <x v="4685"/>
      <x/>
    </i>
    <i>
      <x v="4686"/>
      <x/>
    </i>
    <i>
      <x v="4687"/>
      <x/>
    </i>
    <i>
      <x v="4688"/>
      <x/>
    </i>
    <i>
      <x v="4689"/>
      <x/>
    </i>
    <i>
      <x v="4690"/>
      <x/>
    </i>
    <i>
      <x v="4691"/>
      <x/>
    </i>
    <i>
      <x v="4692"/>
      <x/>
    </i>
    <i>
      <x v="4693"/>
      <x/>
    </i>
    <i>
      <x v="4694"/>
      <x/>
    </i>
    <i>
      <x v="4695"/>
      <x/>
    </i>
    <i>
      <x v="4696"/>
      <x/>
    </i>
    <i>
      <x v="4697"/>
      <x/>
    </i>
    <i>
      <x v="4698"/>
      <x/>
    </i>
    <i>
      <x v="4699"/>
      <x/>
    </i>
    <i>
      <x v="4700"/>
      <x/>
    </i>
    <i>
      <x v="4701"/>
      <x/>
    </i>
    <i>
      <x v="4702"/>
      <x/>
    </i>
    <i>
      <x v="4703"/>
      <x/>
    </i>
    <i>
      <x v="4704"/>
      <x/>
    </i>
    <i>
      <x v="4705"/>
      <x/>
    </i>
    <i>
      <x v="4706"/>
      <x/>
    </i>
    <i>
      <x v="4707"/>
      <x/>
    </i>
    <i>
      <x v="4708"/>
      <x v="2"/>
    </i>
    <i>
      <x v="4709"/>
      <x/>
    </i>
    <i>
      <x v="4710"/>
      <x/>
    </i>
    <i>
      <x v="4711"/>
      <x/>
    </i>
    <i>
      <x v="4712"/>
      <x/>
    </i>
    <i>
      <x v="4713"/>
      <x/>
    </i>
    <i>
      <x v="4714"/>
      <x/>
    </i>
    <i>
      <x v="4715"/>
      <x v="2"/>
    </i>
    <i>
      <x v="4716"/>
      <x/>
    </i>
    <i>
      <x v="4717"/>
      <x/>
    </i>
    <i>
      <x v="4718"/>
      <x/>
    </i>
    <i>
      <x v="4719"/>
      <x/>
    </i>
    <i>
      <x v="4720"/>
      <x/>
    </i>
    <i>
      <x v="4721"/>
      <x/>
    </i>
    <i>
      <x v="4722"/>
      <x/>
    </i>
    <i>
      <x v="4723"/>
      <x/>
    </i>
    <i>
      <x v="4724"/>
      <x/>
    </i>
    <i>
      <x v="4725"/>
      <x/>
    </i>
    <i>
      <x v="4726"/>
      <x v="2"/>
    </i>
    <i>
      <x v="4727"/>
      <x/>
    </i>
    <i>
      <x v="4728"/>
      <x/>
    </i>
    <i>
      <x v="4729"/>
      <x/>
    </i>
    <i>
      <x v="4730"/>
      <x/>
    </i>
    <i>
      <x v="4731"/>
      <x/>
    </i>
    <i>
      <x v="4732"/>
      <x/>
    </i>
    <i>
      <x v="4733"/>
      <x v="2"/>
    </i>
    <i>
      <x v="4734"/>
      <x v="2"/>
    </i>
    <i>
      <x v="4735"/>
      <x/>
    </i>
    <i>
      <x v="4736"/>
      <x/>
    </i>
    <i>
      <x v="4737"/>
      <x/>
    </i>
    <i>
      <x v="4738"/>
      <x/>
    </i>
    <i>
      <x v="4739"/>
      <x/>
    </i>
    <i>
      <x v="4740"/>
      <x/>
    </i>
    <i>
      <x v="4741"/>
      <x/>
    </i>
    <i>
      <x v="4742"/>
      <x/>
    </i>
    <i>
      <x v="4743"/>
      <x/>
    </i>
    <i>
      <x v="4744"/>
      <x/>
    </i>
    <i>
      <x v="4745"/>
      <x/>
    </i>
    <i>
      <x v="4746"/>
      <x/>
    </i>
    <i>
      <x v="4747"/>
      <x/>
    </i>
    <i>
      <x v="4748"/>
      <x v="2"/>
    </i>
    <i>
      <x v="4749"/>
      <x/>
    </i>
    <i>
      <x v="4750"/>
      <x/>
    </i>
    <i>
      <x v="4751"/>
      <x/>
    </i>
    <i>
      <x v="4752"/>
      <x/>
    </i>
    <i>
      <x v="4753"/>
      <x/>
    </i>
    <i>
      <x v="4754"/>
      <x/>
    </i>
    <i>
      <x v="4755"/>
      <x/>
    </i>
    <i>
      <x v="4756"/>
      <x/>
    </i>
    <i>
      <x v="4757"/>
      <x/>
    </i>
    <i>
      <x v="4758"/>
      <x/>
    </i>
    <i>
      <x v="4759"/>
      <x/>
    </i>
    <i>
      <x v="4760"/>
      <x/>
    </i>
    <i>
      <x v="4761"/>
      <x/>
    </i>
    <i>
      <x v="4762"/>
      <x/>
    </i>
    <i>
      <x v="4763"/>
      <x/>
    </i>
    <i>
      <x v="4764"/>
      <x v="2"/>
    </i>
    <i>
      <x v="4765"/>
      <x/>
    </i>
    <i>
      <x v="4766"/>
      <x/>
    </i>
    <i>
      <x v="4767"/>
      <x/>
    </i>
    <i>
      <x v="4768"/>
      <x/>
    </i>
    <i>
      <x v="4769"/>
      <x/>
    </i>
    <i>
      <x v="4770"/>
      <x/>
    </i>
    <i>
      <x v="4771"/>
      <x/>
    </i>
    <i>
      <x v="4772"/>
      <x/>
    </i>
    <i>
      <x v="4773"/>
      <x/>
    </i>
    <i>
      <x v="4774"/>
      <x/>
    </i>
    <i>
      <x v="4775"/>
      <x/>
    </i>
    <i>
      <x v="4776"/>
      <x/>
    </i>
    <i>
      <x v="4777"/>
      <x/>
    </i>
    <i>
      <x v="4778"/>
      <x/>
    </i>
    <i>
      <x v="4779"/>
      <x/>
    </i>
    <i>
      <x v="4780"/>
      <x/>
    </i>
    <i>
      <x v="4781"/>
      <x/>
    </i>
    <i>
      <x v="4782"/>
      <x/>
    </i>
    <i>
      <x v="4783"/>
      <x/>
    </i>
    <i>
      <x v="4784"/>
      <x/>
    </i>
    <i>
      <x v="4785"/>
      <x/>
    </i>
    <i>
      <x v="4786"/>
      <x/>
    </i>
    <i>
      <x v="4787"/>
      <x/>
    </i>
    <i>
      <x v="4788"/>
      <x/>
    </i>
    <i>
      <x v="4789"/>
      <x/>
    </i>
    <i>
      <x v="4790"/>
      <x/>
    </i>
    <i>
      <x v="4791"/>
      <x/>
    </i>
    <i>
      <x v="4792"/>
      <x/>
    </i>
    <i>
      <x v="4793"/>
      <x/>
    </i>
    <i>
      <x v="4794"/>
      <x/>
    </i>
    <i>
      <x v="4795"/>
      <x/>
    </i>
    <i>
      <x v="4796"/>
      <x/>
    </i>
    <i>
      <x v="4797"/>
      <x/>
    </i>
    <i>
      <x v="4798"/>
      <x/>
    </i>
    <i>
      <x v="4799"/>
      <x/>
    </i>
    <i>
      <x v="4800"/>
      <x/>
    </i>
    <i>
      <x v="4801"/>
      <x v="2"/>
    </i>
    <i>
      <x v="4802"/>
      <x/>
    </i>
    <i>
      <x v="4803"/>
      <x/>
    </i>
    <i>
      <x v="4804"/>
      <x/>
    </i>
    <i>
      <x v="4805"/>
      <x/>
    </i>
    <i>
      <x v="4806"/>
      <x/>
    </i>
    <i>
      <x v="4807"/>
      <x/>
    </i>
    <i>
      <x v="4808"/>
      <x/>
    </i>
    <i>
      <x v="4809"/>
      <x/>
    </i>
    <i>
      <x v="4810"/>
      <x/>
    </i>
    <i>
      <x v="4811"/>
      <x/>
    </i>
    <i>
      <x v="4812"/>
      <x/>
    </i>
    <i>
      <x v="4813"/>
      <x/>
    </i>
    <i>
      <x v="4814"/>
      <x/>
    </i>
    <i>
      <x v="4815"/>
      <x/>
    </i>
    <i>
      <x v="4816"/>
      <x/>
    </i>
    <i>
      <x v="4817"/>
      <x/>
    </i>
    <i>
      <x v="4818"/>
      <x/>
    </i>
    <i>
      <x v="4819"/>
      <x/>
    </i>
    <i>
      <x v="4820"/>
      <x/>
    </i>
    <i>
      <x v="4821"/>
      <x/>
    </i>
    <i>
      <x v="4822"/>
      <x/>
    </i>
    <i>
      <x v="4823"/>
      <x/>
    </i>
    <i>
      <x v="4824"/>
      <x/>
    </i>
    <i>
      <x v="4825"/>
      <x/>
    </i>
    <i>
      <x v="4826"/>
      <x/>
    </i>
    <i>
      <x v="4827"/>
      <x v="2"/>
    </i>
    <i>
      <x v="4828"/>
      <x/>
    </i>
    <i>
      <x v="4829"/>
      <x/>
    </i>
    <i>
      <x v="4830"/>
      <x/>
    </i>
    <i>
      <x v="4831"/>
      <x/>
    </i>
    <i>
      <x v="4832"/>
      <x/>
    </i>
    <i>
      <x v="4833"/>
      <x/>
    </i>
    <i>
      <x v="4834"/>
      <x/>
    </i>
    <i>
      <x v="4835"/>
      <x/>
    </i>
    <i>
      <x v="4836"/>
      <x/>
    </i>
    <i>
      <x v="4837"/>
      <x/>
    </i>
    <i>
      <x v="4838"/>
      <x/>
    </i>
    <i>
      <x v="4839"/>
      <x/>
    </i>
    <i>
      <x v="4840"/>
      <x/>
    </i>
    <i>
      <x v="4841"/>
      <x/>
    </i>
    <i>
      <x v="4842"/>
      <x/>
    </i>
    <i>
      <x v="4843"/>
      <x/>
    </i>
    <i>
      <x v="4844"/>
      <x/>
    </i>
    <i>
      <x v="4845"/>
      <x/>
    </i>
    <i>
      <x v="4846"/>
      <x/>
    </i>
    <i>
      <x v="4847"/>
      <x/>
    </i>
    <i>
      <x v="4848"/>
      <x/>
    </i>
    <i>
      <x v="4849"/>
      <x/>
    </i>
    <i>
      <x v="4850"/>
      <x/>
    </i>
    <i>
      <x v="4851"/>
      <x/>
    </i>
    <i>
      <x v="4852"/>
      <x v="2"/>
    </i>
    <i>
      <x v="4853"/>
      <x/>
    </i>
    <i>
      <x v="4854"/>
      <x/>
    </i>
    <i>
      <x v="4855"/>
      <x/>
    </i>
    <i>
      <x v="4856"/>
      <x/>
    </i>
    <i>
      <x v="4857"/>
      <x/>
    </i>
    <i>
      <x v="4858"/>
      <x/>
    </i>
    <i>
      <x v="4859"/>
      <x/>
    </i>
    <i>
      <x v="4860"/>
      <x/>
    </i>
    <i>
      <x v="4861"/>
      <x/>
    </i>
    <i>
      <x v="4862"/>
      <x/>
    </i>
    <i>
      <x v="4863"/>
      <x/>
    </i>
    <i>
      <x v="4864"/>
      <x/>
    </i>
    <i>
      <x v="4865"/>
      <x/>
    </i>
    <i>
      <x v="4866"/>
      <x/>
    </i>
    <i>
      <x v="4867"/>
      <x/>
    </i>
    <i>
      <x v="4868"/>
      <x/>
    </i>
    <i>
      <x v="4869"/>
      <x/>
    </i>
    <i>
      <x v="4870"/>
      <x/>
    </i>
    <i>
      <x v="4871"/>
      <x/>
    </i>
    <i>
      <x v="4872"/>
      <x/>
    </i>
    <i>
      <x v="4873"/>
      <x/>
    </i>
    <i>
      <x v="4874"/>
      <x/>
    </i>
    <i>
      <x v="4875"/>
      <x/>
    </i>
    <i>
      <x v="4876"/>
      <x/>
    </i>
    <i>
      <x v="4877"/>
      <x/>
    </i>
    <i>
      <x v="4878"/>
      <x/>
    </i>
    <i>
      <x v="4879"/>
      <x/>
    </i>
    <i>
      <x v="4880"/>
      <x/>
    </i>
    <i>
      <x v="4881"/>
      <x/>
    </i>
    <i>
      <x v="4882"/>
      <x v="2"/>
    </i>
    <i>
      <x v="4883"/>
      <x v="2"/>
    </i>
    <i>
      <x v="4884"/>
      <x/>
    </i>
    <i>
      <x v="4885"/>
      <x/>
    </i>
    <i>
      <x v="4886"/>
      <x/>
    </i>
    <i>
      <x v="4887"/>
      <x v="2"/>
    </i>
    <i>
      <x v="4888"/>
      <x/>
    </i>
    <i>
      <x v="4889"/>
      <x/>
    </i>
    <i>
      <x v="4890"/>
      <x/>
    </i>
    <i>
      <x v="4891"/>
      <x/>
    </i>
    <i>
      <x v="4892"/>
      <x/>
    </i>
    <i>
      <x v="4893"/>
      <x/>
    </i>
    <i>
      <x v="4894"/>
      <x/>
    </i>
    <i>
      <x v="4895"/>
      <x/>
    </i>
    <i>
      <x v="4896"/>
      <x/>
    </i>
    <i>
      <x v="4897"/>
      <x/>
    </i>
    <i>
      <x v="4898"/>
      <x/>
    </i>
    <i>
      <x v="4899"/>
      <x/>
    </i>
    <i>
      <x v="4900"/>
      <x/>
    </i>
    <i>
      <x v="4901"/>
      <x/>
    </i>
    <i>
      <x v="4902"/>
      <x/>
    </i>
    <i>
      <x v="4903"/>
      <x/>
    </i>
    <i>
      <x v="4904"/>
      <x v="2"/>
    </i>
    <i>
      <x v="4905"/>
      <x/>
    </i>
    <i>
      <x v="4906"/>
      <x/>
    </i>
    <i>
      <x v="4907"/>
      <x/>
    </i>
    <i>
      <x v="4908"/>
      <x/>
    </i>
    <i>
      <x v="4909"/>
      <x/>
    </i>
    <i>
      <x v="4910"/>
      <x/>
    </i>
    <i>
      <x v="4911"/>
      <x v="2"/>
    </i>
    <i>
      <x v="4912"/>
      <x/>
    </i>
    <i>
      <x v="4913"/>
      <x/>
    </i>
    <i>
      <x v="4914"/>
      <x/>
    </i>
    <i>
      <x v="4915"/>
      <x v="2"/>
    </i>
    <i>
      <x v="4916"/>
      <x/>
    </i>
    <i>
      <x v="4917"/>
      <x/>
    </i>
    <i>
      <x v="4918"/>
      <x/>
    </i>
    <i>
      <x v="4919"/>
      <x/>
    </i>
    <i>
      <x v="4920"/>
      <x/>
    </i>
    <i>
      <x v="4921"/>
      <x/>
    </i>
    <i>
      <x v="4922"/>
      <x/>
    </i>
    <i>
      <x v="4923"/>
      <x/>
    </i>
    <i>
      <x v="4924"/>
      <x/>
    </i>
    <i>
      <x v="4925"/>
      <x/>
    </i>
    <i>
      <x v="4926"/>
      <x/>
    </i>
    <i>
      <x v="4927"/>
      <x/>
    </i>
    <i>
      <x v="4928"/>
      <x/>
    </i>
    <i>
      <x v="4929"/>
      <x/>
    </i>
    <i>
      <x v="4930"/>
      <x v="2"/>
    </i>
    <i>
      <x v="4931"/>
      <x/>
    </i>
    <i>
      <x v="4932"/>
      <x/>
    </i>
    <i>
      <x v="4933"/>
      <x/>
    </i>
    <i>
      <x v="4934"/>
      <x/>
    </i>
    <i>
      <x v="4935"/>
      <x/>
    </i>
    <i>
      <x v="4936"/>
      <x/>
    </i>
    <i>
      <x v="4937"/>
      <x v="2"/>
    </i>
    <i>
      <x v="4938"/>
      <x/>
    </i>
    <i>
      <x v="4939"/>
      <x/>
    </i>
    <i>
      <x v="4940"/>
      <x/>
    </i>
    <i>
      <x v="4941"/>
      <x/>
    </i>
    <i>
      <x v="4942"/>
      <x v="2"/>
    </i>
    <i>
      <x v="4943"/>
      <x/>
    </i>
    <i>
      <x v="4944"/>
      <x/>
    </i>
    <i>
      <x v="4945"/>
      <x/>
    </i>
    <i>
      <x v="4946"/>
      <x/>
    </i>
    <i>
      <x v="4947"/>
      <x/>
    </i>
    <i>
      <x v="4948"/>
      <x/>
    </i>
    <i>
      <x v="4949"/>
      <x/>
    </i>
    <i>
      <x v="4950"/>
      <x/>
    </i>
    <i>
      <x v="4951"/>
      <x/>
    </i>
    <i>
      <x v="4952"/>
      <x/>
    </i>
    <i>
      <x v="4953"/>
      <x/>
    </i>
    <i>
      <x v="4954"/>
      <x/>
    </i>
    <i>
      <x v="4955"/>
      <x/>
    </i>
    <i>
      <x v="4956"/>
      <x/>
    </i>
    <i>
      <x v="4957"/>
      <x/>
    </i>
    <i>
      <x v="4958"/>
      <x/>
    </i>
    <i>
      <x v="4959"/>
      <x/>
    </i>
    <i>
      <x v="4960"/>
      <x/>
    </i>
    <i>
      <x v="4961"/>
      <x/>
    </i>
    <i>
      <x v="4962"/>
      <x/>
    </i>
    <i>
      <x v="4963"/>
      <x/>
    </i>
    <i>
      <x v="4964"/>
      <x v="2"/>
    </i>
    <i>
      <x v="4965"/>
      <x/>
    </i>
    <i>
      <x v="4966"/>
      <x/>
    </i>
    <i>
      <x v="4967"/>
      <x/>
    </i>
    <i>
      <x v="4968"/>
      <x/>
    </i>
    <i>
      <x v="4969"/>
      <x v="2"/>
    </i>
    <i>
      <x v="4970"/>
      <x/>
    </i>
    <i>
      <x v="4971"/>
      <x/>
    </i>
    <i>
      <x v="4972"/>
      <x/>
    </i>
    <i>
      <x v="4973"/>
      <x/>
    </i>
    <i>
      <x v="4974"/>
      <x/>
    </i>
    <i>
      <x v="4975"/>
      <x/>
    </i>
    <i>
      <x v="4976"/>
      <x/>
    </i>
    <i>
      <x v="4977"/>
      <x v="2"/>
    </i>
    <i>
      <x v="4978"/>
      <x/>
    </i>
    <i>
      <x v="4979"/>
      <x/>
    </i>
    <i>
      <x v="4980"/>
      <x/>
    </i>
    <i>
      <x v="4981"/>
      <x/>
    </i>
    <i>
      <x v="4982"/>
      <x/>
    </i>
    <i>
      <x v="4983"/>
      <x/>
    </i>
    <i>
      <x v="4984"/>
      <x/>
    </i>
    <i>
      <x v="4985"/>
      <x/>
    </i>
    <i>
      <x v="4986"/>
      <x/>
    </i>
    <i>
      <x v="4987"/>
      <x/>
    </i>
    <i>
      <x v="4988"/>
      <x/>
    </i>
    <i>
      <x v="4989"/>
      <x v="2"/>
    </i>
    <i>
      <x v="4990"/>
      <x/>
    </i>
    <i>
      <x v="4991"/>
      <x/>
    </i>
    <i>
      <x v="4992"/>
      <x/>
    </i>
    <i>
      <x v="4993"/>
      <x/>
    </i>
    <i>
      <x v="4994"/>
      <x/>
    </i>
    <i>
      <x v="4995"/>
      <x/>
    </i>
    <i>
      <x v="4996"/>
      <x/>
    </i>
    <i>
      <x v="4997"/>
      <x/>
    </i>
    <i>
      <x v="4998"/>
      <x/>
    </i>
    <i>
      <x v="4999"/>
      <x/>
    </i>
    <i>
      <x v="5000"/>
      <x/>
    </i>
    <i>
      <x v="5001"/>
      <x/>
    </i>
    <i>
      <x v="5002"/>
      <x/>
    </i>
    <i>
      <x v="5003"/>
      <x v="2"/>
    </i>
    <i>
      <x v="5004"/>
      <x/>
    </i>
    <i>
      <x v="5005"/>
      <x/>
    </i>
    <i>
      <x v="5006"/>
      <x/>
    </i>
    <i>
      <x v="5007"/>
      <x/>
    </i>
    <i>
      <x v="5008"/>
      <x/>
    </i>
    <i>
      <x v="5009"/>
      <x/>
    </i>
    <i>
      <x v="5010"/>
      <x/>
    </i>
    <i>
      <x v="5011"/>
      <x/>
    </i>
    <i>
      <x v="5012"/>
      <x/>
    </i>
    <i>
      <x v="5013"/>
      <x/>
    </i>
    <i>
      <x v="5014"/>
      <x/>
    </i>
    <i>
      <x v="5015"/>
      <x/>
    </i>
    <i>
      <x v="5016"/>
      <x/>
    </i>
    <i>
      <x v="5017"/>
      <x/>
    </i>
    <i>
      <x v="5018"/>
      <x/>
    </i>
    <i>
      <x v="5019"/>
      <x/>
    </i>
    <i>
      <x v="5020"/>
      <x/>
    </i>
    <i>
      <x v="5021"/>
      <x/>
    </i>
    <i>
      <x v="5022"/>
      <x/>
    </i>
    <i>
      <x v="5023"/>
      <x/>
    </i>
    <i>
      <x v="5024"/>
      <x/>
    </i>
    <i>
      <x v="5025"/>
      <x/>
    </i>
    <i>
      <x v="5026"/>
      <x/>
    </i>
    <i>
      <x v="5027"/>
      <x v="2"/>
    </i>
    <i>
      <x v="5028"/>
      <x v="2"/>
    </i>
    <i>
      <x v="5029"/>
      <x/>
    </i>
    <i>
      <x v="5030"/>
      <x/>
    </i>
    <i>
      <x v="5031"/>
      <x/>
    </i>
    <i>
      <x v="5032"/>
      <x/>
    </i>
    <i>
      <x v="5033"/>
      <x/>
    </i>
    <i>
      <x v="5034"/>
      <x/>
    </i>
    <i>
      <x v="5035"/>
      <x/>
    </i>
    <i>
      <x v="5036"/>
      <x/>
    </i>
    <i>
      <x v="5037"/>
      <x/>
    </i>
    <i>
      <x v="5038"/>
      <x/>
    </i>
    <i>
      <x v="5039"/>
      <x/>
    </i>
    <i>
      <x v="5040"/>
      <x/>
    </i>
    <i>
      <x v="5041"/>
      <x v="2"/>
    </i>
    <i>
      <x v="5042"/>
      <x/>
    </i>
    <i>
      <x v="5043"/>
      <x/>
    </i>
    <i>
      <x v="5044"/>
      <x/>
    </i>
    <i>
      <x v="5045"/>
      <x v="2"/>
    </i>
    <i>
      <x v="5046"/>
      <x/>
    </i>
    <i>
      <x v="5047"/>
      <x/>
    </i>
    <i>
      <x v="5048"/>
      <x/>
    </i>
    <i>
      <x v="5049"/>
      <x/>
    </i>
    <i>
      <x v="5050"/>
      <x/>
    </i>
    <i>
      <x v="5051"/>
      <x/>
    </i>
    <i>
      <x v="5052"/>
      <x/>
    </i>
    <i>
      <x v="5053"/>
      <x/>
    </i>
    <i>
      <x v="5054"/>
      <x/>
    </i>
    <i>
      <x v="5055"/>
      <x/>
    </i>
    <i>
      <x v="5056"/>
      <x/>
    </i>
    <i>
      <x v="5057"/>
      <x/>
    </i>
    <i>
      <x v="5058"/>
      <x/>
    </i>
    <i>
      <x v="5059"/>
      <x/>
    </i>
    <i>
      <x v="5060"/>
      <x/>
    </i>
    <i>
      <x v="5061"/>
      <x v="2"/>
    </i>
    <i>
      <x v="5062"/>
      <x v="2"/>
    </i>
    <i>
      <x v="5063"/>
      <x/>
    </i>
    <i>
      <x v="5064"/>
      <x/>
    </i>
    <i>
      <x v="5065"/>
      <x/>
    </i>
    <i>
      <x v="5066"/>
      <x/>
    </i>
    <i>
      <x v="5067"/>
      <x/>
    </i>
    <i>
      <x v="5068"/>
      <x/>
    </i>
    <i>
      <x v="5069"/>
      <x/>
    </i>
    <i>
      <x v="5070"/>
      <x/>
    </i>
    <i>
      <x v="5071"/>
      <x/>
    </i>
    <i>
      <x v="5072"/>
      <x/>
    </i>
    <i>
      <x v="5073"/>
      <x/>
    </i>
    <i>
      <x v="5074"/>
      <x/>
    </i>
    <i>
      <x v="5075"/>
      <x/>
    </i>
    <i>
      <x v="5076"/>
      <x/>
    </i>
    <i>
      <x v="5077"/>
      <x/>
    </i>
    <i>
      <x v="5078"/>
      <x/>
    </i>
    <i>
      <x v="5079"/>
      <x/>
    </i>
    <i>
      <x v="5080"/>
      <x/>
    </i>
    <i>
      <x v="5081"/>
      <x/>
    </i>
    <i>
      <x v="5082"/>
      <x/>
    </i>
    <i>
      <x v="5083"/>
      <x/>
    </i>
    <i>
      <x v="5084"/>
      <x/>
    </i>
    <i>
      <x v="5085"/>
      <x/>
    </i>
    <i>
      <x v="5086"/>
      <x/>
    </i>
    <i>
      <x v="5087"/>
      <x/>
    </i>
    <i>
      <x v="5088"/>
      <x/>
    </i>
    <i>
      <x v="5089"/>
      <x/>
    </i>
    <i>
      <x v="5090"/>
      <x/>
    </i>
    <i>
      <x v="5091"/>
      <x/>
    </i>
    <i>
      <x v="5092"/>
      <x/>
    </i>
    <i>
      <x v="5093"/>
      <x/>
    </i>
    <i>
      <x v="5094"/>
      <x/>
    </i>
    <i>
      <x v="5095"/>
      <x/>
    </i>
    <i>
      <x v="5096"/>
      <x/>
    </i>
    <i>
      <x v="5097"/>
      <x/>
    </i>
    <i>
      <x v="5098"/>
      <x/>
    </i>
    <i>
      <x v="5099"/>
      <x/>
    </i>
    <i>
      <x v="5100"/>
      <x/>
    </i>
    <i>
      <x v="5101"/>
      <x/>
    </i>
    <i>
      <x v="5102"/>
      <x/>
    </i>
    <i>
      <x v="5103"/>
      <x/>
    </i>
    <i>
      <x v="5104"/>
      <x/>
    </i>
    <i>
      <x v="5105"/>
      <x/>
    </i>
    <i>
      <x v="5106"/>
      <x v="2"/>
    </i>
    <i>
      <x v="5107"/>
      <x/>
    </i>
    <i>
      <x v="5108"/>
      <x/>
    </i>
    <i>
      <x v="5109"/>
      <x/>
    </i>
    <i>
      <x v="5110"/>
      <x/>
    </i>
    <i>
      <x v="5111"/>
      <x/>
    </i>
    <i>
      <x v="5112"/>
      <x/>
    </i>
    <i>
      <x v="5113"/>
      <x/>
    </i>
    <i>
      <x v="5114"/>
      <x/>
    </i>
    <i>
      <x v="5115"/>
      <x/>
    </i>
    <i>
      <x v="5116"/>
      <x/>
    </i>
    <i>
      <x v="5117"/>
      <x/>
    </i>
    <i>
      <x v="5118"/>
      <x v="2"/>
    </i>
    <i>
      <x v="5119"/>
      <x/>
    </i>
    <i>
      <x v="5120"/>
      <x/>
    </i>
    <i>
      <x v="5121"/>
      <x/>
    </i>
    <i>
      <x v="5122"/>
      <x/>
    </i>
    <i>
      <x v="5123"/>
      <x/>
    </i>
    <i>
      <x v="5124"/>
      <x/>
    </i>
    <i>
      <x v="5125"/>
      <x/>
    </i>
    <i>
      <x v="5126"/>
      <x/>
    </i>
    <i>
      <x v="5127"/>
      <x/>
    </i>
    <i>
      <x v="5128"/>
      <x/>
    </i>
    <i>
      <x v="5129"/>
      <x/>
    </i>
    <i>
      <x v="5130"/>
      <x/>
    </i>
    <i>
      <x v="5131"/>
      <x/>
    </i>
    <i>
      <x v="5132"/>
      <x/>
    </i>
    <i>
      <x v="5133"/>
      <x/>
    </i>
    <i>
      <x v="5134"/>
      <x/>
    </i>
    <i>
      <x v="5135"/>
      <x/>
    </i>
    <i>
      <x v="5136"/>
      <x/>
    </i>
    <i>
      <x v="5137"/>
      <x/>
    </i>
    <i>
      <x v="5138"/>
      <x/>
    </i>
    <i>
      <x v="5139"/>
      <x/>
    </i>
    <i>
      <x v="5140"/>
      <x/>
    </i>
    <i>
      <x v="5141"/>
      <x/>
    </i>
    <i>
      <x v="5142"/>
      <x/>
    </i>
    <i>
      <x v="5143"/>
      <x/>
    </i>
    <i>
      <x v="5144"/>
      <x/>
    </i>
    <i>
      <x v="5145"/>
      <x/>
    </i>
    <i>
      <x v="5146"/>
      <x/>
    </i>
    <i>
      <x v="5147"/>
      <x v="2"/>
    </i>
    <i>
      <x v="5148"/>
      <x/>
    </i>
    <i>
      <x v="5149"/>
      <x/>
    </i>
    <i>
      <x v="5150"/>
      <x v="2"/>
    </i>
    <i>
      <x v="5151"/>
      <x/>
    </i>
    <i>
      <x v="5152"/>
      <x/>
    </i>
    <i>
      <x v="5153"/>
      <x/>
    </i>
    <i>
      <x v="5154"/>
      <x/>
    </i>
    <i>
      <x v="5155"/>
      <x/>
    </i>
    <i>
      <x v="5156"/>
      <x/>
    </i>
    <i>
      <x v="5157"/>
      <x/>
    </i>
    <i>
      <x v="5158"/>
      <x/>
    </i>
    <i>
      <x v="5159"/>
      <x/>
    </i>
    <i>
      <x v="5160"/>
      <x/>
    </i>
    <i>
      <x v="5161"/>
      <x/>
    </i>
    <i>
      <x v="5162"/>
      <x/>
    </i>
    <i>
      <x v="5163"/>
      <x/>
    </i>
    <i>
      <x v="5164"/>
      <x v="2"/>
    </i>
    <i>
      <x v="5165"/>
      <x/>
    </i>
    <i>
      <x v="5166"/>
      <x/>
    </i>
    <i>
      <x v="5167"/>
      <x/>
    </i>
    <i>
      <x v="5168"/>
      <x v="2"/>
    </i>
    <i>
      <x v="5169"/>
      <x/>
    </i>
    <i>
      <x v="5170"/>
      <x/>
    </i>
    <i>
      <x v="5171"/>
      <x/>
    </i>
    <i>
      <x v="5172"/>
      <x v="2"/>
    </i>
    <i>
      <x v="5173"/>
      <x/>
    </i>
    <i>
      <x v="5174"/>
      <x/>
    </i>
    <i>
      <x v="5175"/>
      <x/>
    </i>
    <i>
      <x v="5176"/>
      <x/>
    </i>
    <i>
      <x v="5177"/>
      <x/>
    </i>
    <i>
      <x v="5178"/>
      <x/>
    </i>
    <i>
      <x v="5179"/>
      <x/>
    </i>
    <i>
      <x v="5180"/>
      <x/>
    </i>
    <i>
      <x v="5181"/>
      <x/>
    </i>
    <i>
      <x v="5182"/>
      <x/>
    </i>
    <i>
      <x v="5183"/>
      <x/>
    </i>
    <i>
      <x v="5184"/>
      <x/>
    </i>
    <i>
      <x v="5185"/>
      <x/>
    </i>
    <i>
      <x v="5186"/>
      <x/>
    </i>
    <i>
      <x v="5187"/>
      <x/>
    </i>
    <i>
      <x v="5188"/>
      <x/>
    </i>
    <i>
      <x v="5189"/>
      <x/>
    </i>
    <i>
      <x v="5190"/>
      <x/>
    </i>
    <i>
      <x v="5191"/>
      <x/>
    </i>
    <i>
      <x v="5192"/>
      <x/>
    </i>
    <i>
      <x v="5193"/>
      <x/>
    </i>
    <i>
      <x v="5194"/>
      <x/>
    </i>
    <i>
      <x v="5195"/>
      <x/>
    </i>
    <i>
      <x v="5196"/>
      <x/>
    </i>
    <i>
      <x v="5197"/>
      <x/>
    </i>
    <i>
      <x v="5198"/>
      <x/>
    </i>
    <i>
      <x v="5199"/>
      <x/>
    </i>
    <i>
      <x v="5200"/>
      <x/>
    </i>
    <i>
      <x v="5201"/>
      <x v="2"/>
    </i>
    <i>
      <x v="5202"/>
      <x/>
    </i>
    <i>
      <x v="5203"/>
      <x/>
    </i>
    <i>
      <x v="5204"/>
      <x/>
    </i>
    <i>
      <x v="5205"/>
      <x/>
    </i>
    <i>
      <x v="5206"/>
      <x/>
    </i>
    <i>
      <x v="5207"/>
      <x/>
    </i>
    <i>
      <x v="5208"/>
      <x/>
    </i>
    <i>
      <x v="5209"/>
      <x/>
    </i>
    <i>
      <x v="5210"/>
      <x/>
    </i>
    <i>
      <x v="5211"/>
      <x/>
    </i>
    <i>
      <x v="5212"/>
      <x/>
    </i>
    <i>
      <x v="5213"/>
      <x/>
    </i>
    <i>
      <x v="5214"/>
      <x/>
    </i>
    <i>
      <x v="5215"/>
      <x/>
    </i>
    <i>
      <x v="5216"/>
      <x/>
    </i>
    <i>
      <x v="5217"/>
      <x/>
    </i>
    <i>
      <x v="5218"/>
      <x/>
    </i>
    <i>
      <x v="5219"/>
      <x/>
    </i>
    <i>
      <x v="5220"/>
      <x/>
    </i>
    <i>
      <x v="5221"/>
      <x/>
    </i>
    <i>
      <x v="5222"/>
      <x/>
    </i>
    <i>
      <x v="5223"/>
      <x/>
    </i>
    <i>
      <x v="5224"/>
      <x/>
    </i>
    <i>
      <x v="5225"/>
      <x/>
    </i>
    <i>
      <x v="5226"/>
      <x/>
    </i>
    <i>
      <x v="5227"/>
      <x/>
    </i>
    <i>
      <x v="5228"/>
      <x/>
    </i>
    <i>
      <x v="5229"/>
      <x/>
    </i>
    <i>
      <x v="5230"/>
      <x/>
    </i>
    <i>
      <x v="5231"/>
      <x/>
    </i>
    <i>
      <x v="5232"/>
      <x/>
    </i>
    <i>
      <x v="5233"/>
      <x/>
    </i>
    <i>
      <x v="5234"/>
      <x v="2"/>
    </i>
    <i>
      <x v="5235"/>
      <x/>
    </i>
    <i>
      <x v="5236"/>
      <x/>
    </i>
    <i>
      <x v="5237"/>
      <x/>
    </i>
    <i>
      <x v="5238"/>
      <x/>
    </i>
    <i>
      <x v="5239"/>
      <x/>
    </i>
    <i>
      <x v="5240"/>
      <x/>
    </i>
    <i>
      <x v="5241"/>
      <x/>
    </i>
    <i>
      <x v="5242"/>
      <x v="2"/>
    </i>
    <i>
      <x v="5243"/>
      <x/>
    </i>
    <i>
      <x v="5244"/>
      <x/>
    </i>
    <i>
      <x v="5245"/>
      <x/>
    </i>
    <i>
      <x v="5246"/>
      <x/>
    </i>
    <i>
      <x v="5247"/>
      <x/>
    </i>
    <i>
      <x v="5248"/>
      <x/>
    </i>
    <i>
      <x v="5249"/>
      <x/>
    </i>
    <i>
      <x v="5250"/>
      <x/>
    </i>
    <i>
      <x v="5251"/>
      <x/>
    </i>
    <i>
      <x v="5252"/>
      <x/>
    </i>
    <i>
      <x v="5253"/>
      <x/>
    </i>
    <i>
      <x v="5254"/>
      <x/>
    </i>
    <i>
      <x v="5255"/>
      <x/>
    </i>
    <i>
      <x v="5256"/>
      <x/>
    </i>
    <i>
      <x v="5257"/>
      <x/>
    </i>
    <i>
      <x v="5258"/>
      <x v="2"/>
    </i>
    <i>
      <x v="5259"/>
      <x/>
    </i>
    <i>
      <x v="5260"/>
      <x/>
    </i>
    <i>
      <x v="5261"/>
      <x/>
    </i>
    <i>
      <x v="5262"/>
      <x/>
    </i>
    <i>
      <x v="5263"/>
      <x/>
    </i>
    <i>
      <x v="5264"/>
      <x v="2"/>
    </i>
    <i>
      <x v="5265"/>
      <x v="2"/>
    </i>
    <i>
      <x v="5266"/>
      <x/>
    </i>
    <i>
      <x v="5267"/>
      <x/>
    </i>
    <i>
      <x v="5268"/>
      <x/>
    </i>
    <i>
      <x v="5269"/>
      <x/>
    </i>
    <i>
      <x v="5270"/>
      <x/>
    </i>
    <i>
      <x v="5271"/>
      <x/>
    </i>
    <i>
      <x v="5272"/>
      <x/>
    </i>
    <i>
      <x v="5273"/>
      <x/>
    </i>
    <i>
      <x v="5274"/>
      <x/>
    </i>
    <i>
      <x v="5275"/>
      <x/>
    </i>
    <i>
      <x v="5276"/>
      <x/>
    </i>
    <i>
      <x v="5277"/>
      <x/>
    </i>
    <i>
      <x v="5278"/>
      <x/>
    </i>
    <i>
      <x v="5279"/>
      <x/>
    </i>
    <i>
      <x v="5280"/>
      <x/>
    </i>
    <i>
      <x v="5281"/>
      <x/>
    </i>
    <i>
      <x v="5282"/>
      <x/>
    </i>
    <i>
      <x v="5283"/>
      <x/>
    </i>
    <i>
      <x v="5284"/>
      <x/>
    </i>
    <i>
      <x v="5285"/>
      <x/>
    </i>
    <i>
      <x v="5286"/>
      <x/>
    </i>
    <i>
      <x v="5287"/>
      <x/>
    </i>
    <i>
      <x v="5288"/>
      <x/>
    </i>
    <i>
      <x v="5289"/>
      <x/>
    </i>
    <i>
      <x v="5290"/>
      <x/>
    </i>
    <i>
      <x v="5291"/>
      <x/>
    </i>
    <i>
      <x v="5292"/>
      <x/>
    </i>
    <i>
      <x v="5293"/>
      <x/>
    </i>
    <i>
      <x v="5294"/>
      <x/>
    </i>
    <i>
      <x v="5295"/>
      <x/>
    </i>
    <i>
      <x v="5296"/>
      <x v="2"/>
    </i>
    <i>
      <x v="5297"/>
      <x/>
    </i>
    <i>
      <x v="5298"/>
      <x/>
    </i>
    <i>
      <x v="5299"/>
      <x/>
    </i>
    <i>
      <x v="5300"/>
      <x/>
    </i>
    <i>
      <x v="5301"/>
      <x/>
    </i>
    <i>
      <x v="5302"/>
      <x v="2"/>
    </i>
    <i>
      <x v="5303"/>
      <x/>
    </i>
    <i>
      <x v="5304"/>
      <x/>
    </i>
    <i>
      <x v="5305"/>
      <x/>
    </i>
    <i>
      <x v="5306"/>
      <x/>
    </i>
    <i>
      <x v="5307"/>
      <x v="2"/>
    </i>
    <i>
      <x v="5308"/>
      <x/>
    </i>
    <i>
      <x v="5309"/>
      <x/>
    </i>
    <i>
      <x v="5310"/>
      <x v="2"/>
    </i>
    <i>
      <x v="5311"/>
      <x/>
    </i>
    <i>
      <x v="5312"/>
      <x/>
    </i>
    <i>
      <x v="5313"/>
      <x v="2"/>
    </i>
    <i>
      <x v="5314"/>
      <x/>
    </i>
    <i>
      <x v="5315"/>
      <x/>
    </i>
    <i>
      <x v="5316"/>
      <x/>
    </i>
    <i>
      <x v="5317"/>
      <x/>
    </i>
    <i>
      <x v="5318"/>
      <x/>
    </i>
    <i>
      <x v="5319"/>
      <x/>
    </i>
    <i>
      <x v="5320"/>
      <x/>
    </i>
    <i>
      <x v="5321"/>
      <x/>
    </i>
    <i>
      <x v="5322"/>
      <x/>
    </i>
    <i>
      <x v="5323"/>
      <x/>
    </i>
    <i>
      <x v="5324"/>
      <x/>
    </i>
    <i>
      <x v="5325"/>
      <x/>
    </i>
    <i>
      <x v="5326"/>
      <x/>
    </i>
    <i>
      <x v="5327"/>
      <x/>
    </i>
    <i>
      <x v="5328"/>
      <x/>
    </i>
    <i>
      <x v="5329"/>
      <x/>
    </i>
    <i>
      <x v="5330"/>
      <x/>
    </i>
    <i>
      <x v="5331"/>
      <x/>
    </i>
    <i>
      <x v="5332"/>
      <x/>
    </i>
    <i>
      <x v="5333"/>
      <x/>
    </i>
    <i>
      <x v="5334"/>
      <x/>
    </i>
    <i>
      <x v="5335"/>
      <x/>
    </i>
    <i>
      <x v="5336"/>
      <x/>
    </i>
    <i>
      <x v="5337"/>
      <x/>
    </i>
    <i>
      <x v="5338"/>
      <x/>
    </i>
    <i>
      <x v="5339"/>
      <x/>
    </i>
    <i>
      <x v="5340"/>
      <x/>
    </i>
    <i>
      <x v="5341"/>
      <x/>
    </i>
    <i>
      <x v="5342"/>
      <x/>
    </i>
    <i>
      <x v="5343"/>
      <x/>
    </i>
    <i>
      <x v="5344"/>
      <x/>
    </i>
    <i>
      <x v="5345"/>
      <x/>
    </i>
    <i>
      <x v="5346"/>
      <x/>
    </i>
    <i>
      <x v="5347"/>
      <x/>
    </i>
    <i>
      <x v="5348"/>
      <x/>
    </i>
    <i>
      <x v="5349"/>
      <x/>
    </i>
    <i>
      <x v="5350"/>
      <x/>
    </i>
    <i>
      <x v="5351"/>
      <x/>
    </i>
    <i>
      <x v="5352"/>
      <x v="2"/>
    </i>
    <i>
      <x v="5353"/>
      <x/>
    </i>
    <i>
      <x v="5354"/>
      <x/>
    </i>
    <i>
      <x v="5355"/>
      <x/>
    </i>
    <i>
      <x v="5356"/>
      <x/>
    </i>
    <i>
      <x v="5357"/>
      <x/>
    </i>
    <i>
      <x v="5358"/>
      <x v="2"/>
    </i>
    <i>
      <x v="5359"/>
      <x/>
    </i>
    <i>
      <x v="5360"/>
      <x/>
    </i>
    <i>
      <x v="5361"/>
      <x/>
    </i>
    <i>
      <x v="5362"/>
      <x/>
    </i>
    <i>
      <x v="5363"/>
      <x/>
    </i>
    <i>
      <x v="5364"/>
      <x/>
    </i>
    <i>
      <x v="5365"/>
      <x/>
    </i>
    <i>
      <x v="5366"/>
      <x/>
    </i>
    <i>
      <x v="5367"/>
      <x/>
    </i>
    <i>
      <x v="5368"/>
      <x/>
    </i>
    <i>
      <x v="5369"/>
      <x/>
    </i>
    <i>
      <x v="5370"/>
      <x/>
    </i>
    <i>
      <x v="5371"/>
      <x/>
    </i>
    <i>
      <x v="5372"/>
      <x/>
    </i>
    <i>
      <x v="5373"/>
      <x/>
    </i>
    <i>
      <x v="5374"/>
      <x/>
    </i>
    <i>
      <x v="5375"/>
      <x/>
    </i>
    <i>
      <x v="5376"/>
      <x/>
    </i>
    <i>
      <x v="5377"/>
      <x/>
    </i>
    <i>
      <x v="5378"/>
      <x/>
    </i>
    <i>
      <x v="5379"/>
      <x/>
    </i>
    <i>
      <x v="5380"/>
      <x/>
    </i>
    <i>
      <x v="5381"/>
      <x/>
    </i>
    <i>
      <x v="5382"/>
      <x/>
    </i>
    <i>
      <x v="5383"/>
      <x v="2"/>
    </i>
    <i>
      <x v="5384"/>
      <x/>
    </i>
    <i>
      <x v="5385"/>
      <x/>
    </i>
    <i>
      <x v="5386"/>
      <x/>
    </i>
    <i>
      <x v="5387"/>
      <x/>
    </i>
    <i>
      <x v="5388"/>
      <x/>
    </i>
    <i>
      <x v="5389"/>
      <x/>
    </i>
    <i>
      <x v="5390"/>
      <x/>
    </i>
    <i>
      <x v="5391"/>
      <x/>
    </i>
    <i>
      <x v="5392"/>
      <x/>
    </i>
    <i>
      <x v="5393"/>
      <x/>
    </i>
    <i>
      <x v="5394"/>
      <x/>
    </i>
    <i>
      <x v="5395"/>
      <x/>
    </i>
    <i>
      <x v="5396"/>
      <x v="2"/>
    </i>
    <i>
      <x v="5397"/>
      <x/>
    </i>
    <i>
      <x v="5398"/>
      <x/>
    </i>
    <i>
      <x v="5399"/>
      <x/>
    </i>
    <i>
      <x v="5400"/>
      <x/>
    </i>
    <i>
      <x v="5401"/>
      <x/>
    </i>
    <i>
      <x v="5402"/>
      <x/>
    </i>
    <i>
      <x v="5403"/>
      <x v="2"/>
    </i>
    <i>
      <x v="5404"/>
      <x/>
    </i>
    <i>
      <x v="5405"/>
      <x/>
    </i>
    <i>
      <x v="5406"/>
      <x/>
    </i>
    <i>
      <x v="5407"/>
      <x/>
    </i>
    <i>
      <x v="5408"/>
      <x v="2"/>
    </i>
    <i>
      <x v="5409"/>
      <x/>
    </i>
    <i>
      <x v="5410"/>
      <x/>
    </i>
    <i>
      <x v="5411"/>
      <x/>
    </i>
    <i>
      <x v="5412"/>
      <x/>
    </i>
    <i>
      <x v="5413"/>
      <x/>
    </i>
    <i>
      <x v="5414"/>
      <x/>
    </i>
    <i>
      <x v="5415"/>
      <x v="2"/>
    </i>
    <i>
      <x v="5416"/>
      <x/>
    </i>
    <i>
      <x v="5417"/>
      <x/>
    </i>
    <i>
      <x v="5418"/>
      <x/>
    </i>
    <i>
      <x v="5419"/>
      <x/>
    </i>
    <i>
      <x v="5420"/>
      <x/>
    </i>
    <i>
      <x v="5421"/>
      <x/>
    </i>
    <i>
      <x v="5422"/>
      <x/>
    </i>
    <i>
      <x v="5423"/>
      <x/>
    </i>
    <i>
      <x v="5424"/>
      <x v="2"/>
    </i>
    <i>
      <x v="5425"/>
      <x/>
    </i>
    <i>
      <x v="5426"/>
      <x/>
    </i>
    <i>
      <x v="5427"/>
      <x/>
    </i>
    <i>
      <x v="5428"/>
      <x/>
    </i>
    <i>
      <x v="5429"/>
      <x/>
    </i>
    <i>
      <x v="5430"/>
      <x/>
    </i>
    <i>
      <x v="5431"/>
      <x v="2"/>
    </i>
    <i>
      <x v="5432"/>
      <x/>
    </i>
    <i>
      <x v="5433"/>
      <x/>
    </i>
    <i>
      <x v="5434"/>
      <x/>
    </i>
    <i>
      <x v="5435"/>
      <x/>
    </i>
    <i>
      <x v="5436"/>
      <x/>
    </i>
    <i>
      <x v="5437"/>
      <x/>
    </i>
    <i>
      <x v="5438"/>
      <x/>
    </i>
    <i>
      <x v="5439"/>
      <x/>
    </i>
    <i>
      <x v="5440"/>
      <x/>
    </i>
    <i>
      <x v="5441"/>
      <x/>
    </i>
    <i>
      <x v="5442"/>
      <x/>
    </i>
    <i>
      <x v="5443"/>
      <x/>
    </i>
    <i>
      <x v="5444"/>
      <x/>
    </i>
    <i>
      <x v="5445"/>
      <x/>
    </i>
    <i>
      <x v="5446"/>
      <x v="2"/>
    </i>
    <i>
      <x v="5447"/>
      <x/>
    </i>
    <i>
      <x v="5448"/>
      <x/>
    </i>
    <i>
      <x v="5449"/>
      <x/>
    </i>
    <i>
      <x v="5450"/>
      <x v="2"/>
    </i>
    <i>
      <x v="5451"/>
      <x/>
    </i>
    <i>
      <x v="5452"/>
      <x/>
    </i>
    <i>
      <x v="5453"/>
      <x/>
    </i>
    <i>
      <x v="5454"/>
      <x/>
    </i>
    <i>
      <x v="5455"/>
      <x/>
    </i>
    <i>
      <x v="5456"/>
      <x/>
    </i>
    <i>
      <x v="5457"/>
      <x v="2"/>
    </i>
    <i>
      <x v="5458"/>
      <x/>
    </i>
    <i>
      <x v="5459"/>
      <x/>
    </i>
    <i>
      <x v="5460"/>
      <x/>
    </i>
    <i>
      <x v="5461"/>
      <x/>
    </i>
    <i>
      <x v="5462"/>
      <x/>
    </i>
    <i>
      <x v="5463"/>
      <x/>
    </i>
    <i>
      <x v="5464"/>
      <x/>
    </i>
    <i>
      <x v="5465"/>
      <x v="2"/>
    </i>
    <i>
      <x v="5466"/>
      <x/>
    </i>
    <i>
      <x v="5467"/>
      <x/>
    </i>
    <i>
      <x v="5468"/>
      <x/>
    </i>
    <i>
      <x v="5469"/>
      <x/>
    </i>
    <i>
      <x v="5470"/>
      <x/>
    </i>
    <i>
      <x v="5471"/>
      <x/>
    </i>
    <i>
      <x v="5472"/>
      <x/>
    </i>
    <i>
      <x v="5473"/>
      <x/>
    </i>
    <i>
      <x v="5474"/>
      <x/>
    </i>
    <i>
      <x v="5475"/>
      <x/>
    </i>
    <i>
      <x v="5476"/>
      <x/>
    </i>
    <i>
      <x v="5477"/>
      <x/>
    </i>
    <i>
      <x v="5478"/>
      <x/>
    </i>
    <i>
      <x v="5479"/>
      <x/>
    </i>
    <i>
      <x v="5480"/>
      <x/>
    </i>
    <i>
      <x v="5481"/>
      <x/>
    </i>
    <i>
      <x v="5482"/>
      <x/>
    </i>
    <i>
      <x v="5483"/>
      <x/>
    </i>
    <i>
      <x v="5484"/>
      <x/>
    </i>
    <i>
      <x v="5485"/>
      <x/>
    </i>
    <i>
      <x v="5486"/>
      <x/>
    </i>
    <i>
      <x v="5487"/>
      <x/>
    </i>
    <i>
      <x v="5488"/>
      <x/>
    </i>
    <i>
      <x v="5489"/>
      <x/>
    </i>
    <i>
      <x v="5490"/>
      <x/>
    </i>
    <i>
      <x v="5491"/>
      <x/>
    </i>
    <i>
      <x v="5492"/>
      <x/>
    </i>
    <i>
      <x v="5493"/>
      <x/>
    </i>
    <i>
      <x v="5494"/>
      <x/>
    </i>
    <i>
      <x v="5495"/>
      <x/>
    </i>
    <i>
      <x v="5496"/>
      <x/>
    </i>
    <i>
      <x v="5497"/>
      <x/>
    </i>
    <i>
      <x v="5498"/>
      <x/>
    </i>
    <i>
      <x v="5499"/>
      <x/>
    </i>
    <i>
      <x v="5500"/>
      <x/>
    </i>
    <i>
      <x v="5501"/>
      <x/>
    </i>
    <i>
      <x v="5502"/>
      <x/>
    </i>
    <i>
      <x v="5503"/>
      <x/>
    </i>
    <i>
      <x v="5504"/>
      <x/>
    </i>
    <i>
      <x v="5505"/>
      <x/>
    </i>
    <i>
      <x v="5506"/>
      <x/>
    </i>
    <i>
      <x v="5507"/>
      <x/>
    </i>
    <i>
      <x v="5508"/>
      <x/>
    </i>
    <i>
      <x v="5509"/>
      <x v="2"/>
    </i>
    <i>
      <x v="5510"/>
      <x/>
    </i>
    <i>
      <x v="5511"/>
      <x/>
    </i>
    <i>
      <x v="5512"/>
      <x/>
    </i>
    <i>
      <x v="5513"/>
      <x/>
    </i>
    <i>
      <x v="5514"/>
      <x/>
    </i>
    <i>
      <x v="5515"/>
      <x/>
    </i>
    <i>
      <x v="5516"/>
      <x/>
    </i>
    <i>
      <x v="5517"/>
      <x/>
    </i>
    <i>
      <x v="5518"/>
      <x/>
    </i>
    <i>
      <x v="5519"/>
      <x/>
    </i>
    <i>
      <x v="5520"/>
      <x/>
    </i>
    <i>
      <x v="5521"/>
      <x/>
    </i>
    <i>
      <x v="5522"/>
      <x/>
    </i>
    <i>
      <x v="5523"/>
      <x/>
    </i>
    <i>
      <x v="5524"/>
      <x/>
    </i>
    <i>
      <x v="5525"/>
      <x/>
    </i>
    <i>
      <x v="5526"/>
      <x/>
    </i>
    <i>
      <x v="5527"/>
      <x/>
    </i>
    <i>
      <x v="5528"/>
      <x/>
    </i>
    <i>
      <x v="5529"/>
      <x/>
    </i>
    <i>
      <x v="5530"/>
      <x/>
    </i>
    <i>
      <x v="5531"/>
      <x/>
    </i>
    <i>
      <x v="5532"/>
      <x/>
    </i>
    <i>
      <x v="5533"/>
      <x v="2"/>
    </i>
    <i>
      <x v="5534"/>
      <x/>
    </i>
    <i>
      <x v="5535"/>
      <x/>
    </i>
    <i>
      <x v="5536"/>
      <x/>
    </i>
    <i>
      <x v="5537"/>
      <x/>
    </i>
    <i>
      <x v="5538"/>
      <x/>
    </i>
    <i>
      <x v="5539"/>
      <x/>
    </i>
    <i>
      <x v="5540"/>
      <x/>
    </i>
    <i>
      <x v="5541"/>
      <x/>
    </i>
    <i>
      <x v="5542"/>
      <x/>
    </i>
    <i>
      <x v="5543"/>
      <x/>
    </i>
    <i>
      <x v="5544"/>
      <x/>
    </i>
    <i>
      <x v="5545"/>
      <x/>
    </i>
    <i>
      <x v="5546"/>
      <x/>
    </i>
    <i>
      <x v="5547"/>
      <x/>
    </i>
    <i>
      <x v="5548"/>
      <x/>
    </i>
    <i>
      <x v="5549"/>
      <x/>
    </i>
    <i>
      <x v="5550"/>
      <x v="2"/>
    </i>
    <i>
      <x v="5551"/>
      <x/>
    </i>
    <i>
      <x v="5552"/>
      <x/>
    </i>
    <i>
      <x v="5553"/>
      <x/>
    </i>
    <i>
      <x v="5554"/>
      <x/>
    </i>
    <i>
      <x v="5555"/>
      <x/>
    </i>
    <i>
      <x v="5556"/>
      <x/>
    </i>
    <i>
      <x v="5557"/>
      <x/>
    </i>
    <i>
      <x v="5558"/>
      <x/>
    </i>
    <i>
      <x v="5559"/>
      <x/>
    </i>
    <i>
      <x v="5560"/>
      <x/>
    </i>
    <i>
      <x v="5561"/>
      <x/>
    </i>
    <i>
      <x v="5562"/>
      <x/>
    </i>
    <i>
      <x v="5563"/>
      <x/>
    </i>
    <i>
      <x v="5564"/>
      <x/>
    </i>
    <i>
      <x v="5565"/>
      <x/>
    </i>
    <i>
      <x v="5566"/>
      <x/>
    </i>
    <i>
      <x v="5567"/>
      <x/>
    </i>
    <i>
      <x v="5568"/>
      <x/>
    </i>
    <i>
      <x v="5569"/>
      <x/>
    </i>
    <i>
      <x v="5570"/>
      <x/>
    </i>
    <i>
      <x v="5571"/>
      <x/>
    </i>
    <i>
      <x v="5572"/>
      <x/>
    </i>
    <i>
      <x v="5573"/>
      <x/>
    </i>
    <i>
      <x v="5574"/>
      <x/>
    </i>
    <i>
      <x v="5575"/>
      <x/>
    </i>
    <i>
      <x v="5576"/>
      <x/>
    </i>
    <i>
      <x v="5577"/>
      <x/>
    </i>
    <i>
      <x v="5578"/>
      <x/>
    </i>
    <i>
      <x v="5579"/>
      <x/>
    </i>
    <i>
      <x v="5580"/>
      <x/>
    </i>
    <i>
      <x v="5581"/>
      <x/>
    </i>
    <i>
      <x v="5582"/>
      <x/>
    </i>
    <i>
      <x v="5583"/>
      <x/>
    </i>
    <i>
      <x v="5584"/>
      <x/>
    </i>
    <i>
      <x v="5585"/>
      <x/>
    </i>
    <i>
      <x v="5586"/>
      <x/>
    </i>
    <i>
      <x v="5587"/>
      <x/>
    </i>
    <i>
      <x v="5588"/>
      <x/>
    </i>
    <i>
      <x v="5589"/>
      <x/>
    </i>
    <i>
      <x v="5590"/>
      <x v="2"/>
    </i>
    <i>
      <x v="5591"/>
      <x/>
    </i>
    <i>
      <x v="5592"/>
      <x/>
    </i>
    <i>
      <x v="5593"/>
      <x/>
    </i>
    <i>
      <x v="5594"/>
      <x/>
    </i>
    <i>
      <x v="5595"/>
      <x/>
    </i>
    <i>
      <x v="5596"/>
      <x/>
    </i>
    <i>
      <x v="5597"/>
      <x/>
    </i>
    <i>
      <x v="5598"/>
      <x/>
    </i>
    <i>
      <x v="5599"/>
      <x/>
    </i>
    <i>
      <x v="5600"/>
      <x/>
    </i>
    <i>
      <x v="5601"/>
      <x/>
    </i>
    <i>
      <x v="5602"/>
      <x/>
    </i>
    <i>
      <x v="5603"/>
      <x/>
    </i>
    <i>
      <x v="5604"/>
      <x/>
    </i>
    <i>
      <x v="5605"/>
      <x/>
    </i>
    <i>
      <x v="5606"/>
      <x/>
    </i>
    <i>
      <x v="5607"/>
      <x/>
    </i>
    <i>
      <x v="5608"/>
      <x/>
    </i>
    <i>
      <x v="5609"/>
      <x/>
    </i>
    <i>
      <x v="5610"/>
      <x/>
    </i>
    <i>
      <x v="5611"/>
      <x/>
    </i>
    <i>
      <x v="5612"/>
      <x/>
    </i>
    <i>
      <x v="5613"/>
      <x/>
    </i>
    <i>
      <x v="5614"/>
      <x/>
    </i>
    <i>
      <x v="5615"/>
      <x/>
    </i>
    <i>
      <x v="5616"/>
      <x/>
    </i>
    <i>
      <x v="5617"/>
      <x/>
    </i>
    <i>
      <x v="5618"/>
      <x/>
    </i>
    <i>
      <x v="5619"/>
      <x/>
    </i>
    <i>
      <x v="5620"/>
      <x/>
    </i>
    <i>
      <x v="5621"/>
      <x/>
    </i>
    <i>
      <x v="5622"/>
      <x/>
    </i>
    <i>
      <x v="5623"/>
      <x/>
    </i>
    <i>
      <x v="5624"/>
      <x/>
    </i>
    <i>
      <x v="5625"/>
      <x/>
    </i>
    <i>
      <x v="5626"/>
      <x/>
    </i>
    <i>
      <x v="5627"/>
      <x v="2"/>
    </i>
    <i>
      <x v="5628"/>
      <x/>
    </i>
    <i>
      <x v="5629"/>
      <x/>
    </i>
    <i>
      <x v="5630"/>
      <x/>
    </i>
    <i>
      <x v="5631"/>
      <x v="2"/>
    </i>
    <i>
      <x v="5632"/>
      <x v="2"/>
    </i>
    <i>
      <x v="5633"/>
      <x/>
    </i>
    <i>
      <x v="5634"/>
      <x/>
    </i>
    <i>
      <x v="5635"/>
      <x/>
    </i>
    <i>
      <x v="5636"/>
      <x v="2"/>
    </i>
    <i>
      <x v="5637"/>
      <x/>
    </i>
    <i>
      <x v="5638"/>
      <x/>
    </i>
    <i>
      <x v="5639"/>
      <x/>
    </i>
    <i>
      <x v="5640"/>
      <x/>
    </i>
    <i>
      <x v="5641"/>
      <x/>
    </i>
    <i>
      <x v="5642"/>
      <x/>
    </i>
    <i>
      <x v="5643"/>
      <x/>
    </i>
    <i>
      <x v="5644"/>
      <x/>
    </i>
    <i>
      <x v="5645"/>
      <x/>
    </i>
    <i>
      <x v="5646"/>
      <x/>
    </i>
    <i>
      <x v="5647"/>
      <x/>
    </i>
    <i>
      <x v="5648"/>
      <x/>
    </i>
    <i>
      <x v="5649"/>
      <x/>
    </i>
    <i>
      <x v="5650"/>
      <x/>
    </i>
    <i>
      <x v="5651"/>
      <x/>
    </i>
    <i>
      <x v="5652"/>
      <x/>
    </i>
    <i>
      <x v="5653"/>
      <x v="2"/>
    </i>
    <i>
      <x v="5654"/>
      <x/>
    </i>
    <i>
      <x v="5655"/>
      <x/>
    </i>
    <i>
      <x v="5656"/>
      <x/>
    </i>
    <i>
      <x v="5657"/>
      <x v="2"/>
    </i>
    <i>
      <x v="5658"/>
      <x/>
    </i>
    <i>
      <x v="5659"/>
      <x/>
    </i>
    <i>
      <x v="5660"/>
      <x v="2"/>
    </i>
    <i>
      <x v="5661"/>
      <x/>
    </i>
    <i>
      <x v="5662"/>
      <x/>
    </i>
    <i>
      <x v="5663"/>
      <x v="2"/>
    </i>
    <i>
      <x v="5664"/>
      <x/>
    </i>
    <i>
      <x v="5665"/>
      <x v="2"/>
    </i>
    <i>
      <x v="5666"/>
      <x/>
    </i>
    <i>
      <x v="5667"/>
      <x/>
    </i>
    <i>
      <x v="5668"/>
      <x/>
    </i>
    <i>
      <x v="5669"/>
      <x/>
    </i>
    <i>
      <x v="5670"/>
      <x/>
    </i>
    <i>
      <x v="5671"/>
      <x v="2"/>
    </i>
    <i>
      <x v="5672"/>
      <x/>
    </i>
    <i>
      <x v="5673"/>
      <x/>
    </i>
    <i>
      <x v="5674"/>
      <x/>
    </i>
    <i>
      <x v="5675"/>
      <x/>
    </i>
    <i>
      <x v="5676"/>
      <x/>
    </i>
    <i>
      <x v="5677"/>
      <x/>
    </i>
    <i>
      <x v="5678"/>
      <x/>
    </i>
    <i>
      <x v="5679"/>
      <x/>
    </i>
    <i>
      <x v="5680"/>
      <x/>
    </i>
    <i>
      <x v="5681"/>
      <x/>
    </i>
    <i>
      <x v="5682"/>
      <x/>
    </i>
    <i>
      <x v="5683"/>
      <x v="2"/>
    </i>
    <i>
      <x v="5684"/>
      <x/>
    </i>
    <i>
      <x v="5685"/>
      <x/>
    </i>
    <i>
      <x v="5686"/>
      <x/>
    </i>
    <i>
      <x v="5687"/>
      <x/>
    </i>
    <i>
      <x v="5688"/>
      <x/>
    </i>
    <i>
      <x v="5689"/>
      <x/>
    </i>
    <i>
      <x v="5690"/>
      <x/>
    </i>
    <i>
      <x v="5691"/>
      <x/>
    </i>
    <i>
      <x v="5692"/>
      <x/>
    </i>
    <i>
      <x v="5693"/>
      <x/>
    </i>
    <i>
      <x v="5694"/>
      <x/>
    </i>
    <i>
      <x v="5695"/>
      <x v="2"/>
    </i>
    <i>
      <x v="5696"/>
      <x/>
    </i>
    <i>
      <x v="5697"/>
      <x/>
    </i>
    <i>
      <x v="5698"/>
      <x v="2"/>
    </i>
    <i>
      <x v="5699"/>
      <x/>
    </i>
    <i>
      <x v="5700"/>
      <x v="2"/>
    </i>
    <i>
      <x v="5701"/>
      <x/>
    </i>
    <i>
      <x v="5702"/>
      <x v="2"/>
    </i>
    <i>
      <x v="5703"/>
      <x/>
    </i>
    <i>
      <x v="5704"/>
      <x/>
    </i>
    <i>
      <x v="5705"/>
      <x/>
    </i>
    <i>
      <x v="5706"/>
      <x/>
    </i>
    <i>
      <x v="5707"/>
      <x v="2"/>
    </i>
    <i>
      <x v="5708"/>
      <x/>
    </i>
    <i>
      <x v="5709"/>
      <x/>
    </i>
    <i>
      <x v="5710"/>
      <x/>
    </i>
    <i>
      <x v="5711"/>
      <x/>
    </i>
    <i>
      <x v="5712"/>
      <x/>
    </i>
    <i>
      <x v="5713"/>
      <x v="2"/>
    </i>
    <i>
      <x v="5714"/>
      <x/>
    </i>
    <i>
      <x v="5715"/>
      <x/>
    </i>
    <i>
      <x v="5716"/>
      <x/>
    </i>
    <i>
      <x v="5717"/>
      <x/>
    </i>
    <i>
      <x v="5718"/>
      <x/>
    </i>
    <i>
      <x v="5719"/>
      <x/>
    </i>
    <i>
      <x v="5720"/>
      <x/>
    </i>
    <i>
      <x v="5721"/>
      <x/>
    </i>
    <i>
      <x v="5722"/>
      <x/>
    </i>
    <i>
      <x v="5723"/>
      <x/>
    </i>
    <i>
      <x v="5724"/>
      <x/>
    </i>
    <i>
      <x v="5725"/>
      <x/>
    </i>
    <i>
      <x v="5726"/>
      <x/>
    </i>
    <i>
      <x v="5727"/>
      <x v="2"/>
    </i>
    <i>
      <x v="5728"/>
      <x v="2"/>
    </i>
    <i>
      <x v="5729"/>
      <x/>
    </i>
    <i>
      <x v="5730"/>
      <x/>
    </i>
    <i>
      <x v="5731"/>
      <x/>
    </i>
    <i>
      <x v="5732"/>
      <x/>
    </i>
    <i>
      <x v="5733"/>
      <x/>
    </i>
    <i>
      <x v="5734"/>
      <x/>
    </i>
    <i>
      <x v="5735"/>
      <x/>
    </i>
    <i>
      <x v="5736"/>
      <x/>
    </i>
    <i>
      <x v="5737"/>
      <x/>
    </i>
    <i>
      <x v="5738"/>
      <x v="2"/>
    </i>
    <i>
      <x v="5739"/>
      <x/>
    </i>
    <i>
      <x v="5740"/>
      <x/>
    </i>
    <i>
      <x v="5741"/>
      <x/>
    </i>
    <i>
      <x v="5742"/>
      <x/>
    </i>
    <i>
      <x v="5743"/>
      <x/>
    </i>
    <i>
      <x v="5744"/>
      <x/>
    </i>
    <i>
      <x v="5745"/>
      <x/>
    </i>
    <i>
      <x v="5746"/>
      <x/>
    </i>
    <i>
      <x v="5747"/>
      <x/>
    </i>
    <i>
      <x v="5748"/>
      <x/>
    </i>
    <i>
      <x v="5749"/>
      <x/>
    </i>
    <i>
      <x v="5750"/>
      <x v="2"/>
    </i>
    <i>
      <x v="5751"/>
      <x/>
    </i>
    <i>
      <x v="5752"/>
      <x/>
    </i>
    <i>
      <x v="5753"/>
      <x/>
    </i>
    <i>
      <x v="5754"/>
      <x/>
    </i>
    <i>
      <x v="5755"/>
      <x/>
    </i>
    <i>
      <x v="5756"/>
      <x/>
    </i>
    <i>
      <x v="5757"/>
      <x/>
    </i>
    <i>
      <x v="5758"/>
      <x/>
    </i>
    <i>
      <x v="5759"/>
      <x/>
    </i>
    <i>
      <x v="5760"/>
      <x/>
    </i>
    <i>
      <x v="5761"/>
      <x/>
    </i>
    <i>
      <x v="5762"/>
      <x/>
    </i>
    <i>
      <x v="5763"/>
      <x/>
    </i>
    <i>
      <x v="5764"/>
      <x v="2"/>
    </i>
    <i>
      <x v="5765"/>
      <x/>
    </i>
    <i>
      <x v="5766"/>
      <x v="2"/>
    </i>
    <i>
      <x v="5767"/>
      <x/>
    </i>
    <i>
      <x v="5768"/>
      <x/>
    </i>
    <i>
      <x v="5769"/>
      <x/>
    </i>
    <i>
      <x v="5770"/>
      <x/>
    </i>
    <i>
      <x v="5771"/>
      <x v="2"/>
    </i>
    <i>
      <x v="5772"/>
      <x/>
    </i>
    <i>
      <x v="5773"/>
      <x/>
    </i>
    <i>
      <x v="5774"/>
      <x/>
    </i>
    <i>
      <x v="5775"/>
      <x/>
    </i>
    <i>
      <x v="5776"/>
      <x/>
    </i>
    <i>
      <x v="5777"/>
      <x/>
    </i>
    <i>
      <x v="5778"/>
      <x/>
    </i>
    <i>
      <x v="5779"/>
      <x/>
    </i>
    <i>
      <x v="5780"/>
      <x/>
    </i>
    <i>
      <x v="5781"/>
      <x/>
    </i>
    <i>
      <x v="5782"/>
      <x/>
    </i>
    <i>
      <x v="5783"/>
      <x/>
    </i>
    <i>
      <x v="5784"/>
      <x/>
    </i>
    <i>
      <x v="5785"/>
      <x/>
    </i>
    <i>
      <x v="5786"/>
      <x/>
    </i>
    <i>
      <x v="5787"/>
      <x/>
    </i>
    <i>
      <x v="5788"/>
      <x/>
    </i>
    <i>
      <x v="5789"/>
      <x/>
    </i>
    <i>
      <x v="5790"/>
      <x v="2"/>
    </i>
    <i>
      <x v="5791"/>
      <x/>
    </i>
    <i>
      <x v="5792"/>
      <x/>
    </i>
    <i>
      <x v="5793"/>
      <x/>
    </i>
    <i>
      <x v="5794"/>
      <x/>
    </i>
    <i>
      <x v="5795"/>
      <x v="2"/>
    </i>
    <i>
      <x v="5796"/>
      <x/>
    </i>
    <i>
      <x v="5797"/>
      <x/>
    </i>
    <i>
      <x v="5798"/>
      <x/>
    </i>
    <i>
      <x v="5799"/>
      <x/>
    </i>
    <i>
      <x v="5800"/>
      <x/>
    </i>
    <i>
      <x v="5801"/>
      <x/>
    </i>
    <i>
      <x v="5802"/>
      <x/>
    </i>
    <i>
      <x v="5803"/>
      <x/>
    </i>
    <i>
      <x v="5804"/>
      <x v="2"/>
    </i>
    <i>
      <x v="5805"/>
      <x/>
    </i>
    <i>
      <x v="5806"/>
      <x/>
    </i>
    <i>
      <x v="5807"/>
      <x/>
    </i>
    <i>
      <x v="5808"/>
      <x/>
    </i>
    <i>
      <x v="5809"/>
      <x/>
    </i>
    <i>
      <x v="5810"/>
      <x/>
    </i>
    <i>
      <x v="5811"/>
      <x/>
    </i>
    <i>
      <x v="5812"/>
      <x/>
    </i>
    <i>
      <x v="5813"/>
      <x/>
    </i>
    <i>
      <x v="5814"/>
      <x/>
    </i>
    <i>
      <x v="5815"/>
      <x/>
    </i>
    <i>
      <x v="5816"/>
      <x v="2"/>
    </i>
    <i>
      <x v="5817"/>
      <x/>
    </i>
    <i>
      <x v="5818"/>
      <x/>
    </i>
    <i>
      <x v="5819"/>
      <x/>
    </i>
    <i>
      <x v="5820"/>
      <x/>
    </i>
    <i>
      <x v="5821"/>
      <x/>
    </i>
    <i>
      <x v="5822"/>
      <x/>
    </i>
    <i>
      <x v="5823"/>
      <x/>
    </i>
    <i>
      <x v="5824"/>
      <x/>
    </i>
    <i>
      <x v="5825"/>
      <x/>
    </i>
    <i>
      <x v="5826"/>
      <x/>
    </i>
    <i>
      <x v="5827"/>
      <x/>
    </i>
    <i>
      <x v="5828"/>
      <x/>
    </i>
    <i>
      <x v="5829"/>
      <x/>
    </i>
    <i>
      <x v="5830"/>
      <x v="2"/>
    </i>
    <i>
      <x v="5831"/>
      <x/>
    </i>
    <i>
      <x v="5832"/>
      <x/>
    </i>
    <i>
      <x v="5833"/>
      <x/>
    </i>
    <i>
      <x v="5834"/>
      <x/>
    </i>
    <i>
      <x v="5835"/>
      <x/>
    </i>
    <i>
      <x v="5836"/>
      <x/>
    </i>
    <i>
      <x v="5837"/>
      <x/>
    </i>
    <i>
      <x v="5838"/>
      <x/>
    </i>
    <i>
      <x v="5839"/>
      <x/>
    </i>
    <i>
      <x v="5840"/>
      <x/>
    </i>
    <i>
      <x v="5841"/>
      <x/>
    </i>
    <i>
      <x v="5842"/>
      <x/>
    </i>
    <i>
      <x v="5843"/>
      <x/>
    </i>
    <i>
      <x v="5844"/>
      <x/>
    </i>
    <i>
      <x v="5845"/>
      <x/>
    </i>
    <i>
      <x v="5846"/>
      <x/>
    </i>
    <i>
      <x v="5847"/>
      <x/>
    </i>
    <i>
      <x v="5848"/>
      <x/>
    </i>
    <i>
      <x v="5849"/>
      <x/>
    </i>
    <i>
      <x v="5850"/>
      <x/>
    </i>
    <i>
      <x v="5851"/>
      <x/>
    </i>
    <i>
      <x v="5852"/>
      <x/>
    </i>
    <i>
      <x v="5853"/>
      <x/>
    </i>
    <i>
      <x v="5854"/>
      <x/>
    </i>
    <i>
      <x v="5855"/>
      <x/>
    </i>
    <i>
      <x v="5856"/>
      <x/>
    </i>
    <i>
      <x v="5857"/>
      <x/>
    </i>
    <i>
      <x v="5858"/>
      <x/>
    </i>
    <i>
      <x v="5859"/>
      <x/>
    </i>
    <i>
      <x v="5860"/>
      <x/>
    </i>
    <i>
      <x v="5861"/>
      <x/>
    </i>
    <i>
      <x v="5862"/>
      <x/>
    </i>
    <i>
      <x v="5863"/>
      <x/>
    </i>
    <i>
      <x v="5864"/>
      <x/>
    </i>
    <i>
      <x v="5865"/>
      <x v="2"/>
    </i>
    <i>
      <x v="5866"/>
      <x/>
    </i>
    <i>
      <x v="5867"/>
      <x/>
    </i>
    <i>
      <x v="5868"/>
      <x/>
    </i>
    <i>
      <x v="5869"/>
      <x/>
    </i>
    <i>
      <x v="5870"/>
      <x/>
    </i>
    <i>
      <x v="5871"/>
      <x/>
    </i>
    <i>
      <x v="5872"/>
      <x/>
    </i>
    <i>
      <x v="5873"/>
      <x/>
    </i>
    <i>
      <x v="5874"/>
      <x/>
    </i>
    <i>
      <x v="5875"/>
      <x/>
    </i>
    <i>
      <x v="5876"/>
      <x v="2"/>
    </i>
    <i>
      <x v="5877"/>
      <x/>
    </i>
    <i>
      <x v="5878"/>
      <x/>
    </i>
    <i>
      <x v="5879"/>
      <x/>
    </i>
    <i>
      <x v="5880"/>
      <x v="2"/>
    </i>
    <i>
      <x v="5881"/>
      <x/>
    </i>
    <i>
      <x v="5882"/>
      <x/>
    </i>
    <i>
      <x v="5883"/>
      <x/>
    </i>
    <i>
      <x v="5884"/>
      <x/>
    </i>
    <i>
      <x v="5885"/>
      <x/>
    </i>
    <i>
      <x v="5886"/>
      <x/>
    </i>
    <i>
      <x v="5887"/>
      <x/>
    </i>
    <i>
      <x v="5888"/>
      <x/>
    </i>
    <i>
      <x v="5889"/>
      <x/>
    </i>
    <i>
      <x v="5890"/>
      <x/>
    </i>
    <i>
      <x v="5891"/>
      <x/>
    </i>
    <i>
      <x v="5892"/>
      <x v="2"/>
    </i>
    <i>
      <x v="5893"/>
      <x/>
    </i>
    <i>
      <x v="5894"/>
      <x/>
    </i>
    <i>
      <x v="5895"/>
      <x v="2"/>
    </i>
    <i>
      <x v="5896"/>
      <x/>
    </i>
    <i>
      <x v="5897"/>
      <x/>
    </i>
    <i>
      <x v="5898"/>
      <x/>
    </i>
    <i>
      <x v="5899"/>
      <x/>
    </i>
    <i>
      <x v="5900"/>
      <x/>
    </i>
    <i>
      <x v="5901"/>
      <x/>
    </i>
    <i>
      <x v="5902"/>
      <x/>
    </i>
    <i>
      <x v="5903"/>
      <x/>
    </i>
    <i>
      <x v="5904"/>
      <x/>
    </i>
    <i>
      <x v="5905"/>
      <x v="2"/>
    </i>
    <i>
      <x v="5906"/>
      <x/>
    </i>
    <i>
      <x v="5907"/>
      <x/>
    </i>
    <i>
      <x v="5908"/>
      <x/>
    </i>
    <i>
      <x v="5909"/>
      <x v="2"/>
    </i>
    <i>
      <x v="5910"/>
      <x/>
    </i>
    <i>
      <x v="5911"/>
      <x/>
    </i>
    <i>
      <x v="5912"/>
      <x/>
    </i>
    <i>
      <x v="5913"/>
      <x/>
    </i>
    <i>
      <x v="5914"/>
      <x/>
    </i>
    <i>
      <x v="5915"/>
      <x/>
    </i>
    <i>
      <x v="5916"/>
      <x/>
    </i>
    <i>
      <x v="5917"/>
      <x/>
    </i>
    <i>
      <x v="5918"/>
      <x v="2"/>
    </i>
    <i>
      <x v="5919"/>
      <x/>
    </i>
    <i>
      <x v="5920"/>
      <x/>
    </i>
    <i>
      <x v="5921"/>
      <x/>
    </i>
    <i>
      <x v="5922"/>
      <x v="2"/>
    </i>
    <i>
      <x v="5923"/>
      <x/>
    </i>
    <i>
      <x v="5924"/>
      <x/>
    </i>
    <i>
      <x v="5925"/>
      <x/>
    </i>
    <i>
      <x v="5926"/>
      <x/>
    </i>
    <i>
      <x v="5927"/>
      <x/>
    </i>
    <i>
      <x v="5928"/>
      <x v="2"/>
    </i>
    <i>
      <x v="5929"/>
      <x/>
    </i>
    <i>
      <x v="5930"/>
      <x/>
    </i>
    <i>
      <x v="5931"/>
      <x/>
    </i>
    <i>
      <x v="5932"/>
      <x/>
    </i>
    <i>
      <x v="5933"/>
      <x/>
    </i>
    <i>
      <x v="5934"/>
      <x/>
    </i>
    <i>
      <x v="5935"/>
      <x/>
    </i>
    <i>
      <x v="5936"/>
      <x/>
    </i>
    <i>
      <x v="5937"/>
      <x/>
    </i>
    <i>
      <x v="5938"/>
      <x/>
    </i>
    <i>
      <x v="5939"/>
      <x v="2"/>
    </i>
    <i>
      <x v="5940"/>
      <x/>
    </i>
    <i>
      <x v="5941"/>
      <x/>
    </i>
    <i>
      <x v="5942"/>
      <x/>
    </i>
    <i>
      <x v="5943"/>
      <x/>
    </i>
    <i>
      <x v="5944"/>
      <x/>
    </i>
    <i>
      <x v="5945"/>
      <x/>
    </i>
    <i>
      <x v="5946"/>
      <x/>
    </i>
    <i>
      <x v="5947"/>
      <x/>
    </i>
    <i>
      <x v="5948"/>
      <x/>
    </i>
    <i>
      <x v="5949"/>
      <x/>
    </i>
    <i>
      <x v="5950"/>
      <x/>
    </i>
    <i>
      <x v="5951"/>
      <x/>
    </i>
    <i>
      <x v="5952"/>
      <x/>
    </i>
    <i>
      <x v="5953"/>
      <x/>
    </i>
    <i>
      <x v="5954"/>
      <x/>
    </i>
    <i>
      <x v="5955"/>
      <x/>
    </i>
    <i>
      <x v="5956"/>
      <x v="2"/>
    </i>
    <i>
      <x v="5957"/>
      <x/>
    </i>
    <i>
      <x v="5958"/>
      <x/>
    </i>
    <i>
      <x v="5959"/>
      <x/>
    </i>
    <i>
      <x v="5960"/>
      <x/>
    </i>
    <i>
      <x v="5961"/>
      <x/>
    </i>
    <i>
      <x v="5962"/>
      <x/>
    </i>
    <i>
      <x v="5963"/>
      <x/>
    </i>
    <i>
      <x v="5964"/>
      <x/>
    </i>
    <i>
      <x v="5965"/>
      <x/>
    </i>
    <i>
      <x v="5966"/>
      <x/>
    </i>
    <i>
      <x v="5967"/>
      <x/>
    </i>
    <i>
      <x v="5968"/>
      <x/>
    </i>
    <i>
      <x v="5969"/>
      <x/>
    </i>
    <i>
      <x v="5970"/>
      <x/>
    </i>
    <i>
      <x v="5971"/>
      <x/>
    </i>
    <i>
      <x v="5972"/>
      <x/>
    </i>
    <i>
      <x v="5973"/>
      <x/>
    </i>
    <i>
      <x v="5974"/>
      <x/>
    </i>
    <i>
      <x v="5975"/>
      <x/>
    </i>
    <i>
      <x v="5976"/>
      <x v="2"/>
    </i>
    <i>
      <x v="5977"/>
      <x/>
    </i>
    <i>
      <x v="5978"/>
      <x/>
    </i>
    <i>
      <x v="5979"/>
      <x/>
    </i>
    <i>
      <x v="5980"/>
      <x/>
    </i>
    <i>
      <x v="5981"/>
      <x/>
    </i>
    <i>
      <x v="5982"/>
      <x/>
    </i>
    <i>
      <x v="5983"/>
      <x/>
    </i>
    <i>
      <x v="5984"/>
      <x/>
    </i>
    <i>
      <x v="5985"/>
      <x/>
    </i>
    <i>
      <x v="5986"/>
      <x v="2"/>
    </i>
    <i>
      <x v="5987"/>
      <x/>
    </i>
    <i>
      <x v="5988"/>
      <x/>
    </i>
    <i>
      <x v="5989"/>
      <x/>
    </i>
    <i>
      <x v="5990"/>
      <x/>
    </i>
    <i>
      <x v="5991"/>
      <x/>
    </i>
    <i>
      <x v="5992"/>
      <x/>
    </i>
    <i>
      <x v="5993"/>
      <x/>
    </i>
    <i>
      <x v="5994"/>
      <x/>
    </i>
    <i>
      <x v="5995"/>
      <x/>
    </i>
    <i>
      <x v="5996"/>
      <x/>
    </i>
    <i>
      <x v="5997"/>
      <x/>
    </i>
    <i>
      <x v="5998"/>
      <x/>
    </i>
    <i>
      <x v="5999"/>
      <x/>
    </i>
    <i>
      <x v="6000"/>
      <x/>
    </i>
    <i>
      <x v="6001"/>
      <x/>
    </i>
    <i>
      <x v="6002"/>
      <x/>
    </i>
    <i>
      <x v="6003"/>
      <x/>
    </i>
    <i>
      <x v="6004"/>
      <x/>
    </i>
    <i>
      <x v="6005"/>
      <x/>
    </i>
    <i>
      <x v="6006"/>
      <x/>
    </i>
    <i>
      <x v="6007"/>
      <x/>
    </i>
    <i>
      <x v="6008"/>
      <x/>
    </i>
    <i>
      <x v="6009"/>
      <x/>
    </i>
    <i>
      <x v="6010"/>
      <x/>
    </i>
    <i>
      <x v="6011"/>
      <x/>
    </i>
    <i>
      <x v="6012"/>
      <x/>
    </i>
    <i>
      <x v="6013"/>
      <x/>
    </i>
    <i>
      <x v="6014"/>
      <x/>
    </i>
    <i>
      <x v="6015"/>
      <x/>
    </i>
    <i>
      <x v="6016"/>
      <x/>
    </i>
    <i>
      <x v="6017"/>
      <x/>
    </i>
    <i>
      <x v="6018"/>
      <x v="2"/>
    </i>
    <i>
      <x v="6019"/>
      <x/>
    </i>
    <i>
      <x v="6020"/>
      <x/>
    </i>
    <i>
      <x v="6021"/>
      <x/>
    </i>
    <i>
      <x v="6022"/>
      <x/>
    </i>
    <i>
      <x v="6023"/>
      <x/>
    </i>
    <i>
      <x v="6024"/>
      <x/>
    </i>
    <i>
      <x v="6025"/>
      <x/>
    </i>
    <i>
      <x v="6026"/>
      <x/>
    </i>
    <i>
      <x v="6027"/>
      <x/>
    </i>
    <i>
      <x v="6028"/>
      <x/>
    </i>
    <i>
      <x v="6029"/>
      <x/>
    </i>
    <i>
      <x v="6030"/>
      <x/>
    </i>
    <i>
      <x v="6031"/>
      <x/>
    </i>
    <i>
      <x v="6032"/>
      <x/>
    </i>
    <i>
      <x v="6033"/>
      <x/>
    </i>
    <i>
      <x v="6034"/>
      <x/>
    </i>
    <i>
      <x v="6035"/>
      <x/>
    </i>
    <i>
      <x v="6036"/>
      <x/>
    </i>
    <i>
      <x v="6037"/>
      <x/>
    </i>
    <i>
      <x v="6038"/>
      <x v="2"/>
    </i>
    <i>
      <x v="6039"/>
      <x/>
    </i>
    <i>
      <x v="6040"/>
      <x/>
    </i>
    <i>
      <x v="6041"/>
      <x/>
    </i>
    <i>
      <x v="6042"/>
      <x/>
    </i>
    <i>
      <x v="6043"/>
      <x/>
    </i>
    <i>
      <x v="6044"/>
      <x v="2"/>
    </i>
    <i>
      <x v="6045"/>
      <x/>
    </i>
    <i>
      <x v="6046"/>
      <x/>
    </i>
    <i>
      <x v="6047"/>
      <x/>
    </i>
    <i>
      <x v="6048"/>
      <x/>
    </i>
    <i>
      <x v="6049"/>
      <x/>
    </i>
    <i>
      <x v="6050"/>
      <x/>
    </i>
    <i>
      <x v="6051"/>
      <x/>
    </i>
    <i>
      <x v="6052"/>
      <x v="2"/>
    </i>
    <i>
      <x v="6053"/>
      <x/>
    </i>
    <i>
      <x v="6054"/>
      <x/>
    </i>
    <i>
      <x v="6055"/>
      <x/>
    </i>
    <i>
      <x v="6056"/>
      <x/>
    </i>
    <i>
      <x v="6057"/>
      <x/>
    </i>
    <i>
      <x v="6058"/>
      <x/>
    </i>
    <i>
      <x v="6059"/>
      <x/>
    </i>
    <i>
      <x v="6060"/>
      <x/>
    </i>
    <i>
      <x v="6061"/>
      <x/>
    </i>
    <i>
      <x v="6062"/>
      <x/>
    </i>
    <i>
      <x v="6063"/>
      <x/>
    </i>
    <i>
      <x v="6064"/>
      <x/>
    </i>
    <i>
      <x v="6065"/>
      <x/>
    </i>
    <i>
      <x v="6066"/>
      <x/>
    </i>
    <i>
      <x v="6067"/>
      <x/>
    </i>
    <i>
      <x v="6068"/>
      <x/>
    </i>
    <i>
      <x v="6069"/>
      <x/>
    </i>
    <i>
      <x v="6070"/>
      <x/>
    </i>
    <i>
      <x v="6071"/>
      <x/>
    </i>
    <i>
      <x v="6072"/>
      <x/>
    </i>
    <i>
      <x v="6073"/>
      <x/>
    </i>
    <i>
      <x v="6074"/>
      <x/>
    </i>
    <i>
      <x v="6075"/>
      <x/>
    </i>
    <i>
      <x v="6076"/>
      <x/>
    </i>
    <i>
      <x v="6077"/>
      <x/>
    </i>
    <i>
      <x v="6078"/>
      <x/>
    </i>
    <i>
      <x v="6079"/>
      <x/>
    </i>
    <i>
      <x v="6080"/>
      <x/>
    </i>
    <i>
      <x v="6081"/>
      <x/>
    </i>
    <i>
      <x v="6082"/>
      <x/>
    </i>
    <i>
      <x v="6083"/>
      <x/>
    </i>
    <i>
      <x v="6084"/>
      <x/>
    </i>
    <i>
      <x v="6085"/>
      <x/>
    </i>
    <i>
      <x v="6086"/>
      <x/>
    </i>
    <i>
      <x v="6087"/>
      <x/>
    </i>
    <i>
      <x v="6088"/>
      <x/>
    </i>
    <i>
      <x v="6089"/>
      <x/>
    </i>
    <i>
      <x v="6090"/>
      <x/>
    </i>
    <i>
      <x v="6091"/>
      <x/>
    </i>
    <i>
      <x v="6092"/>
      <x/>
    </i>
    <i>
      <x v="6093"/>
      <x/>
    </i>
    <i>
      <x v="6094"/>
      <x/>
    </i>
    <i>
      <x v="6095"/>
      <x/>
    </i>
    <i>
      <x v="6096"/>
      <x/>
    </i>
    <i>
      <x v="6097"/>
      <x/>
    </i>
    <i>
      <x v="6098"/>
      <x/>
    </i>
    <i>
      <x v="6099"/>
      <x/>
    </i>
    <i>
      <x v="6100"/>
      <x/>
    </i>
    <i>
      <x v="6101"/>
      <x v="2"/>
    </i>
    <i>
      <x v="6102"/>
      <x/>
    </i>
    <i>
      <x v="6103"/>
      <x/>
    </i>
    <i>
      <x v="6104"/>
      <x/>
    </i>
    <i>
      <x v="6105"/>
      <x/>
    </i>
    <i>
      <x v="6106"/>
      <x/>
    </i>
    <i>
      <x v="6107"/>
      <x/>
    </i>
    <i>
      <x v="6108"/>
      <x/>
    </i>
    <i>
      <x v="6109"/>
      <x/>
    </i>
    <i>
      <x v="6110"/>
      <x/>
    </i>
    <i>
      <x v="6111"/>
      <x v="2"/>
    </i>
    <i>
      <x v="6112"/>
      <x/>
    </i>
    <i>
      <x v="6113"/>
      <x/>
    </i>
    <i>
      <x v="6114"/>
      <x/>
    </i>
    <i>
      <x v="6115"/>
      <x/>
    </i>
    <i>
      <x v="6116"/>
      <x v="2"/>
    </i>
    <i>
      <x v="6117"/>
      <x/>
    </i>
    <i>
      <x v="6118"/>
      <x/>
    </i>
    <i>
      <x v="6119"/>
      <x/>
    </i>
    <i>
      <x v="6120"/>
      <x/>
    </i>
    <i>
      <x v="6121"/>
      <x/>
    </i>
    <i>
      <x v="6122"/>
      <x/>
    </i>
    <i>
      <x v="6123"/>
      <x/>
    </i>
    <i>
      <x v="6124"/>
      <x/>
    </i>
    <i>
      <x v="6125"/>
      <x/>
    </i>
    <i>
      <x v="6126"/>
      <x/>
    </i>
    <i>
      <x v="6127"/>
      <x/>
    </i>
    <i>
      <x v="6128"/>
      <x/>
    </i>
    <i>
      <x v="6129"/>
      <x/>
    </i>
    <i>
      <x v="6130"/>
      <x v="2"/>
    </i>
    <i>
      <x v="6131"/>
      <x/>
    </i>
    <i>
      <x v="6132"/>
      <x/>
    </i>
    <i>
      <x v="6133"/>
      <x/>
    </i>
    <i>
      <x v="6134"/>
      <x/>
    </i>
    <i>
      <x v="6135"/>
      <x/>
    </i>
    <i>
      <x v="6136"/>
      <x/>
    </i>
    <i>
      <x v="6137"/>
      <x/>
    </i>
    <i>
      <x v="6138"/>
      <x/>
    </i>
    <i>
      <x v="6139"/>
      <x/>
    </i>
    <i>
      <x v="6140"/>
      <x/>
    </i>
    <i>
      <x v="6141"/>
      <x/>
    </i>
    <i>
      <x v="6142"/>
      <x/>
    </i>
    <i>
      <x v="6143"/>
      <x/>
    </i>
    <i>
      <x v="6144"/>
      <x/>
    </i>
    <i>
      <x v="6145"/>
      <x/>
    </i>
    <i>
      <x v="6146"/>
      <x/>
    </i>
    <i>
      <x v="6147"/>
      <x/>
    </i>
    <i>
      <x v="6148"/>
      <x/>
    </i>
    <i>
      <x v="6149"/>
      <x/>
    </i>
    <i>
      <x v="6150"/>
      <x/>
    </i>
    <i>
      <x v="6151"/>
      <x/>
    </i>
    <i>
      <x v="6152"/>
      <x/>
    </i>
    <i>
      <x v="6153"/>
      <x/>
    </i>
    <i>
      <x v="6154"/>
      <x/>
    </i>
    <i>
      <x v="6155"/>
      <x/>
    </i>
    <i>
      <x v="6156"/>
      <x/>
    </i>
    <i>
      <x v="6157"/>
      <x/>
    </i>
    <i>
      <x v="6158"/>
      <x/>
    </i>
    <i>
      <x v="6159"/>
      <x/>
    </i>
    <i>
      <x v="6160"/>
      <x/>
    </i>
    <i>
      <x v="6161"/>
      <x/>
    </i>
    <i>
      <x v="6162"/>
      <x/>
    </i>
    <i>
      <x v="6163"/>
      <x/>
    </i>
    <i>
      <x v="6164"/>
      <x/>
    </i>
    <i>
      <x v="6165"/>
      <x/>
    </i>
    <i>
      <x v="6166"/>
      <x/>
    </i>
    <i>
      <x v="6167"/>
      <x/>
    </i>
    <i>
      <x v="6168"/>
      <x/>
    </i>
    <i>
      <x v="6169"/>
      <x/>
    </i>
    <i>
      <x v="6170"/>
      <x/>
    </i>
    <i>
      <x v="6171"/>
      <x v="2"/>
    </i>
    <i>
      <x v="6172"/>
      <x/>
    </i>
    <i>
      <x v="6173"/>
      <x/>
    </i>
    <i>
      <x v="6174"/>
      <x/>
    </i>
    <i>
      <x v="6175"/>
      <x/>
    </i>
    <i>
      <x v="6176"/>
      <x v="2"/>
    </i>
    <i>
      <x v="6177"/>
      <x/>
    </i>
    <i>
      <x v="6178"/>
      <x/>
    </i>
    <i>
      <x v="6179"/>
      <x/>
    </i>
    <i>
      <x v="6180"/>
      <x/>
    </i>
    <i>
      <x v="6181"/>
      <x/>
    </i>
    <i>
      <x v="6182"/>
      <x v="2"/>
    </i>
    <i>
      <x v="6183"/>
      <x/>
    </i>
    <i>
      <x v="6184"/>
      <x/>
    </i>
    <i>
      <x v="6185"/>
      <x/>
    </i>
    <i>
      <x v="6186"/>
      <x/>
    </i>
    <i>
      <x v="6187"/>
      <x/>
    </i>
    <i>
      <x v="6188"/>
      <x v="2"/>
    </i>
    <i>
      <x v="6189"/>
      <x/>
    </i>
    <i>
      <x v="6190"/>
      <x/>
    </i>
    <i>
      <x v="6191"/>
      <x/>
    </i>
    <i>
      <x v="6192"/>
      <x/>
    </i>
    <i>
      <x v="6193"/>
      <x/>
    </i>
    <i>
      <x v="6194"/>
      <x/>
    </i>
    <i>
      <x v="6195"/>
      <x/>
    </i>
    <i>
      <x v="6196"/>
      <x/>
    </i>
    <i>
      <x v="6197"/>
      <x/>
    </i>
    <i>
      <x v="6198"/>
      <x/>
    </i>
    <i>
      <x v="6199"/>
      <x/>
    </i>
    <i>
      <x v="6200"/>
      <x/>
    </i>
    <i>
      <x v="6201"/>
      <x/>
    </i>
    <i>
      <x v="6202"/>
      <x/>
    </i>
    <i>
      <x v="6203"/>
      <x/>
    </i>
    <i>
      <x v="6204"/>
      <x/>
    </i>
    <i>
      <x v="6205"/>
      <x/>
    </i>
    <i>
      <x v="6206"/>
      <x/>
    </i>
    <i>
      <x v="6207"/>
      <x/>
    </i>
    <i>
      <x v="6208"/>
      <x/>
    </i>
    <i>
      <x v="6209"/>
      <x/>
    </i>
    <i>
      <x v="6210"/>
      <x/>
    </i>
    <i>
      <x v="6211"/>
      <x/>
    </i>
    <i>
      <x v="6212"/>
      <x/>
    </i>
    <i>
      <x v="6213"/>
      <x/>
    </i>
    <i>
      <x v="6214"/>
      <x v="2"/>
    </i>
    <i>
      <x v="6215"/>
      <x/>
    </i>
    <i>
      <x v="6216"/>
      <x/>
    </i>
    <i>
      <x v="6217"/>
      <x/>
    </i>
    <i>
      <x v="6218"/>
      <x/>
    </i>
    <i>
      <x v="6219"/>
      <x/>
    </i>
    <i>
      <x v="6220"/>
      <x/>
    </i>
    <i>
      <x v="6221"/>
      <x/>
    </i>
    <i>
      <x v="6222"/>
      <x/>
    </i>
    <i>
      <x v="6223"/>
      <x/>
    </i>
    <i>
      <x v="6224"/>
      <x/>
    </i>
    <i>
      <x v="6225"/>
      <x/>
    </i>
    <i>
      <x v="6226"/>
      <x v="2"/>
    </i>
    <i>
      <x v="6227"/>
      <x/>
    </i>
    <i>
      <x v="6228"/>
      <x/>
    </i>
    <i>
      <x v="6229"/>
      <x/>
    </i>
    <i>
      <x v="6230"/>
      <x/>
    </i>
    <i>
      <x v="6231"/>
      <x/>
    </i>
    <i>
      <x v="6232"/>
      <x/>
    </i>
    <i>
      <x v="6233"/>
      <x/>
    </i>
    <i>
      <x v="6234"/>
      <x/>
    </i>
    <i>
      <x v="6235"/>
      <x/>
    </i>
    <i>
      <x v="6236"/>
      <x/>
    </i>
    <i>
      <x v="6237"/>
      <x/>
    </i>
    <i>
      <x v="6238"/>
      <x/>
    </i>
    <i>
      <x v="6239"/>
      <x/>
    </i>
    <i>
      <x v="6240"/>
      <x/>
    </i>
    <i>
      <x v="6241"/>
      <x/>
    </i>
    <i>
      <x v="6242"/>
      <x/>
    </i>
    <i>
      <x v="6243"/>
      <x/>
    </i>
    <i>
      <x v="6244"/>
      <x/>
    </i>
    <i>
      <x v="6245"/>
      <x/>
    </i>
    <i>
      <x v="6246"/>
      <x/>
    </i>
    <i>
      <x v="6247"/>
      <x/>
    </i>
    <i>
      <x v="6248"/>
      <x/>
    </i>
    <i>
      <x v="6249"/>
      <x/>
    </i>
    <i>
      <x v="6250"/>
      <x/>
    </i>
    <i>
      <x v="6251"/>
      <x v="2"/>
    </i>
    <i>
      <x v="6252"/>
      <x/>
    </i>
    <i>
      <x v="6253"/>
      <x/>
    </i>
    <i>
      <x v="6254"/>
      <x/>
    </i>
    <i>
      <x v="6255"/>
      <x/>
    </i>
    <i>
      <x v="6256"/>
      <x/>
    </i>
    <i>
      <x v="6257"/>
      <x/>
    </i>
    <i>
      <x v="6258"/>
      <x/>
    </i>
    <i>
      <x v="6259"/>
      <x/>
    </i>
    <i>
      <x v="6260"/>
      <x/>
    </i>
    <i>
      <x v="6261"/>
      <x/>
    </i>
    <i>
      <x v="6262"/>
      <x/>
    </i>
    <i>
      <x v="6263"/>
      <x/>
    </i>
    <i>
      <x v="6264"/>
      <x/>
    </i>
    <i>
      <x v="6265"/>
      <x/>
    </i>
    <i>
      <x v="6266"/>
      <x/>
    </i>
    <i>
      <x v="6267"/>
      <x/>
    </i>
    <i>
      <x v="6268"/>
      <x/>
    </i>
    <i>
      <x v="6269"/>
      <x/>
    </i>
    <i>
      <x v="6270"/>
      <x/>
    </i>
    <i>
      <x v="6271"/>
      <x/>
    </i>
    <i>
      <x v="6272"/>
      <x/>
    </i>
    <i>
      <x v="6273"/>
      <x/>
    </i>
    <i>
      <x v="6274"/>
      <x/>
    </i>
    <i>
      <x v="6275"/>
      <x/>
    </i>
    <i>
      <x v="6276"/>
      <x/>
    </i>
    <i>
      <x v="6277"/>
      <x/>
    </i>
    <i>
      <x v="6278"/>
      <x/>
    </i>
    <i>
      <x v="6279"/>
      <x/>
    </i>
    <i>
      <x v="6280"/>
      <x/>
    </i>
    <i>
      <x v="6281"/>
      <x/>
    </i>
    <i>
      <x v="6282"/>
      <x/>
    </i>
    <i>
      <x v="6283"/>
      <x/>
    </i>
    <i>
      <x v="6284"/>
      <x v="2"/>
    </i>
    <i>
      <x v="6285"/>
      <x/>
    </i>
    <i>
      <x v="6286"/>
      <x/>
    </i>
    <i>
      <x v="6287"/>
      <x/>
    </i>
    <i>
      <x v="6288"/>
      <x/>
    </i>
    <i>
      <x v="6289"/>
      <x/>
    </i>
    <i>
      <x v="6290"/>
      <x/>
    </i>
    <i>
      <x v="6291"/>
      <x v="2"/>
    </i>
    <i>
      <x v="6292"/>
      <x/>
    </i>
    <i>
      <x v="6293"/>
      <x v="2"/>
    </i>
    <i>
      <x v="6294"/>
      <x/>
    </i>
    <i>
      <x v="6295"/>
      <x/>
    </i>
    <i>
      <x v="6296"/>
      <x/>
    </i>
    <i>
      <x v="6297"/>
      <x/>
    </i>
    <i>
      <x v="6298"/>
      <x v="2"/>
    </i>
    <i>
      <x v="6299"/>
      <x/>
    </i>
    <i>
      <x v="6300"/>
      <x/>
    </i>
    <i>
      <x v="6301"/>
      <x/>
    </i>
    <i>
      <x v="6302"/>
      <x/>
    </i>
    <i>
      <x v="6303"/>
      <x/>
    </i>
    <i>
      <x v="6304"/>
      <x/>
    </i>
    <i>
      <x v="6305"/>
      <x/>
    </i>
    <i>
      <x v="6306"/>
      <x/>
    </i>
    <i>
      <x v="6307"/>
      <x/>
    </i>
    <i>
      <x v="6308"/>
      <x/>
    </i>
    <i>
      <x v="6309"/>
      <x/>
    </i>
    <i>
      <x v="6310"/>
      <x/>
    </i>
    <i>
      <x v="6311"/>
      <x/>
    </i>
    <i>
      <x v="6312"/>
      <x/>
    </i>
    <i>
      <x v="6313"/>
      <x/>
    </i>
    <i>
      <x v="6314"/>
      <x/>
    </i>
    <i>
      <x v="6315"/>
      <x v="2"/>
    </i>
    <i>
      <x v="6316"/>
      <x/>
    </i>
    <i>
      <x v="6317"/>
      <x/>
    </i>
    <i>
      <x v="6318"/>
      <x/>
    </i>
    <i>
      <x v="6319"/>
      <x v="2"/>
    </i>
    <i>
      <x v="6320"/>
      <x/>
    </i>
    <i>
      <x v="6321"/>
      <x v="2"/>
    </i>
    <i>
      <x v="6322"/>
      <x/>
    </i>
    <i>
      <x v="6323"/>
      <x v="2"/>
    </i>
    <i>
      <x v="6324"/>
      <x/>
    </i>
    <i>
      <x v="6325"/>
      <x/>
    </i>
    <i>
      <x v="6326"/>
      <x/>
    </i>
    <i>
      <x v="6327"/>
      <x/>
    </i>
    <i>
      <x v="6328"/>
      <x/>
    </i>
    <i>
      <x v="6329"/>
      <x/>
    </i>
    <i>
      <x v="6330"/>
      <x/>
    </i>
    <i>
      <x v="6331"/>
      <x/>
    </i>
    <i>
      <x v="6332"/>
      <x/>
    </i>
    <i>
      <x v="6333"/>
      <x/>
    </i>
    <i>
      <x v="6334"/>
      <x/>
    </i>
    <i>
      <x v="6335"/>
      <x/>
    </i>
    <i>
      <x v="6336"/>
      <x/>
    </i>
    <i>
      <x v="6337"/>
      <x/>
    </i>
    <i>
      <x v="6338"/>
      <x/>
    </i>
    <i>
      <x v="6339"/>
      <x/>
    </i>
    <i>
      <x v="6340"/>
      <x/>
    </i>
    <i>
      <x v="6341"/>
      <x/>
    </i>
    <i>
      <x v="6342"/>
      <x v="2"/>
    </i>
    <i>
      <x v="6343"/>
      <x/>
    </i>
    <i>
      <x v="6344"/>
      <x/>
    </i>
    <i>
      <x v="6345"/>
      <x v="2"/>
    </i>
    <i>
      <x v="6346"/>
      <x/>
    </i>
    <i>
      <x v="6347"/>
      <x/>
    </i>
    <i>
      <x v="6348"/>
      <x/>
    </i>
    <i>
      <x v="6349"/>
      <x/>
    </i>
    <i>
      <x v="6350"/>
      <x/>
    </i>
    <i>
      <x v="6351"/>
      <x/>
    </i>
    <i>
      <x v="6352"/>
      <x/>
    </i>
    <i>
      <x v="6353"/>
      <x/>
    </i>
    <i>
      <x v="6354"/>
      <x/>
    </i>
    <i>
      <x v="6355"/>
      <x/>
    </i>
    <i>
      <x v="6356"/>
      <x/>
    </i>
    <i>
      <x v="6357"/>
      <x/>
    </i>
    <i>
      <x v="6358"/>
      <x v="2"/>
    </i>
    <i>
      <x v="6359"/>
      <x/>
    </i>
    <i>
      <x v="6360"/>
      <x/>
    </i>
    <i>
      <x v="6361"/>
      <x/>
    </i>
    <i>
      <x v="6362"/>
      <x v="2"/>
    </i>
    <i>
      <x v="6363"/>
      <x/>
    </i>
    <i>
      <x v="6364"/>
      <x/>
    </i>
    <i>
      <x v="6365"/>
      <x v="2"/>
    </i>
    <i>
      <x v="6366"/>
      <x/>
    </i>
    <i>
      <x v="6367"/>
      <x/>
    </i>
    <i>
      <x v="6368"/>
      <x/>
    </i>
    <i>
      <x v="6369"/>
      <x/>
    </i>
    <i>
      <x v="6370"/>
      <x v="2"/>
    </i>
    <i>
      <x v="6371"/>
      <x/>
    </i>
    <i>
      <x v="6372"/>
      <x v="2"/>
    </i>
    <i>
      <x v="6373"/>
      <x/>
    </i>
    <i>
      <x v="6374"/>
      <x/>
    </i>
    <i>
      <x v="6375"/>
      <x/>
    </i>
    <i>
      <x v="6376"/>
      <x v="2"/>
    </i>
    <i>
      <x v="6377"/>
      <x/>
    </i>
    <i>
      <x v="6378"/>
      <x/>
    </i>
    <i>
      <x v="6379"/>
      <x/>
    </i>
    <i>
      <x v="6380"/>
      <x/>
    </i>
    <i>
      <x v="6381"/>
      <x/>
    </i>
    <i>
      <x v="6382"/>
      <x/>
    </i>
    <i>
      <x v="6383"/>
      <x/>
    </i>
    <i>
      <x v="6384"/>
      <x/>
    </i>
    <i>
      <x v="6385"/>
      <x/>
    </i>
    <i>
      <x v="6386"/>
      <x/>
    </i>
    <i>
      <x v="6387"/>
      <x/>
    </i>
    <i>
      <x v="6388"/>
      <x/>
    </i>
    <i>
      <x v="6389"/>
      <x/>
    </i>
    <i>
      <x v="6390"/>
      <x v="2"/>
    </i>
    <i>
      <x v="6391"/>
      <x/>
    </i>
    <i>
      <x v="6392"/>
      <x/>
    </i>
    <i>
      <x v="6393"/>
      <x/>
    </i>
    <i>
      <x v="6394"/>
      <x/>
    </i>
    <i>
      <x v="6395"/>
      <x/>
    </i>
    <i>
      <x v="6396"/>
      <x/>
    </i>
    <i>
      <x v="6397"/>
      <x/>
    </i>
    <i>
      <x v="6398"/>
      <x v="2"/>
    </i>
    <i>
      <x v="6399"/>
      <x/>
    </i>
    <i>
      <x v="6400"/>
      <x/>
    </i>
    <i>
      <x v="6401"/>
      <x/>
    </i>
    <i>
      <x v="6402"/>
      <x/>
    </i>
    <i>
      <x v="6403"/>
      <x/>
    </i>
    <i>
      <x v="6404"/>
      <x/>
    </i>
    <i>
      <x v="6405"/>
      <x/>
    </i>
    <i>
      <x v="6406"/>
      <x/>
    </i>
    <i>
      <x v="6407"/>
      <x v="2"/>
    </i>
    <i>
      <x v="6408"/>
      <x/>
    </i>
    <i>
      <x v="6409"/>
      <x/>
    </i>
    <i>
      <x v="6410"/>
      <x/>
    </i>
    <i>
      <x v="6411"/>
      <x/>
    </i>
    <i>
      <x v="6412"/>
      <x/>
    </i>
    <i>
      <x v="6413"/>
      <x v="2"/>
    </i>
    <i>
      <x v="6414"/>
      <x/>
    </i>
    <i>
      <x v="6415"/>
      <x/>
    </i>
    <i>
      <x v="6416"/>
      <x/>
    </i>
    <i>
      <x v="6417"/>
      <x/>
    </i>
    <i>
      <x v="6418"/>
      <x/>
    </i>
    <i>
      <x v="6419"/>
      <x/>
    </i>
    <i>
      <x v="6420"/>
      <x/>
    </i>
    <i>
      <x v="6421"/>
      <x/>
    </i>
    <i>
      <x v="6422"/>
      <x/>
    </i>
    <i>
      <x v="6423"/>
      <x/>
    </i>
    <i>
      <x v="6424"/>
      <x/>
    </i>
    <i>
      <x v="6425"/>
      <x/>
    </i>
    <i>
      <x v="6426"/>
      <x/>
    </i>
    <i>
      <x v="6427"/>
      <x/>
    </i>
    <i>
      <x v="6428"/>
      <x/>
    </i>
    <i>
      <x v="6429"/>
      <x/>
    </i>
    <i>
      <x v="6430"/>
      <x v="2"/>
    </i>
    <i>
      <x v="6431"/>
      <x/>
    </i>
    <i>
      <x v="6432"/>
      <x/>
    </i>
    <i>
      <x v="6433"/>
      <x/>
    </i>
    <i>
      <x v="6434"/>
      <x/>
    </i>
    <i>
      <x v="6435"/>
      <x/>
    </i>
    <i>
      <x v="6436"/>
      <x/>
    </i>
    <i>
      <x v="6437"/>
      <x/>
    </i>
    <i>
      <x v="6438"/>
      <x/>
    </i>
    <i>
      <x v="6439"/>
      <x/>
    </i>
    <i>
      <x v="6440"/>
      <x/>
    </i>
    <i>
      <x v="6441"/>
      <x/>
    </i>
    <i>
      <x v="6442"/>
      <x/>
    </i>
    <i>
      <x v="6443"/>
      <x/>
    </i>
    <i>
      <x v="6444"/>
      <x/>
    </i>
    <i>
      <x v="6445"/>
      <x/>
    </i>
    <i>
      <x v="6446"/>
      <x/>
    </i>
    <i>
      <x v="6447"/>
      <x/>
    </i>
    <i>
      <x v="6448"/>
      <x/>
    </i>
    <i>
      <x v="6449"/>
      <x/>
    </i>
    <i>
      <x v="6450"/>
      <x/>
    </i>
    <i>
      <x v="6451"/>
      <x/>
    </i>
    <i>
      <x v="6452"/>
      <x/>
    </i>
    <i>
      <x v="6453"/>
      <x/>
    </i>
    <i>
      <x v="6454"/>
      <x/>
    </i>
    <i>
      <x v="6455"/>
      <x/>
    </i>
    <i>
      <x v="6456"/>
      <x/>
    </i>
    <i>
      <x v="6457"/>
      <x/>
    </i>
    <i>
      <x v="6458"/>
      <x/>
    </i>
    <i>
      <x v="6459"/>
      <x/>
    </i>
    <i>
      <x v="6460"/>
      <x/>
    </i>
    <i>
      <x v="6461"/>
      <x/>
    </i>
    <i>
      <x v="6462"/>
      <x/>
    </i>
    <i>
      <x v="6463"/>
      <x/>
    </i>
    <i>
      <x v="6464"/>
      <x/>
    </i>
    <i>
      <x v="6465"/>
      <x/>
    </i>
    <i>
      <x v="6466"/>
      <x/>
    </i>
    <i>
      <x v="6467"/>
      <x/>
    </i>
    <i>
      <x v="6468"/>
      <x/>
    </i>
    <i>
      <x v="6469"/>
      <x/>
    </i>
    <i>
      <x v="6470"/>
      <x v="2"/>
    </i>
    <i>
      <x v="6471"/>
      <x/>
    </i>
    <i>
      <x v="6472"/>
      <x/>
    </i>
    <i>
      <x v="6473"/>
      <x v="2"/>
    </i>
    <i>
      <x v="6474"/>
      <x/>
    </i>
    <i>
      <x v="6475"/>
      <x/>
    </i>
    <i>
      <x v="6476"/>
      <x/>
    </i>
    <i>
      <x v="6477"/>
      <x/>
    </i>
    <i>
      <x v="6478"/>
      <x/>
    </i>
    <i>
      <x v="6479"/>
      <x v="2"/>
    </i>
    <i>
      <x v="6480"/>
      <x/>
    </i>
    <i>
      <x v="6481"/>
      <x/>
    </i>
    <i>
      <x v="6482"/>
      <x/>
    </i>
    <i>
      <x v="6483"/>
      <x/>
    </i>
    <i>
      <x v="6484"/>
      <x v="2"/>
    </i>
    <i>
      <x v="6485"/>
      <x/>
    </i>
    <i>
      <x v="6486"/>
      <x/>
    </i>
    <i>
      <x v="6487"/>
      <x/>
    </i>
    <i>
      <x v="6488"/>
      <x/>
    </i>
    <i>
      <x v="6489"/>
      <x/>
    </i>
    <i>
      <x v="6490"/>
      <x/>
    </i>
    <i>
      <x v="6491"/>
      <x/>
    </i>
    <i>
      <x v="6492"/>
      <x/>
    </i>
    <i>
      <x v="6493"/>
      <x/>
    </i>
    <i>
      <x v="6494"/>
      <x/>
    </i>
    <i>
      <x v="6495"/>
      <x/>
    </i>
    <i>
      <x v="6496"/>
      <x/>
    </i>
    <i>
      <x v="6497"/>
      <x/>
    </i>
    <i>
      <x v="6498"/>
      <x/>
    </i>
    <i>
      <x v="6499"/>
      <x v="2"/>
    </i>
    <i>
      <x v="6500"/>
      <x/>
    </i>
    <i>
      <x v="6501"/>
      <x/>
    </i>
    <i>
      <x v="6502"/>
      <x/>
    </i>
    <i>
      <x v="6503"/>
      <x/>
    </i>
    <i>
      <x v="6504"/>
      <x v="2"/>
    </i>
    <i>
      <x v="6505"/>
      <x/>
    </i>
    <i>
      <x v="6506"/>
      <x/>
    </i>
    <i>
      <x v="6507"/>
      <x/>
    </i>
    <i>
      <x v="6508"/>
      <x/>
    </i>
    <i>
      <x v="6509"/>
      <x/>
    </i>
    <i>
      <x v="6510"/>
      <x/>
    </i>
    <i>
      <x v="6511"/>
      <x/>
    </i>
    <i>
      <x v="6512"/>
      <x v="2"/>
    </i>
    <i>
      <x v="6513"/>
      <x/>
    </i>
    <i>
      <x v="6514"/>
      <x/>
    </i>
    <i>
      <x v="6515"/>
      <x/>
    </i>
    <i>
      <x v="6516"/>
      <x/>
    </i>
    <i>
      <x v="6517"/>
      <x/>
    </i>
    <i>
      <x v="6518"/>
      <x/>
    </i>
    <i>
      <x v="6519"/>
      <x/>
    </i>
    <i>
      <x v="6520"/>
      <x v="2"/>
    </i>
    <i>
      <x v="6521"/>
      <x/>
    </i>
    <i>
      <x v="6522"/>
      <x/>
    </i>
    <i>
      <x v="6523"/>
      <x v="2"/>
    </i>
    <i>
      <x v="6524"/>
      <x/>
    </i>
    <i>
      <x v="6525"/>
      <x/>
    </i>
    <i>
      <x v="6526"/>
      <x/>
    </i>
    <i>
      <x v="6527"/>
      <x/>
    </i>
    <i>
      <x v="6528"/>
      <x/>
    </i>
    <i>
      <x v="6529"/>
      <x/>
    </i>
    <i>
      <x v="6530"/>
      <x/>
    </i>
    <i>
      <x v="6531"/>
      <x/>
    </i>
    <i>
      <x v="6532"/>
      <x/>
    </i>
    <i>
      <x v="6533"/>
      <x/>
    </i>
    <i>
      <x v="6534"/>
      <x/>
    </i>
    <i>
      <x v="6535"/>
      <x/>
    </i>
    <i>
      <x v="6536"/>
      <x/>
    </i>
    <i>
      <x v="6537"/>
      <x/>
    </i>
    <i>
      <x v="6538"/>
      <x/>
    </i>
    <i>
      <x v="6539"/>
      <x/>
    </i>
    <i>
      <x v="6540"/>
      <x/>
    </i>
    <i>
      <x v="6541"/>
      <x/>
    </i>
    <i>
      <x v="6542"/>
      <x/>
    </i>
    <i>
      <x v="6543"/>
      <x v="2"/>
    </i>
    <i>
      <x v="6544"/>
      <x/>
    </i>
    <i>
      <x v="6545"/>
      <x/>
    </i>
    <i>
      <x v="6546"/>
      <x/>
    </i>
    <i>
      <x v="6547"/>
      <x v="2"/>
    </i>
    <i>
      <x v="6548"/>
      <x/>
    </i>
    <i>
      <x v="6549"/>
      <x/>
    </i>
    <i>
      <x v="6550"/>
      <x/>
    </i>
    <i>
      <x v="6551"/>
      <x/>
    </i>
    <i>
      <x v="6552"/>
      <x/>
    </i>
    <i>
      <x v="6553"/>
      <x/>
    </i>
    <i>
      <x v="6554"/>
      <x/>
    </i>
    <i>
      <x v="6555"/>
      <x/>
    </i>
    <i>
      <x v="6556"/>
      <x/>
    </i>
    <i>
      <x v="6557"/>
      <x/>
    </i>
    <i>
      <x v="6558"/>
      <x/>
    </i>
    <i>
      <x v="6559"/>
      <x/>
    </i>
    <i>
      <x v="6560"/>
      <x/>
    </i>
    <i>
      <x v="6561"/>
      <x/>
    </i>
    <i>
      <x v="6562"/>
      <x/>
    </i>
    <i>
      <x v="6563"/>
      <x/>
    </i>
    <i>
      <x v="6564"/>
      <x/>
    </i>
    <i>
      <x v="6565"/>
      <x/>
    </i>
    <i>
      <x v="6566"/>
      <x/>
    </i>
    <i>
      <x v="6567"/>
      <x/>
    </i>
    <i>
      <x v="6568"/>
      <x/>
    </i>
    <i>
      <x v="6569"/>
      <x/>
    </i>
    <i>
      <x v="6570"/>
      <x/>
    </i>
    <i>
      <x v="6571"/>
      <x/>
    </i>
    <i>
      <x v="6572"/>
      <x/>
    </i>
    <i>
      <x v="6573"/>
      <x/>
    </i>
    <i>
      <x v="6574"/>
      <x/>
    </i>
    <i>
      <x v="6575"/>
      <x/>
    </i>
    <i>
      <x v="6576"/>
      <x/>
    </i>
    <i>
      <x v="6577"/>
      <x/>
    </i>
    <i>
      <x v="6578"/>
      <x/>
    </i>
    <i>
      <x v="6579"/>
      <x v="2"/>
    </i>
    <i>
      <x v="6580"/>
      <x/>
    </i>
    <i>
      <x v="6581"/>
      <x v="2"/>
    </i>
    <i>
      <x v="6582"/>
      <x/>
    </i>
    <i>
      <x v="6583"/>
      <x v="2"/>
    </i>
    <i>
      <x v="6584"/>
      <x/>
    </i>
    <i>
      <x v="6585"/>
      <x/>
    </i>
    <i>
      <x v="6586"/>
      <x/>
    </i>
    <i>
      <x v="6587"/>
      <x/>
    </i>
    <i>
      <x v="6588"/>
      <x/>
    </i>
    <i>
      <x v="6589"/>
      <x/>
    </i>
    <i>
      <x v="6590"/>
      <x/>
    </i>
    <i>
      <x v="6591"/>
      <x/>
    </i>
    <i>
      <x v="6592"/>
      <x v="2"/>
    </i>
    <i>
      <x v="6593"/>
      <x/>
    </i>
    <i>
      <x v="6594"/>
      <x/>
    </i>
    <i>
      <x v="6595"/>
      <x/>
    </i>
    <i>
      <x v="6596"/>
      <x/>
    </i>
    <i>
      <x v="6597"/>
      <x/>
    </i>
    <i>
      <x v="6598"/>
      <x/>
    </i>
    <i>
      <x v="6599"/>
      <x/>
    </i>
    <i>
      <x v="6600"/>
      <x/>
    </i>
    <i>
      <x v="6601"/>
      <x v="2"/>
    </i>
    <i>
      <x v="6602"/>
      <x/>
    </i>
    <i>
      <x v="6603"/>
      <x/>
    </i>
    <i>
      <x v="6604"/>
      <x/>
    </i>
    <i>
      <x v="6605"/>
      <x/>
    </i>
    <i>
      <x v="6606"/>
      <x/>
    </i>
    <i>
      <x v="6607"/>
      <x/>
    </i>
    <i>
      <x v="6608"/>
      <x/>
    </i>
    <i>
      <x v="6609"/>
      <x/>
    </i>
    <i>
      <x v="6610"/>
      <x/>
    </i>
    <i>
      <x v="6611"/>
      <x/>
    </i>
    <i>
      <x v="6612"/>
      <x/>
    </i>
    <i>
      <x v="6613"/>
      <x/>
    </i>
    <i>
      <x v="6614"/>
      <x/>
    </i>
    <i>
      <x v="6615"/>
      <x/>
    </i>
    <i>
      <x v="6616"/>
      <x/>
    </i>
    <i>
      <x v="6617"/>
      <x/>
    </i>
    <i>
      <x v="6618"/>
      <x/>
    </i>
    <i>
      <x v="6619"/>
      <x/>
    </i>
    <i>
      <x v="6620"/>
      <x/>
    </i>
    <i>
      <x v="6621"/>
      <x/>
    </i>
    <i>
      <x v="6622"/>
      <x/>
    </i>
    <i>
      <x v="6623"/>
      <x/>
    </i>
    <i>
      <x v="6624"/>
      <x/>
    </i>
    <i>
      <x v="6625"/>
      <x/>
    </i>
    <i>
      <x v="6626"/>
      <x/>
    </i>
    <i>
      <x v="6627"/>
      <x/>
    </i>
    <i>
      <x v="6628"/>
      <x/>
    </i>
    <i>
      <x v="6629"/>
      <x/>
    </i>
    <i>
      <x v="6630"/>
      <x v="2"/>
    </i>
    <i>
      <x v="6631"/>
      <x/>
    </i>
    <i>
      <x v="6632"/>
      <x/>
    </i>
    <i>
      <x v="6633"/>
      <x/>
    </i>
    <i>
      <x v="6634"/>
      <x/>
    </i>
    <i>
      <x v="6635"/>
      <x/>
    </i>
    <i>
      <x v="6636"/>
      <x/>
    </i>
    <i>
      <x v="6637"/>
      <x/>
    </i>
    <i>
      <x v="6638"/>
      <x/>
    </i>
    <i>
      <x v="6639"/>
      <x/>
    </i>
    <i>
      <x v="6640"/>
      <x/>
    </i>
    <i>
      <x v="6641"/>
      <x/>
    </i>
    <i>
      <x v="6642"/>
      <x v="2"/>
    </i>
    <i>
      <x v="6643"/>
      <x/>
    </i>
    <i>
      <x v="6644"/>
      <x/>
    </i>
    <i>
      <x v="6645"/>
      <x/>
    </i>
    <i>
      <x v="6646"/>
      <x/>
    </i>
    <i>
      <x v="6647"/>
      <x/>
    </i>
    <i>
      <x v="6648"/>
      <x/>
    </i>
    <i>
      <x v="6649"/>
      <x v="2"/>
    </i>
    <i>
      <x v="6650"/>
      <x/>
    </i>
    <i>
      <x v="6651"/>
      <x/>
    </i>
    <i>
      <x v="6652"/>
      <x v="2"/>
    </i>
    <i>
      <x v="6653"/>
      <x/>
    </i>
    <i>
      <x v="6654"/>
      <x/>
    </i>
    <i>
      <x v="6655"/>
      <x/>
    </i>
    <i>
      <x v="6656"/>
      <x/>
    </i>
    <i>
      <x v="6657"/>
      <x/>
    </i>
    <i>
      <x v="6658"/>
      <x/>
    </i>
    <i>
      <x v="6659"/>
      <x/>
    </i>
    <i>
      <x v="6660"/>
      <x/>
    </i>
    <i>
      <x v="6661"/>
      <x/>
    </i>
    <i>
      <x v="6662"/>
      <x/>
    </i>
    <i>
      <x v="6663"/>
      <x/>
    </i>
    <i>
      <x v="6664"/>
      <x/>
    </i>
    <i>
      <x v="6665"/>
      <x/>
    </i>
    <i>
      <x v="6666"/>
      <x/>
    </i>
    <i>
      <x v="6667"/>
      <x/>
    </i>
    <i>
      <x v="6668"/>
      <x/>
    </i>
    <i>
      <x v="6669"/>
      <x/>
    </i>
    <i>
      <x v="6670"/>
      <x/>
    </i>
    <i>
      <x v="6671"/>
      <x/>
    </i>
    <i>
      <x v="6672"/>
      <x/>
    </i>
    <i>
      <x v="6673"/>
      <x/>
    </i>
    <i>
      <x v="6674"/>
      <x/>
    </i>
    <i>
      <x v="6675"/>
      <x/>
    </i>
    <i>
      <x v="6676"/>
      <x/>
    </i>
    <i>
      <x v="6677"/>
      <x/>
    </i>
    <i>
      <x v="6678"/>
      <x/>
    </i>
    <i>
      <x v="6679"/>
      <x/>
    </i>
    <i>
      <x v="6680"/>
      <x/>
    </i>
    <i>
      <x v="6681"/>
      <x/>
    </i>
    <i>
      <x v="6682"/>
      <x/>
    </i>
    <i>
      <x v="6683"/>
      <x/>
    </i>
    <i>
      <x v="6684"/>
      <x/>
    </i>
    <i>
      <x v="6685"/>
      <x/>
    </i>
    <i>
      <x v="6686"/>
      <x/>
    </i>
    <i>
      <x v="6687"/>
      <x/>
    </i>
    <i>
      <x v="6688"/>
      <x/>
    </i>
    <i>
      <x v="6689"/>
      <x/>
    </i>
    <i>
      <x v="6690"/>
      <x/>
    </i>
    <i>
      <x v="6691"/>
      <x/>
    </i>
    <i>
      <x v="6692"/>
      <x/>
    </i>
    <i>
      <x v="6693"/>
      <x/>
    </i>
    <i>
      <x v="6694"/>
      <x/>
    </i>
    <i>
      <x v="6695"/>
      <x/>
    </i>
    <i>
      <x v="6696"/>
      <x/>
    </i>
    <i>
      <x v="6697"/>
      <x/>
    </i>
    <i>
      <x v="6698"/>
      <x/>
    </i>
    <i>
      <x v="6699"/>
      <x/>
    </i>
    <i>
      <x v="6700"/>
      <x/>
    </i>
    <i>
      <x v="6701"/>
      <x/>
    </i>
    <i>
      <x v="6702"/>
      <x/>
    </i>
    <i>
      <x v="6703"/>
      <x v="2"/>
    </i>
    <i>
      <x v="6704"/>
      <x/>
    </i>
    <i>
      <x v="6705"/>
      <x/>
    </i>
    <i>
      <x v="6706"/>
      <x/>
    </i>
    <i>
      <x v="6707"/>
      <x/>
    </i>
    <i>
      <x v="6708"/>
      <x/>
    </i>
    <i>
      <x v="6709"/>
      <x/>
    </i>
    <i>
      <x v="6710"/>
      <x/>
    </i>
    <i>
      <x v="6711"/>
      <x/>
    </i>
    <i>
      <x v="6712"/>
      <x/>
    </i>
    <i>
      <x v="6713"/>
      <x/>
    </i>
    <i>
      <x v="6714"/>
      <x/>
    </i>
    <i>
      <x v="6715"/>
      <x/>
    </i>
    <i>
      <x v="6716"/>
      <x/>
    </i>
    <i>
      <x v="6717"/>
      <x v="2"/>
    </i>
    <i>
      <x v="6718"/>
      <x/>
    </i>
    <i>
      <x v="6719"/>
      <x/>
    </i>
    <i>
      <x v="6720"/>
      <x/>
    </i>
    <i>
      <x v="6721"/>
      <x/>
    </i>
    <i>
      <x v="6722"/>
      <x/>
    </i>
    <i>
      <x v="6723"/>
      <x/>
    </i>
    <i>
      <x v="6724"/>
      <x/>
    </i>
    <i>
      <x v="6725"/>
      <x/>
    </i>
    <i>
      <x v="6726"/>
      <x/>
    </i>
    <i>
      <x v="6727"/>
      <x/>
    </i>
    <i>
      <x v="6728"/>
      <x/>
    </i>
    <i>
      <x v="6729"/>
      <x v="2"/>
    </i>
    <i>
      <x v="6730"/>
      <x/>
    </i>
    <i>
      <x v="6731"/>
      <x/>
    </i>
    <i>
      <x v="6732"/>
      <x/>
    </i>
    <i>
      <x v="6733"/>
      <x/>
    </i>
    <i>
      <x v="6734"/>
      <x v="2"/>
    </i>
    <i>
      <x v="6735"/>
      <x/>
    </i>
    <i>
      <x v="6736"/>
      <x/>
    </i>
    <i>
      <x v="6737"/>
      <x/>
    </i>
    <i>
      <x v="6738"/>
      <x/>
    </i>
    <i>
      <x v="6739"/>
      <x/>
    </i>
    <i>
      <x v="6740"/>
      <x/>
    </i>
    <i>
      <x v="6741"/>
      <x/>
    </i>
    <i>
      <x v="6742"/>
      <x/>
    </i>
    <i>
      <x v="6743"/>
      <x/>
    </i>
    <i>
      <x v="6744"/>
      <x/>
    </i>
    <i>
      <x v="6745"/>
      <x/>
    </i>
    <i>
      <x v="6746"/>
      <x/>
    </i>
    <i>
      <x v="6747"/>
      <x/>
    </i>
    <i>
      <x v="6748"/>
      <x/>
    </i>
    <i>
      <x v="6749"/>
      <x/>
    </i>
    <i>
      <x v="6750"/>
      <x/>
    </i>
    <i>
      <x v="6751"/>
      <x/>
    </i>
    <i>
      <x v="6752"/>
      <x/>
    </i>
    <i>
      <x v="6753"/>
      <x/>
    </i>
    <i>
      <x v="6754"/>
      <x/>
    </i>
    <i>
      <x v="6755"/>
      <x/>
    </i>
    <i>
      <x v="6756"/>
      <x/>
    </i>
    <i>
      <x v="6757"/>
      <x/>
    </i>
    <i>
      <x v="6758"/>
      <x/>
    </i>
    <i>
      <x v="6759"/>
      <x/>
    </i>
    <i>
      <x v="6760"/>
      <x/>
    </i>
    <i>
      <x v="6761"/>
      <x/>
    </i>
    <i>
      <x v="6762"/>
      <x/>
    </i>
    <i>
      <x v="6763"/>
      <x/>
    </i>
    <i>
      <x v="6764"/>
      <x/>
    </i>
    <i>
      <x v="6765"/>
      <x/>
    </i>
    <i>
      <x v="6766"/>
      <x/>
    </i>
    <i>
      <x v="6767"/>
      <x/>
    </i>
    <i>
      <x v="6768"/>
      <x/>
    </i>
    <i>
      <x v="6769"/>
      <x/>
    </i>
    <i>
      <x v="6770"/>
      <x/>
    </i>
    <i>
      <x v="6771"/>
      <x/>
    </i>
    <i>
      <x v="6772"/>
      <x/>
    </i>
    <i>
      <x v="6773"/>
      <x/>
    </i>
    <i>
      <x v="6774"/>
      <x/>
    </i>
    <i>
      <x v="6775"/>
      <x v="2"/>
    </i>
    <i>
      <x v="6776"/>
      <x/>
    </i>
    <i>
      <x v="6777"/>
      <x/>
    </i>
    <i>
      <x v="6778"/>
      <x/>
    </i>
    <i>
      <x v="6779"/>
      <x/>
    </i>
    <i>
      <x v="6780"/>
      <x/>
    </i>
    <i>
      <x v="6781"/>
      <x/>
    </i>
    <i>
      <x v="6782"/>
      <x/>
    </i>
    <i>
      <x v="6783"/>
      <x/>
    </i>
    <i>
      <x v="6784"/>
      <x/>
    </i>
    <i>
      <x v="6785"/>
      <x/>
    </i>
    <i>
      <x v="6786"/>
      <x/>
    </i>
    <i>
      <x v="6787"/>
      <x/>
    </i>
    <i>
      <x v="6788"/>
      <x/>
    </i>
    <i>
      <x v="6789"/>
      <x/>
    </i>
    <i>
      <x v="6790"/>
      <x/>
    </i>
    <i>
      <x v="6791"/>
      <x v="2"/>
    </i>
    <i>
      <x v="6792"/>
      <x/>
    </i>
    <i>
      <x v="6793"/>
      <x/>
    </i>
    <i>
      <x v="6794"/>
      <x/>
    </i>
    <i>
      <x v="6795"/>
      <x/>
    </i>
    <i>
      <x v="6796"/>
      <x/>
    </i>
    <i>
      <x v="6797"/>
      <x/>
    </i>
    <i>
      <x v="6798"/>
      <x/>
    </i>
    <i>
      <x v="6799"/>
      <x/>
    </i>
    <i>
      <x v="6800"/>
      <x/>
    </i>
    <i>
      <x v="6801"/>
      <x/>
    </i>
    <i>
      <x v="6802"/>
      <x/>
    </i>
    <i>
      <x v="6803"/>
      <x/>
    </i>
    <i>
      <x v="6804"/>
      <x/>
    </i>
    <i>
      <x v="6805"/>
      <x/>
    </i>
    <i>
      <x v="6806"/>
      <x/>
    </i>
    <i>
      <x v="6807"/>
      <x/>
    </i>
    <i>
      <x v="6808"/>
      <x/>
    </i>
    <i>
      <x v="6809"/>
      <x/>
    </i>
    <i>
      <x v="6810"/>
      <x v="2"/>
    </i>
    <i>
      <x v="6811"/>
      <x/>
    </i>
    <i>
      <x v="6812"/>
      <x/>
    </i>
    <i>
      <x v="6813"/>
      <x/>
    </i>
    <i>
      <x v="6814"/>
      <x/>
    </i>
    <i>
      <x v="6815"/>
      <x/>
    </i>
    <i>
      <x v="6816"/>
      <x/>
    </i>
    <i>
      <x v="6817"/>
      <x/>
    </i>
    <i>
      <x v="6818"/>
      <x/>
    </i>
    <i>
      <x v="6819"/>
      <x/>
    </i>
    <i>
      <x v="6820"/>
      <x v="2"/>
    </i>
    <i>
      <x v="6821"/>
      <x/>
    </i>
    <i>
      <x v="6822"/>
      <x/>
    </i>
    <i>
      <x v="6823"/>
      <x/>
    </i>
    <i>
      <x v="6824"/>
      <x/>
    </i>
    <i>
      <x v="6825"/>
      <x/>
    </i>
    <i>
      <x v="6826"/>
      <x/>
    </i>
    <i>
      <x v="6827"/>
      <x v="2"/>
    </i>
    <i>
      <x v="6828"/>
      <x v="2"/>
    </i>
    <i>
      <x v="6829"/>
      <x/>
    </i>
    <i>
      <x v="6830"/>
      <x/>
    </i>
    <i>
      <x v="6831"/>
      <x v="2"/>
    </i>
    <i>
      <x v="6832"/>
      <x/>
    </i>
    <i>
      <x v="6833"/>
      <x/>
    </i>
    <i>
      <x v="6834"/>
      <x/>
    </i>
    <i>
      <x v="6835"/>
      <x/>
    </i>
    <i>
      <x v="6836"/>
      <x/>
    </i>
    <i>
      <x v="6837"/>
      <x/>
    </i>
    <i>
      <x v="6838"/>
      <x/>
    </i>
    <i>
      <x v="6839"/>
      <x/>
    </i>
    <i>
      <x v="6840"/>
      <x/>
    </i>
    <i>
      <x v="6841"/>
      <x/>
    </i>
    <i>
      <x v="6842"/>
      <x/>
    </i>
    <i>
      <x v="6843"/>
      <x v="2"/>
    </i>
    <i>
      <x v="6844"/>
      <x/>
    </i>
    <i>
      <x v="6845"/>
      <x v="2"/>
    </i>
    <i>
      <x v="6846"/>
      <x/>
    </i>
    <i>
      <x v="6847"/>
      <x v="2"/>
    </i>
    <i>
      <x v="6848"/>
      <x/>
    </i>
    <i>
      <x v="6849"/>
      <x v="2"/>
    </i>
    <i>
      <x v="6850"/>
      <x/>
    </i>
    <i>
      <x v="6851"/>
      <x/>
    </i>
    <i>
      <x v="6852"/>
      <x v="2"/>
    </i>
    <i>
      <x v="6853"/>
      <x/>
    </i>
    <i>
      <x v="6854"/>
      <x/>
    </i>
    <i>
      <x v="6855"/>
      <x/>
    </i>
    <i>
      <x v="6856"/>
      <x/>
    </i>
    <i>
      <x v="6857"/>
      <x/>
    </i>
    <i>
      <x v="6858"/>
      <x/>
    </i>
    <i>
      <x v="6859"/>
      <x/>
    </i>
    <i>
      <x v="6860"/>
      <x/>
    </i>
    <i>
      <x v="6861"/>
      <x/>
    </i>
    <i>
      <x v="6862"/>
      <x v="2"/>
    </i>
    <i>
      <x v="6863"/>
      <x/>
    </i>
    <i>
      <x v="6864"/>
      <x/>
    </i>
    <i>
      <x v="6865"/>
      <x/>
    </i>
    <i>
      <x v="6866"/>
      <x/>
    </i>
    <i>
      <x v="6867"/>
      <x/>
    </i>
    <i>
      <x v="6868"/>
      <x/>
    </i>
    <i>
      <x v="6869"/>
      <x/>
    </i>
    <i>
      <x v="6870"/>
      <x/>
    </i>
    <i>
      <x v="6871"/>
      <x/>
    </i>
    <i>
      <x v="6872"/>
      <x/>
    </i>
    <i>
      <x v="6873"/>
      <x/>
    </i>
    <i>
      <x v="6874"/>
      <x/>
    </i>
    <i>
      <x v="6875"/>
      <x/>
    </i>
    <i>
      <x v="6876"/>
      <x/>
    </i>
    <i>
      <x v="6877"/>
      <x v="2"/>
    </i>
    <i>
      <x v="6878"/>
      <x/>
    </i>
    <i>
      <x v="6879"/>
      <x/>
    </i>
    <i>
      <x v="6880"/>
      <x/>
    </i>
    <i>
      <x v="6881"/>
      <x/>
    </i>
    <i>
      <x v="6882"/>
      <x/>
    </i>
    <i>
      <x v="6883"/>
      <x v="2"/>
    </i>
    <i>
      <x v="6884"/>
      <x/>
    </i>
    <i>
      <x v="6885"/>
      <x/>
    </i>
    <i>
      <x v="6886"/>
      <x/>
    </i>
    <i>
      <x v="6887"/>
      <x/>
    </i>
    <i>
      <x v="6888"/>
      <x/>
    </i>
    <i>
      <x v="6889"/>
      <x/>
    </i>
    <i>
      <x v="6890"/>
      <x v="2"/>
    </i>
    <i>
      <x v="6891"/>
      <x/>
    </i>
    <i>
      <x v="6892"/>
      <x/>
    </i>
    <i>
      <x v="6893"/>
      <x/>
    </i>
    <i>
      <x v="6894"/>
      <x/>
    </i>
    <i>
      <x v="6895"/>
      <x/>
    </i>
    <i>
      <x v="6896"/>
      <x/>
    </i>
    <i>
      <x v="6897"/>
      <x/>
    </i>
    <i>
      <x v="6898"/>
      <x/>
    </i>
    <i>
      <x v="6899"/>
      <x v="2"/>
    </i>
    <i>
      <x v="6900"/>
      <x/>
    </i>
    <i>
      <x v="6901"/>
      <x/>
    </i>
    <i>
      <x v="6902"/>
      <x/>
    </i>
    <i>
      <x v="6903"/>
      <x/>
    </i>
    <i>
      <x v="6904"/>
      <x v="2"/>
    </i>
    <i>
      <x v="6905"/>
      <x v="2"/>
    </i>
    <i>
      <x v="6906"/>
      <x/>
    </i>
    <i>
      <x v="6907"/>
      <x/>
    </i>
    <i>
      <x v="6908"/>
      <x/>
    </i>
    <i>
      <x v="6909"/>
      <x/>
    </i>
    <i>
      <x v="6910"/>
      <x/>
    </i>
    <i>
      <x v="6911"/>
      <x/>
    </i>
    <i>
      <x v="6912"/>
      <x/>
    </i>
    <i>
      <x v="6913"/>
      <x/>
    </i>
    <i>
      <x v="6914"/>
      <x/>
    </i>
    <i>
      <x v="6915"/>
      <x/>
    </i>
    <i>
      <x v="6916"/>
      <x/>
    </i>
    <i>
      <x v="6917"/>
      <x v="2"/>
    </i>
    <i>
      <x v="6918"/>
      <x/>
    </i>
    <i>
      <x v="6919"/>
      <x/>
    </i>
    <i>
      <x v="6920"/>
      <x/>
    </i>
    <i>
      <x v="6921"/>
      <x/>
    </i>
    <i>
      <x v="6922"/>
      <x/>
    </i>
    <i>
      <x v="6923"/>
      <x/>
    </i>
    <i>
      <x v="6924"/>
      <x/>
    </i>
    <i>
      <x v="6925"/>
      <x/>
    </i>
    <i>
      <x v="6926"/>
      <x/>
    </i>
    <i>
      <x v="6927"/>
      <x/>
    </i>
    <i>
      <x v="6928"/>
      <x/>
    </i>
    <i>
      <x v="6929"/>
      <x/>
    </i>
    <i>
      <x v="6930"/>
      <x/>
    </i>
    <i>
      <x v="6931"/>
      <x/>
    </i>
    <i>
      <x v="6932"/>
      <x/>
    </i>
    <i>
      <x v="6933"/>
      <x/>
    </i>
    <i>
      <x v="6934"/>
      <x/>
    </i>
    <i>
      <x v="6935"/>
      <x/>
    </i>
    <i>
      <x v="6936"/>
      <x/>
    </i>
    <i>
      <x v="6937"/>
      <x/>
    </i>
    <i>
      <x v="6938"/>
      <x/>
    </i>
    <i>
      <x v="6939"/>
      <x v="2"/>
    </i>
    <i>
      <x v="6940"/>
      <x/>
    </i>
    <i>
      <x v="6941"/>
      <x/>
    </i>
    <i>
      <x v="6942"/>
      <x/>
    </i>
    <i>
      <x v="6943"/>
      <x/>
    </i>
    <i>
      <x v="6944"/>
      <x/>
    </i>
    <i>
      <x v="6945"/>
      <x/>
    </i>
    <i>
      <x v="6946"/>
      <x/>
    </i>
    <i>
      <x v="6947"/>
      <x/>
    </i>
    <i>
      <x v="6948"/>
      <x/>
    </i>
    <i>
      <x v="6949"/>
      <x v="2"/>
    </i>
    <i>
      <x v="6950"/>
      <x/>
    </i>
    <i>
      <x v="6951"/>
      <x/>
    </i>
    <i>
      <x v="6952"/>
      <x/>
    </i>
    <i>
      <x v="6953"/>
      <x v="2"/>
    </i>
    <i>
      <x v="6954"/>
      <x/>
    </i>
    <i>
      <x v="6955"/>
      <x/>
    </i>
    <i>
      <x v="6956"/>
      <x/>
    </i>
    <i>
      <x v="6957"/>
      <x/>
    </i>
    <i>
      <x v="6958"/>
      <x/>
    </i>
    <i>
      <x v="6959"/>
      <x/>
    </i>
    <i>
      <x v="6960"/>
      <x/>
    </i>
    <i>
      <x v="6961"/>
      <x/>
    </i>
    <i>
      <x v="6962"/>
      <x/>
    </i>
    <i>
      <x v="6963"/>
      <x/>
    </i>
    <i>
      <x v="6964"/>
      <x v="2"/>
    </i>
    <i>
      <x v="6965"/>
      <x/>
    </i>
    <i>
      <x v="6966"/>
      <x/>
    </i>
    <i>
      <x v="6967"/>
      <x/>
    </i>
    <i>
      <x v="6968"/>
      <x/>
    </i>
    <i>
      <x v="6969"/>
      <x/>
    </i>
    <i>
      <x v="6970"/>
      <x/>
    </i>
    <i>
      <x v="6971"/>
      <x/>
    </i>
    <i>
      <x v="6972"/>
      <x/>
    </i>
    <i>
      <x v="6973"/>
      <x/>
    </i>
    <i>
      <x v="6974"/>
      <x/>
    </i>
    <i>
      <x v="6975"/>
      <x/>
    </i>
    <i>
      <x v="6976"/>
      <x/>
    </i>
    <i>
      <x v="6977"/>
      <x/>
    </i>
    <i>
      <x v="6978"/>
      <x/>
    </i>
    <i>
      <x v="6979"/>
      <x/>
    </i>
    <i>
      <x v="6980"/>
      <x/>
    </i>
    <i>
      <x v="6981"/>
      <x/>
    </i>
    <i>
      <x v="6982"/>
      <x/>
    </i>
    <i>
      <x v="6983"/>
      <x/>
    </i>
    <i>
      <x v="6984"/>
      <x/>
    </i>
    <i>
      <x v="6985"/>
      <x/>
    </i>
    <i>
      <x v="6986"/>
      <x/>
    </i>
    <i>
      <x v="6987"/>
      <x/>
    </i>
    <i>
      <x v="6988"/>
      <x v="2"/>
    </i>
    <i>
      <x v="6989"/>
      <x/>
    </i>
    <i>
      <x v="6990"/>
      <x/>
    </i>
    <i>
      <x v="6991"/>
      <x/>
    </i>
    <i>
      <x v="6992"/>
      <x/>
    </i>
    <i>
      <x v="6993"/>
      <x/>
    </i>
    <i>
      <x v="6994"/>
      <x/>
    </i>
    <i>
      <x v="6995"/>
      <x/>
    </i>
    <i>
      <x v="6996"/>
      <x/>
    </i>
    <i>
      <x v="6997"/>
      <x/>
    </i>
    <i>
      <x v="6998"/>
      <x/>
    </i>
    <i>
      <x v="6999"/>
      <x/>
    </i>
    <i>
      <x v="7000"/>
      <x/>
    </i>
    <i>
      <x v="7001"/>
      <x/>
    </i>
    <i>
      <x v="7002"/>
      <x/>
    </i>
    <i>
      <x v="7003"/>
      <x/>
    </i>
    <i>
      <x v="7004"/>
      <x/>
    </i>
    <i>
      <x v="7005"/>
      <x/>
    </i>
    <i>
      <x v="7006"/>
      <x/>
    </i>
    <i>
      <x v="7007"/>
      <x/>
    </i>
    <i>
      <x v="7008"/>
      <x/>
    </i>
    <i>
      <x v="7009"/>
      <x/>
    </i>
    <i>
      <x v="7010"/>
      <x/>
    </i>
    <i>
      <x v="7011"/>
      <x/>
    </i>
    <i>
      <x v="7012"/>
      <x/>
    </i>
    <i>
      <x v="7013"/>
      <x/>
    </i>
    <i>
      <x v="7014"/>
      <x/>
    </i>
    <i>
      <x v="7015"/>
      <x/>
    </i>
    <i>
      <x v="7016"/>
      <x/>
    </i>
    <i>
      <x v="7017"/>
      <x/>
    </i>
    <i>
      <x v="7018"/>
      <x/>
    </i>
    <i>
      <x v="7019"/>
      <x/>
    </i>
    <i>
      <x v="7020"/>
      <x/>
    </i>
    <i>
      <x v="7021"/>
      <x/>
    </i>
    <i>
      <x v="7022"/>
      <x/>
    </i>
    <i>
      <x v="7023"/>
      <x/>
    </i>
    <i>
      <x v="7024"/>
      <x/>
    </i>
    <i>
      <x v="7025"/>
      <x v="2"/>
    </i>
    <i>
      <x v="7026"/>
      <x/>
    </i>
    <i>
      <x v="7027"/>
      <x/>
    </i>
    <i>
      <x v="7028"/>
      <x/>
    </i>
    <i>
      <x v="7029"/>
      <x/>
    </i>
    <i>
      <x v="7030"/>
      <x/>
    </i>
    <i>
      <x v="7031"/>
      <x/>
    </i>
    <i>
      <x v="7032"/>
      <x/>
    </i>
    <i>
      <x v="7033"/>
      <x/>
    </i>
    <i>
      <x v="7034"/>
      <x/>
    </i>
    <i>
      <x v="7035"/>
      <x/>
    </i>
    <i>
      <x v="7036"/>
      <x v="2"/>
    </i>
    <i>
      <x v="7037"/>
      <x/>
    </i>
    <i>
      <x v="7038"/>
      <x/>
    </i>
    <i>
      <x v="7039"/>
      <x/>
    </i>
    <i>
      <x v="7040"/>
      <x v="2"/>
    </i>
    <i>
      <x v="7041"/>
      <x/>
    </i>
    <i>
      <x v="7042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Revenue" fld="2" baseField="0" baseItem="0"/>
    <dataField name="Sum of CLTV" fld="0" baseField="0" baseItem="0"/>
    <dataField name="Sum of Churn Score" fld="1" baseField="0" baseItem="0" numFmtId="1"/>
    <dataField name="Sum of Tenure in Months" fld="4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08A0D-8855-41D9-9DA1-3847BEDCDB7A}" name="PivotTable34" cacheId="10" applyNumberFormats="0" applyBorderFormats="0" applyFontFormats="0" applyPatternFormats="0" applyAlignmentFormats="0" applyWidthHeightFormats="1" dataCaption="Values" tag="5eed0fa2-ce24-4173-93f9-cd3d0a2102b5" updatedVersion="8" minRefreshableVersion="3" subtotalHiddenItems="1" itemPrintTitles="1" createdVersion="8" indent="0" compact="0" compactData="0" multipleFieldFilters="0" chartFormat="26">
  <location ref="H101:J112" firstHeaderRow="0" firstDataRow="1" firstDataCol="1"/>
  <pivotFields count="4">
    <pivotField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1">
    <i>
      <x v="3"/>
    </i>
    <i>
      <x v="6"/>
    </i>
    <i>
      <x v="5"/>
    </i>
    <i>
      <x v="8"/>
    </i>
    <i>
      <x v="7"/>
    </i>
    <i>
      <x v="1"/>
    </i>
    <i>
      <x v="2"/>
    </i>
    <i>
      <x/>
    </i>
    <i>
      <x v="4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1" baseField="3" baseItem="3"/>
    <dataField name="CLTV" fld="2" baseField="3" baseItem="3"/>
  </dataFields>
  <formats count="1">
    <format dxfId="2">
      <pivotArea outline="0" collapsedLevelsAreSubtotals="1" fieldPosition="0"/>
    </format>
  </formats>
  <chartFormats count="2"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 caption="CLT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3" type="count" id="2" iMeasureHier="79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12A81-99C5-470F-AF4D-1D585BAED254}" name="PivotTable17" cacheId="1" applyNumberFormats="0" applyBorderFormats="0" applyFontFormats="0" applyPatternFormats="0" applyAlignmentFormats="0" applyWidthHeightFormats="1" dataCaption="Values" tag="a20f2764-daac-4185-9d56-b9c4017e3b46" updatedVersion="8" minRefreshableVersion="3" useAutoFormatting="1" subtotalHiddenItems="1" itemPrintTitles="1" createdVersion="8" indent="0" compact="0" compactData="0" multipleFieldFilters="0" chartFormat="11">
  <location ref="H52:K56" firstHeaderRow="0" firstDataRow="1" firstDataCol="2"/>
  <pivotFields count="4"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4">
    <i>
      <x/>
      <x/>
    </i>
    <i>
      <x v="1"/>
      <x/>
    </i>
    <i>
      <x v="2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" baseField="0" baseItem="0" numFmtId="164"/>
    <dataField name="Count of Customer ID" fld="3" subtotal="count" baseField="0" baseItem="0"/>
  </dataFields>
  <formats count="1">
    <format dxfId="3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6A298-9E6D-4B9B-824F-941966E97060}" name="PivotTable31" cacheId="9" applyNumberFormats="0" applyBorderFormats="0" applyFontFormats="0" applyPatternFormats="0" applyAlignmentFormats="0" applyWidthHeightFormats="1" dataCaption="Values" tag="2d9b2a06-86f2-4683-906d-1376438a1992" updatedVersion="8" minRefreshableVersion="3" subtotalHiddenItems="1" itemPrintTitles="1" createdVersion="8" indent="0" compact="0" compactData="0" multipleFieldFilters="0" chartFormat="11">
  <location ref="H83:J86" firstHeaderRow="1" firstDataRow="1" firstDataCol="2"/>
  <pivotFields count="3"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3">
    <i>
      <x/>
      <x/>
    </i>
    <i r="1">
      <x v="1"/>
    </i>
    <i t="grand">
      <x/>
    </i>
  </rowItems>
  <colItems count="1">
    <i/>
  </colItems>
  <dataFields count="1">
    <dataField name="Count of Customer ID" fld="1" subtotal="count" baseField="0" baseItem="0"/>
  </dataFields>
  <formats count="1">
    <format dxfId="4">
      <pivotArea outline="0" collapsedLevelsAreSubtotals="1" fieldPosition="0"/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1"/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079CC-C11E-460C-A2AE-38386F377694}" name="PivotTable2" cacheId="7" applyNumberFormats="0" applyBorderFormats="0" applyFontFormats="0" applyPatternFormats="0" applyAlignmentFormats="0" applyWidthHeightFormats="1" dataCaption="Values" tag="07e4c065-7f7f-4639-9e69-a0eff771e2ad" updatedVersion="8" minRefreshableVersion="3" useAutoFormatting="1" subtotalHiddenItems="1" itemPrintTitles="1" createdVersion="8" indent="0" outline="1" outlineData="1" multipleFieldFilters="0" chartFormat="18">
  <location ref="A7:B1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LTV" fld="1" baseField="0" baseItem="0"/>
  </dataFields>
  <formats count="1">
    <format dxfId="5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4EF5B-0EF1-499E-A340-9148338395A9}" name="PivotTable8" cacheId="2" applyNumberFormats="0" applyBorderFormats="0" applyFontFormats="0" applyPatternFormats="0" applyAlignmentFormats="0" applyWidthHeightFormats="1" dataCaption="Values" tag="a78088d2-22b9-4144-be8c-ee88476c0c4a" updatedVersion="8" minRefreshableVersion="3" useAutoFormatting="1" subtotalHiddenItems="1" itemPrintTitles="1" createdVersion="8" indent="0" compact="0" compactData="0" multipleFieldFilters="0" chartFormat="11">
  <location ref="K24:N28" firstHeaderRow="0" firstDataRow="1" firstDataCol="2"/>
  <pivotFields count="4">
    <pivotField axis="axisRow" compact="0" allDrilled="1" outline="0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">
    <i>
      <x v="2"/>
      <x/>
    </i>
    <i>
      <x v="1"/>
      <x/>
    </i>
    <i>
      <x/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formats count="1">
    <format dxfId="6">
      <pivotArea outline="0" collapsedLevelsAreSubtotals="1" fieldPosition="0"/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hurn Score"/>
    <pivotHierarchy dragToData="1" caption="Min of Churn Scor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72">
      <autoFilter ref="A1">
        <filterColumn colId="0">
          <top10 val="3" filterVal="3"/>
        </filterColumn>
      </autoFilter>
    </filter>
  </filters>
  <rowHierarchiesUsage count="2">
    <rowHierarchyUsage hierarchyUsage="4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7AE13-2D50-4DA2-A03E-458722A03D5B}" name="PivotTable6" cacheId="4" applyNumberFormats="0" applyBorderFormats="0" applyFontFormats="0" applyPatternFormats="0" applyAlignmentFormats="0" applyWidthHeightFormats="1" dataCaption="Values" tag="da50524e-47b0-42cd-bfb8-3f0e5f85f43c" updatedVersion="8" minRefreshableVersion="3" useAutoFormatting="1" subtotalHiddenItems="1" itemPrintTitles="1" createdVersion="8" indent="0" outline="1" outlineData="1" multipleFieldFilters="0" chartFormat="11">
  <location ref="G17:I21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Churn Score" fld="1" subtotal="min" baseField="0" baseItem="0"/>
    <dataField name="Average of Tenure in Months" fld="2" subtotal="average" baseField="0" baseItem="0"/>
  </dataFields>
  <formats count="1">
    <format dxfId="7">
      <pivotArea outline="0" collapsedLevelsAreSubtotals="1" fieldPosition="0"/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hurn Score"/>
    <pivotHierarchy dragToData="1" caption="Min of Churn Score"/>
    <pivotHierarchy dragToData="1" caption="Min of Tenure in Months"/>
    <pivotHierarchy dragToData="1" caption="Average of Tenure in Month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48E39-DFDE-4C29-9136-6B9AA9897628}" name="PivotTable1" cacheId="8" applyNumberFormats="0" applyBorderFormats="0" applyFontFormats="0" applyPatternFormats="0" applyAlignmentFormats="0" applyWidthHeightFormats="1" dataCaption="Values" tag="9bc690ec-2427-4418-8de3-93a5939dd651" updatedVersion="8" minRefreshableVersion="3" useAutoFormatting="1" subtotalHiddenItems="1" itemPrintTitles="1" createdVersion="8" indent="0" outline="1" outlineData="1" multipleFieldFilters="0" chartFormat="11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1" baseField="0" baseItem="0" numFmtId="164"/>
  </dataFields>
  <formats count="1">
    <format dxfId="8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5F17E-5559-46C0-9DF4-D35A05E86C93}" name="PivotTable22" cacheId="0" applyNumberFormats="0" applyBorderFormats="0" applyFontFormats="0" applyPatternFormats="0" applyAlignmentFormats="0" applyWidthHeightFormats="1" dataCaption="Values" tag="3ebba784-31c9-45db-a1c2-b868883cc4f5" updatedVersion="8" minRefreshableVersion="3" useAutoFormatting="1" subtotalHiddenItems="1" itemPrintTitles="1" createdVersion="8" indent="0" compact="0" compactData="0" multipleFieldFilters="0" chartFormat="11">
  <location ref="H63:K68" firstHeaderRow="0" firstDataRow="1" firstDataCol="2"/>
  <pivotFields count="4"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5">
    <i>
      <x v="2"/>
      <x/>
    </i>
    <i>
      <x v="1"/>
      <x/>
    </i>
    <i>
      <x/>
      <x/>
    </i>
    <i>
      <x v="3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" baseField="0" baseItem="0" numFmtId="164"/>
    <dataField name="Count of Customer ID" fld="2" subtotal="count" baseField="0" baseItem="0"/>
  </dataFields>
  <formats count="1">
    <format dxfId="9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B3974-9CF3-4A85-9690-5C9AA7032E5A}" name="PivotTable5" cacheId="5" applyNumberFormats="0" applyBorderFormats="0" applyFontFormats="0" applyPatternFormats="0" applyAlignmentFormats="0" applyWidthHeightFormats="1" dataCaption="Values" tag="31b52ad1-f327-48f6-b7b2-250ea32d834e" updatedVersion="8" minRefreshableVersion="3" useAutoFormatting="1" subtotalHiddenItems="1" itemPrintTitles="1" createdVersion="8" indent="0" outline="1" outlineData="1" multipleFieldFilters="0" chartFormat="11">
  <location ref="G11:H1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n of Churn Score" fld="1" subtotal="min" baseField="0" baseItem="0"/>
  </dataFields>
  <formats count="1">
    <format dxfId="10">
      <pivotArea outline="0" collapsedLevelsAreSubtotals="1" fieldPosition="0"/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hurn Score"/>
    <pivotHierarchy dragToData="1" caption="Min of Churn Scor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FD913-2E79-4BEF-86EE-9FEF44335D46}" name="PivotTable7" cacheId="3" applyNumberFormats="0" applyBorderFormats="0" applyFontFormats="0" applyPatternFormats="0" applyAlignmentFormats="0" applyWidthHeightFormats="1" dataCaption="Values" tag="b4e9323e-46c7-4f69-bd28-df2d5f98a0c0" updatedVersion="8" minRefreshableVersion="3" useAutoFormatting="1" subtotalHiddenItems="1" itemPrintTitles="1" createdVersion="8" indent="0" compact="0" compactData="0" multipleFieldFilters="0" chartFormat="11">
  <location ref="K1:P22" firstHeaderRow="0" firstDataRow="1" firstDataCol="2"/>
  <pivotFields count="6">
    <pivotField axis="axisRow" compact="0" allDrilled="1" outline="0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21">
    <i>
      <x v="3"/>
      <x/>
    </i>
    <i>
      <x v="2"/>
      <x/>
    </i>
    <i>
      <x v="1"/>
      <x/>
    </i>
    <i>
      <x v="7"/>
      <x/>
    </i>
    <i>
      <x/>
      <x/>
    </i>
    <i>
      <x v="5"/>
      <x/>
    </i>
    <i>
      <x v="12"/>
      <x/>
    </i>
    <i>
      <x v="4"/>
      <x/>
    </i>
    <i>
      <x v="17"/>
      <x/>
    </i>
    <i>
      <x v="14"/>
      <x/>
    </i>
    <i>
      <x v="19"/>
      <x/>
    </i>
    <i>
      <x v="18"/>
      <x/>
    </i>
    <i>
      <x v="11"/>
      <x/>
    </i>
    <i>
      <x v="10"/>
      <x/>
    </i>
    <i>
      <x v="13"/>
      <x/>
    </i>
    <i>
      <x v="15"/>
      <x/>
    </i>
    <i>
      <x v="9"/>
      <x/>
    </i>
    <i>
      <x v="8"/>
      <x/>
    </i>
    <i>
      <x v="16"/>
      <x/>
    </i>
    <i>
      <x v="6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Revenue" fld="1" baseField="0" baseItem="0"/>
    <dataField name="Sum of CLTV" fld="3" baseField="0" baseItem="0"/>
    <dataField fld="4" subtotal="count" baseField="0" baseItem="0"/>
    <dataField fld="5" subtotal="count" baseField="0" baseItem="0"/>
  </dataFields>
  <formats count="1">
    <format dxfId="11">
      <pivotArea outline="0" collapsedLevelsAreSubtotals="1" fieldPosition="0"/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Churn Score"/>
    <pivotHierarchy dragToData="1" caption="Min of Churn Scor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4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 Metric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BCC-5A7D-4ACE-80CD-1A3FE0A3572F}">
  <dimension ref="A1:Q7057"/>
  <sheetViews>
    <sheetView topLeftCell="H10" zoomScale="67" workbookViewId="0">
      <selection activeCell="K40" sqref="K40:M49"/>
    </sheetView>
  </sheetViews>
  <sheetFormatPr defaultRowHeight="14.4" x14ac:dyDescent="0.3"/>
  <cols>
    <col min="1" max="1" width="15.77734375" bestFit="1" customWidth="1"/>
    <col min="2" max="3" width="19.6640625" bestFit="1" customWidth="1"/>
    <col min="4" max="4" width="13.77734375" bestFit="1" customWidth="1"/>
    <col min="5" max="5" width="17.88671875" bestFit="1" customWidth="1"/>
    <col min="6" max="6" width="22.6640625" bestFit="1" customWidth="1"/>
    <col min="7" max="7" width="10.77734375" bestFit="1" customWidth="1"/>
    <col min="8" max="8" width="19.6640625" bestFit="1" customWidth="1"/>
    <col min="9" max="9" width="26.21875" bestFit="1" customWidth="1"/>
    <col min="10" max="10" width="29.5546875" bestFit="1" customWidth="1"/>
    <col min="11" max="11" width="40.88671875" bestFit="1" customWidth="1"/>
    <col min="12" max="12" width="25.109375" bestFit="1" customWidth="1"/>
    <col min="13" max="13" width="19.6640625" bestFit="1" customWidth="1"/>
    <col min="14" max="14" width="18.44140625" bestFit="1" customWidth="1"/>
    <col min="15" max="15" width="12.21875" bestFit="1" customWidth="1"/>
    <col min="16" max="16" width="18.44140625" bestFit="1" customWidth="1"/>
    <col min="17" max="17" width="19.21875" bestFit="1" customWidth="1"/>
  </cols>
  <sheetData>
    <row r="1" spans="1:17" x14ac:dyDescent="0.3">
      <c r="A1" s="2" t="s">
        <v>1</v>
      </c>
      <c r="B1" t="s">
        <v>0</v>
      </c>
      <c r="K1" s="2" t="s">
        <v>7111</v>
      </c>
      <c r="L1" s="2" t="s">
        <v>7083</v>
      </c>
      <c r="M1" t="s">
        <v>0</v>
      </c>
      <c r="N1" t="s">
        <v>13</v>
      </c>
      <c r="O1" t="s">
        <v>7112</v>
      </c>
      <c r="P1" t="s">
        <v>7119</v>
      </c>
      <c r="Q1" t="s">
        <v>7120</v>
      </c>
    </row>
    <row r="2" spans="1:17" x14ac:dyDescent="0.3">
      <c r="A2" s="3" t="s">
        <v>3</v>
      </c>
      <c r="B2" s="4">
        <v>3690137.7800000026</v>
      </c>
      <c r="D2" s="5" t="str">
        <f>"$ "&amp;IF(B2&gt;=1000000,ROUND(B2/1000000,2)&amp;" Million",ROUND(B2/1000,0)&amp;" Thousand")</f>
        <v>$ 3.69 Million</v>
      </c>
      <c r="K2" t="s">
        <v>7094</v>
      </c>
      <c r="L2" t="s">
        <v>3</v>
      </c>
      <c r="M2" s="4">
        <v>583614.95999999973</v>
      </c>
      <c r="N2" s="4">
        <v>1319961</v>
      </c>
      <c r="O2" s="4">
        <v>736346.04000000027</v>
      </c>
      <c r="P2" s="4">
        <v>311</v>
      </c>
      <c r="Q2" s="8">
        <f>P2/$P$22</f>
        <v>0.16639914392723382</v>
      </c>
    </row>
    <row r="3" spans="1:17" x14ac:dyDescent="0.3">
      <c r="A3" s="3" t="s">
        <v>4</v>
      </c>
      <c r="B3" s="4">
        <v>54496.45</v>
      </c>
      <c r="D3" s="5" t="str">
        <f>"$ "&amp;IF(B3&gt;=1000000,ROUND(B3/1000000,2)&amp;" Million",ROUND(B3/1000,0)&amp;" Thousand")</f>
        <v>$ 54 Thousand</v>
      </c>
      <c r="K3" t="s">
        <v>7093</v>
      </c>
      <c r="L3" t="s">
        <v>3</v>
      </c>
      <c r="M3" s="4">
        <v>580848.7300000001</v>
      </c>
      <c r="N3" s="4">
        <v>1297876</v>
      </c>
      <c r="O3" s="4">
        <v>717027.2699999999</v>
      </c>
      <c r="P3" s="4">
        <v>313</v>
      </c>
      <c r="Q3" s="8">
        <f t="shared" ref="Q3:Q21" si="0">P3/$P$22</f>
        <v>0.16746923488496523</v>
      </c>
    </row>
    <row r="4" spans="1:17" x14ac:dyDescent="0.3">
      <c r="A4" s="3" t="s">
        <v>5</v>
      </c>
      <c r="B4" s="4">
        <v>17654136.75999999</v>
      </c>
      <c r="D4" s="5" t="str">
        <f>"$ "&amp;IF(B4&gt;=1000000,ROUND(B4/1000000,2)&amp;" Million",ROUND(B4/1000,0)&amp;" Thousand")</f>
        <v>$ 17.65 Million</v>
      </c>
      <c r="F4" t="s">
        <v>7060</v>
      </c>
      <c r="G4" t="s">
        <v>7061</v>
      </c>
      <c r="K4" t="s">
        <v>7092</v>
      </c>
      <c r="L4" t="s">
        <v>3</v>
      </c>
      <c r="M4" s="4">
        <v>405099.47000000009</v>
      </c>
      <c r="N4" s="4">
        <v>912013</v>
      </c>
      <c r="O4" s="4">
        <v>506913.52999999991</v>
      </c>
      <c r="P4" s="4">
        <v>220</v>
      </c>
      <c r="Q4" s="8">
        <f t="shared" si="0"/>
        <v>0.11771000535045478</v>
      </c>
    </row>
    <row r="5" spans="1:17" x14ac:dyDescent="0.3">
      <c r="A5" s="3" t="s">
        <v>2</v>
      </c>
      <c r="B5" s="4">
        <v>21398770.990000039</v>
      </c>
      <c r="D5" s="5" t="str">
        <f>"$ "&amp;IF(B5&gt;=1000000,ROUND(B5/1000000,2)&amp;" Million",ROUND(B5/1000,0)&amp;" Thousand")</f>
        <v>$ 21.4 Million</v>
      </c>
      <c r="F5" s="7">
        <f>4207917.35/B5</f>
        <v>0.19664294514700967</v>
      </c>
      <c r="G5" s="7">
        <f>2758350/B11</f>
        <v>8.9004059625411441E-2</v>
      </c>
      <c r="K5" t="s">
        <v>7098</v>
      </c>
      <c r="L5" t="s">
        <v>3</v>
      </c>
      <c r="M5" s="4">
        <v>256695.61000000013</v>
      </c>
      <c r="N5" s="4">
        <v>518844</v>
      </c>
      <c r="O5" s="4">
        <v>262148.3899999999</v>
      </c>
      <c r="P5" s="4">
        <v>130</v>
      </c>
      <c r="Q5" s="8">
        <f t="shared" si="0"/>
        <v>6.9555912252541471E-2</v>
      </c>
    </row>
    <row r="6" spans="1:17" x14ac:dyDescent="0.3">
      <c r="D6" s="5"/>
      <c r="K6" t="s">
        <v>7091</v>
      </c>
      <c r="L6" t="s">
        <v>3</v>
      </c>
      <c r="M6" s="4">
        <v>175093.81999999995</v>
      </c>
      <c r="N6" s="4">
        <v>394659</v>
      </c>
      <c r="O6" s="4">
        <v>219565.18000000005</v>
      </c>
      <c r="P6" s="4">
        <v>94</v>
      </c>
      <c r="Q6" s="8">
        <f t="shared" si="0"/>
        <v>5.029427501337614E-2</v>
      </c>
    </row>
    <row r="7" spans="1:17" x14ac:dyDescent="0.3">
      <c r="A7" s="2" t="s">
        <v>1</v>
      </c>
      <c r="B7" t="s">
        <v>13</v>
      </c>
      <c r="D7" s="5"/>
      <c r="K7" t="s">
        <v>7096</v>
      </c>
      <c r="L7" t="s">
        <v>3</v>
      </c>
      <c r="M7" s="4">
        <v>298170.98999999993</v>
      </c>
      <c r="N7" s="4">
        <v>493394</v>
      </c>
      <c r="O7" s="4">
        <v>195223.01000000007</v>
      </c>
      <c r="P7" s="4">
        <v>117</v>
      </c>
      <c r="Q7" s="8">
        <f t="shared" si="0"/>
        <v>6.2600321027287326E-2</v>
      </c>
    </row>
    <row r="8" spans="1:17" x14ac:dyDescent="0.3">
      <c r="A8" s="3" t="s">
        <v>3</v>
      </c>
      <c r="B8" s="4">
        <v>7755256</v>
      </c>
      <c r="D8" s="5" t="str">
        <f>"$ "&amp;IF(B8&gt;=1000000,ROUND(B8/1000000,2)&amp;" Million",ROUND(B8/1000,0)&amp;" Thousand")</f>
        <v>$ 7.76 Million</v>
      </c>
      <c r="K8" t="s">
        <v>7103</v>
      </c>
      <c r="L8" t="s">
        <v>3</v>
      </c>
      <c r="M8" s="4">
        <v>97098.329999999958</v>
      </c>
      <c r="N8" s="4">
        <v>269974</v>
      </c>
      <c r="O8" s="4">
        <v>172875.67000000004</v>
      </c>
      <c r="P8" s="4">
        <v>64</v>
      </c>
      <c r="Q8" s="8">
        <f t="shared" si="0"/>
        <v>3.4242910647405027E-2</v>
      </c>
    </row>
    <row r="9" spans="1:17" x14ac:dyDescent="0.3">
      <c r="A9" s="3" t="s">
        <v>4</v>
      </c>
      <c r="B9" s="4">
        <v>1853534</v>
      </c>
      <c r="D9" s="5" t="str">
        <f>"$ "&amp;IF(B9&gt;=1000000,ROUND(B9/1000000,2)&amp;" Million",ROUND(B9/1000,0)&amp;" Thousand")</f>
        <v>$ 1.85 Million</v>
      </c>
      <c r="K9" t="s">
        <v>7095</v>
      </c>
      <c r="L9" t="s">
        <v>3</v>
      </c>
      <c r="M9" s="4">
        <v>234601.56999999998</v>
      </c>
      <c r="N9" s="4">
        <v>402057</v>
      </c>
      <c r="O9" s="4">
        <v>167455.43000000002</v>
      </c>
      <c r="P9" s="4">
        <v>100</v>
      </c>
      <c r="Q9" s="8">
        <f t="shared" si="0"/>
        <v>5.3504547886570358E-2</v>
      </c>
    </row>
    <row r="10" spans="1:17" x14ac:dyDescent="0.3">
      <c r="A10" s="3" t="s">
        <v>5</v>
      </c>
      <c r="B10" s="4">
        <v>21382493</v>
      </c>
      <c r="D10" s="5" t="str">
        <f>"$ "&amp;IF(B10&gt;=1000000,ROUND(B10/1000000,2)&amp;" Million",ROUND(B10/1000,0)&amp;" Thousand")</f>
        <v>$ 21.38 Million</v>
      </c>
      <c r="K10" t="s">
        <v>7108</v>
      </c>
      <c r="L10" t="s">
        <v>3</v>
      </c>
      <c r="M10" s="4">
        <v>170537.17</v>
      </c>
      <c r="N10" s="4">
        <v>335804</v>
      </c>
      <c r="O10" s="4">
        <v>165266.82999999999</v>
      </c>
      <c r="P10" s="4">
        <v>78</v>
      </c>
      <c r="Q10" s="8">
        <f t="shared" si="0"/>
        <v>4.1733547351524881E-2</v>
      </c>
    </row>
    <row r="11" spans="1:17" x14ac:dyDescent="0.3">
      <c r="A11" s="3" t="s">
        <v>2</v>
      </c>
      <c r="B11" s="4">
        <v>30991283</v>
      </c>
      <c r="D11" s="5" t="str">
        <f>"$ "&amp;IF(B11&gt;=1000000,ROUND(B11/1000000,2)&amp;" Million",ROUND(B11/1000,0)&amp;" Thousand")</f>
        <v>$ 30.99 Million</v>
      </c>
      <c r="G11" s="2" t="s">
        <v>1</v>
      </c>
      <c r="H11" t="s">
        <v>7063</v>
      </c>
      <c r="K11" t="s">
        <v>7105</v>
      </c>
      <c r="L11" t="s">
        <v>3</v>
      </c>
      <c r="M11" s="4">
        <v>132797.17000000001</v>
      </c>
      <c r="N11" s="4">
        <v>291244</v>
      </c>
      <c r="O11" s="4">
        <v>158446.82999999999</v>
      </c>
      <c r="P11" s="4">
        <v>72</v>
      </c>
      <c r="Q11" s="8">
        <f t="shared" si="0"/>
        <v>3.8523274478330656E-2</v>
      </c>
    </row>
    <row r="12" spans="1:17" x14ac:dyDescent="0.3">
      <c r="G12" s="3" t="s">
        <v>3</v>
      </c>
      <c r="H12" s="4">
        <v>65</v>
      </c>
      <c r="K12" t="s">
        <v>7110</v>
      </c>
      <c r="L12" t="s">
        <v>3</v>
      </c>
      <c r="M12" s="4">
        <v>123176.52</v>
      </c>
      <c r="N12" s="4">
        <v>264385</v>
      </c>
      <c r="O12" s="4">
        <v>141208.47999999998</v>
      </c>
      <c r="P12" s="4">
        <v>63</v>
      </c>
      <c r="Q12" s="8">
        <f t="shared" si="0"/>
        <v>3.3707865168539325E-2</v>
      </c>
    </row>
    <row r="13" spans="1:17" x14ac:dyDescent="0.3">
      <c r="A13" s="2" t="s">
        <v>7068</v>
      </c>
      <c r="B13" s="2" t="s">
        <v>7083</v>
      </c>
      <c r="C13" t="s">
        <v>0</v>
      </c>
      <c r="D13" t="s">
        <v>13</v>
      </c>
      <c r="E13" t="s">
        <v>16</v>
      </c>
      <c r="F13" t="s">
        <v>7062</v>
      </c>
      <c r="G13" s="3" t="s">
        <v>4</v>
      </c>
      <c r="H13" s="4">
        <v>20</v>
      </c>
      <c r="K13" t="s">
        <v>7109</v>
      </c>
      <c r="L13" t="s">
        <v>3</v>
      </c>
      <c r="M13" s="4">
        <v>205076.16000000006</v>
      </c>
      <c r="N13" s="4">
        <v>325909</v>
      </c>
      <c r="O13" s="4">
        <v>120832.83999999994</v>
      </c>
      <c r="P13" s="4">
        <v>77</v>
      </c>
      <c r="Q13" s="8">
        <f t="shared" si="0"/>
        <v>4.1198501872659173E-2</v>
      </c>
    </row>
    <row r="14" spans="1:17" x14ac:dyDescent="0.3">
      <c r="A14" t="s">
        <v>19</v>
      </c>
      <c r="B14" t="s">
        <v>3</v>
      </c>
      <c r="C14" s="4">
        <v>415.45000000000005</v>
      </c>
      <c r="D14" s="4">
        <v>4479</v>
      </c>
      <c r="E14" s="5">
        <v>71</v>
      </c>
      <c r="F14" s="4">
        <v>4</v>
      </c>
      <c r="G14" s="3" t="s">
        <v>5</v>
      </c>
      <c r="H14" s="4">
        <v>5</v>
      </c>
      <c r="K14" t="s">
        <v>7102</v>
      </c>
      <c r="L14" t="s">
        <v>3</v>
      </c>
      <c r="M14" s="4">
        <v>47291.210000000021</v>
      </c>
      <c r="N14" s="4">
        <v>156823</v>
      </c>
      <c r="O14" s="4">
        <v>109531.78999999998</v>
      </c>
      <c r="P14" s="4">
        <v>37</v>
      </c>
      <c r="Q14" s="8">
        <f t="shared" si="0"/>
        <v>1.9796682718031033E-2</v>
      </c>
    </row>
    <row r="15" spans="1:17" x14ac:dyDescent="0.3">
      <c r="A15" t="s">
        <v>20</v>
      </c>
      <c r="B15" t="s">
        <v>3</v>
      </c>
      <c r="C15" s="4">
        <v>1599.51</v>
      </c>
      <c r="D15" s="4">
        <v>3714</v>
      </c>
      <c r="E15" s="5">
        <v>91</v>
      </c>
      <c r="F15" s="4">
        <v>13</v>
      </c>
      <c r="G15" s="3" t="s">
        <v>2</v>
      </c>
      <c r="H15" s="4">
        <v>5</v>
      </c>
      <c r="K15" t="s">
        <v>7101</v>
      </c>
      <c r="L15" t="s">
        <v>3</v>
      </c>
      <c r="M15" s="4">
        <v>36858.83</v>
      </c>
      <c r="N15" s="4">
        <v>124551</v>
      </c>
      <c r="O15" s="4">
        <v>87692.17</v>
      </c>
      <c r="P15" s="4">
        <v>29</v>
      </c>
      <c r="Q15" s="8">
        <f t="shared" si="0"/>
        <v>1.5516318887105404E-2</v>
      </c>
    </row>
    <row r="16" spans="1:17" x14ac:dyDescent="0.3">
      <c r="A16" t="s">
        <v>21</v>
      </c>
      <c r="B16" t="s">
        <v>3</v>
      </c>
      <c r="C16" s="4">
        <v>289.53999999999996</v>
      </c>
      <c r="D16" s="4">
        <v>3464</v>
      </c>
      <c r="E16" s="5">
        <v>68</v>
      </c>
      <c r="F16" s="4">
        <v>3</v>
      </c>
      <c r="K16" t="s">
        <v>7104</v>
      </c>
      <c r="L16" t="s">
        <v>3</v>
      </c>
      <c r="M16" s="4">
        <v>93812.959999999992</v>
      </c>
      <c r="N16" s="4">
        <v>174633</v>
      </c>
      <c r="O16" s="4">
        <v>80820.040000000008</v>
      </c>
      <c r="P16" s="4">
        <v>46</v>
      </c>
      <c r="Q16" s="8">
        <f t="shared" si="0"/>
        <v>2.4612092027822365E-2</v>
      </c>
    </row>
    <row r="17" spans="1:17" x14ac:dyDescent="0.3">
      <c r="A17" t="s">
        <v>35</v>
      </c>
      <c r="B17" t="s">
        <v>3</v>
      </c>
      <c r="C17" s="4">
        <v>3271.65</v>
      </c>
      <c r="D17" s="4">
        <v>2654</v>
      </c>
      <c r="E17" s="5">
        <v>92</v>
      </c>
      <c r="F17" s="4">
        <v>45</v>
      </c>
      <c r="G17" s="2" t="s">
        <v>1</v>
      </c>
      <c r="H17" t="s">
        <v>7063</v>
      </c>
      <c r="I17" t="s">
        <v>7064</v>
      </c>
      <c r="K17" t="s">
        <v>7106</v>
      </c>
      <c r="L17" t="s">
        <v>3</v>
      </c>
      <c r="M17" s="4">
        <v>56805.1</v>
      </c>
      <c r="N17" s="4">
        <v>128355</v>
      </c>
      <c r="O17" s="4">
        <v>71549.899999999994</v>
      </c>
      <c r="P17" s="4">
        <v>31</v>
      </c>
      <c r="Q17" s="8">
        <f t="shared" si="0"/>
        <v>1.6586409844836811E-2</v>
      </c>
    </row>
    <row r="18" spans="1:17" x14ac:dyDescent="0.3">
      <c r="A18" t="s">
        <v>36</v>
      </c>
      <c r="B18" t="s">
        <v>3</v>
      </c>
      <c r="C18" s="4">
        <v>25.1</v>
      </c>
      <c r="D18" s="4">
        <v>5437</v>
      </c>
      <c r="E18" s="5">
        <v>85</v>
      </c>
      <c r="F18" s="4">
        <v>1</v>
      </c>
      <c r="G18" s="3" t="s">
        <v>3</v>
      </c>
      <c r="H18" s="4">
        <v>65</v>
      </c>
      <c r="I18" s="4">
        <v>17.979133226324237</v>
      </c>
      <c r="K18" t="s">
        <v>7100</v>
      </c>
      <c r="L18" t="s">
        <v>3</v>
      </c>
      <c r="M18" s="4">
        <v>66794.86</v>
      </c>
      <c r="N18" s="4">
        <v>126585</v>
      </c>
      <c r="O18" s="4">
        <v>59790.14</v>
      </c>
      <c r="P18" s="4">
        <v>30</v>
      </c>
      <c r="Q18" s="8">
        <f t="shared" si="0"/>
        <v>1.6051364365971106E-2</v>
      </c>
    </row>
    <row r="19" spans="1:17" x14ac:dyDescent="0.3">
      <c r="A19" t="s">
        <v>38</v>
      </c>
      <c r="B19" t="s">
        <v>3</v>
      </c>
      <c r="C19" s="4">
        <v>1781.8799999999999</v>
      </c>
      <c r="D19" s="4">
        <v>2973</v>
      </c>
      <c r="E19" s="5">
        <v>75</v>
      </c>
      <c r="F19" s="4">
        <v>13</v>
      </c>
      <c r="G19" s="3" t="s">
        <v>4</v>
      </c>
      <c r="H19" s="4">
        <v>20</v>
      </c>
      <c r="I19" s="4">
        <v>1.7202643171806167</v>
      </c>
      <c r="K19" t="s">
        <v>7099</v>
      </c>
      <c r="L19" t="s">
        <v>3</v>
      </c>
      <c r="M19" s="4">
        <v>104334.14</v>
      </c>
      <c r="N19" s="4">
        <v>146482</v>
      </c>
      <c r="O19" s="4">
        <v>42147.86</v>
      </c>
      <c r="P19" s="4">
        <v>39</v>
      </c>
      <c r="Q19" s="8">
        <f t="shared" si="0"/>
        <v>2.0866773675762441E-2</v>
      </c>
    </row>
    <row r="20" spans="1:17" x14ac:dyDescent="0.3">
      <c r="A20" t="s">
        <v>41</v>
      </c>
      <c r="B20" t="s">
        <v>3</v>
      </c>
      <c r="C20" s="4">
        <v>126.07</v>
      </c>
      <c r="D20" s="4">
        <v>4133</v>
      </c>
      <c r="E20" s="5">
        <v>81</v>
      </c>
      <c r="F20" s="4">
        <v>4</v>
      </c>
      <c r="G20" s="3" t="s">
        <v>5</v>
      </c>
      <c r="H20" s="4">
        <v>5</v>
      </c>
      <c r="I20" s="4">
        <v>41.041525423728814</v>
      </c>
      <c r="K20" t="s">
        <v>7107</v>
      </c>
      <c r="L20" t="s">
        <v>3</v>
      </c>
      <c r="M20" s="4">
        <v>17257.350000000002</v>
      </c>
      <c r="N20" s="4">
        <v>45932</v>
      </c>
      <c r="O20" s="4">
        <v>28674.649999999998</v>
      </c>
      <c r="P20" s="4">
        <v>12</v>
      </c>
      <c r="Q20" s="8">
        <f t="shared" si="0"/>
        <v>6.420545746388443E-3</v>
      </c>
    </row>
    <row r="21" spans="1:17" x14ac:dyDescent="0.3">
      <c r="A21" t="s">
        <v>42</v>
      </c>
      <c r="B21" t="s">
        <v>3</v>
      </c>
      <c r="C21" s="4">
        <v>30.5</v>
      </c>
      <c r="D21" s="4">
        <v>5171</v>
      </c>
      <c r="E21" s="5">
        <v>74</v>
      </c>
      <c r="F21" s="4">
        <v>1</v>
      </c>
      <c r="G21" s="3" t="s">
        <v>2</v>
      </c>
      <c r="H21" s="4">
        <v>5</v>
      </c>
      <c r="I21" s="4">
        <v>32.386767002697717</v>
      </c>
      <c r="K21" t="s">
        <v>7097</v>
      </c>
      <c r="L21" t="s">
        <v>3</v>
      </c>
      <c r="M21" s="4">
        <v>4172.8300000000008</v>
      </c>
      <c r="N21" s="4">
        <v>25775</v>
      </c>
      <c r="O21" s="4">
        <v>21602.17</v>
      </c>
      <c r="P21" s="4">
        <v>6</v>
      </c>
      <c r="Q21" s="8">
        <f t="shared" si="0"/>
        <v>3.2102728731942215E-3</v>
      </c>
    </row>
    <row r="22" spans="1:17" x14ac:dyDescent="0.3">
      <c r="A22" t="s">
        <v>57</v>
      </c>
      <c r="B22" t="s">
        <v>3</v>
      </c>
      <c r="C22" s="4">
        <v>179.07999999999998</v>
      </c>
      <c r="D22" s="4">
        <v>3475</v>
      </c>
      <c r="E22" s="5">
        <v>95</v>
      </c>
      <c r="F22" s="4">
        <v>2</v>
      </c>
      <c r="K22" t="s">
        <v>2</v>
      </c>
      <c r="M22" s="4">
        <v>3690137.7800000026</v>
      </c>
      <c r="N22" s="4">
        <v>7755256</v>
      </c>
      <c r="O22" s="4">
        <v>4065118.2199999974</v>
      </c>
      <c r="P22" s="4">
        <v>1869</v>
      </c>
    </row>
    <row r="23" spans="1:17" x14ac:dyDescent="0.3">
      <c r="A23" t="s">
        <v>70</v>
      </c>
      <c r="B23" t="s">
        <v>3</v>
      </c>
      <c r="C23" s="4">
        <v>5544.45</v>
      </c>
      <c r="D23" s="4">
        <v>2832</v>
      </c>
      <c r="E23" s="5">
        <v>93</v>
      </c>
      <c r="F23" s="4">
        <v>40</v>
      </c>
    </row>
    <row r="24" spans="1:17" x14ac:dyDescent="0.3">
      <c r="A24" t="s">
        <v>71</v>
      </c>
      <c r="B24" t="s">
        <v>3</v>
      </c>
      <c r="C24" s="4">
        <v>1367.79</v>
      </c>
      <c r="D24" s="4">
        <v>5980</v>
      </c>
      <c r="E24" s="5">
        <v>85</v>
      </c>
      <c r="F24" s="4">
        <v>11</v>
      </c>
      <c r="K24" s="2" t="s">
        <v>7111</v>
      </c>
      <c r="L24" s="2" t="s">
        <v>7083</v>
      </c>
      <c r="M24" t="s">
        <v>7112</v>
      </c>
      <c r="N24" t="s">
        <v>7119</v>
      </c>
    </row>
    <row r="25" spans="1:17" x14ac:dyDescent="0.3">
      <c r="A25" t="s">
        <v>80</v>
      </c>
      <c r="B25" t="s">
        <v>3</v>
      </c>
      <c r="C25" s="4">
        <v>51.620000000000005</v>
      </c>
      <c r="D25" s="4">
        <v>3874</v>
      </c>
      <c r="E25" s="5">
        <v>66</v>
      </c>
      <c r="F25" s="4">
        <v>1</v>
      </c>
      <c r="K25" t="s">
        <v>7094</v>
      </c>
      <c r="L25" t="s">
        <v>3</v>
      </c>
      <c r="M25" s="4">
        <v>736346.04000000027</v>
      </c>
      <c r="N25" s="4">
        <v>311</v>
      </c>
    </row>
    <row r="26" spans="1:17" x14ac:dyDescent="0.3">
      <c r="A26" t="s">
        <v>81</v>
      </c>
      <c r="B26" t="s">
        <v>3</v>
      </c>
      <c r="C26" s="4">
        <v>140.46</v>
      </c>
      <c r="D26" s="4">
        <v>4214</v>
      </c>
      <c r="E26" s="5">
        <v>93</v>
      </c>
      <c r="F26" s="4">
        <v>1</v>
      </c>
      <c r="K26" t="s">
        <v>7093</v>
      </c>
      <c r="L26" t="s">
        <v>3</v>
      </c>
      <c r="M26" s="4">
        <v>717027.2699999999</v>
      </c>
      <c r="N26" s="4">
        <v>313</v>
      </c>
    </row>
    <row r="27" spans="1:17" x14ac:dyDescent="0.3">
      <c r="A27" t="s">
        <v>84</v>
      </c>
      <c r="B27" t="s">
        <v>3</v>
      </c>
      <c r="C27" s="4">
        <v>5997.2999999999993</v>
      </c>
      <c r="D27" s="4">
        <v>6452</v>
      </c>
      <c r="E27" s="5">
        <v>73</v>
      </c>
      <c r="F27" s="4">
        <v>49</v>
      </c>
      <c r="K27" t="s">
        <v>7092</v>
      </c>
      <c r="L27" t="s">
        <v>3</v>
      </c>
      <c r="M27" s="4">
        <v>506913.52999999991</v>
      </c>
      <c r="N27" s="4">
        <v>220</v>
      </c>
    </row>
    <row r="28" spans="1:17" x14ac:dyDescent="0.3">
      <c r="A28" t="s">
        <v>88</v>
      </c>
      <c r="B28" t="s">
        <v>3</v>
      </c>
      <c r="C28" s="4">
        <v>3198.56</v>
      </c>
      <c r="D28" s="4">
        <v>4123</v>
      </c>
      <c r="E28" s="5">
        <v>89</v>
      </c>
      <c r="F28" s="4">
        <v>21</v>
      </c>
      <c r="K28" t="s">
        <v>2</v>
      </c>
      <c r="M28" s="4">
        <v>1960286.8400000015</v>
      </c>
      <c r="N28" s="4">
        <v>844</v>
      </c>
    </row>
    <row r="29" spans="1:17" x14ac:dyDescent="0.3">
      <c r="A29" t="s">
        <v>89</v>
      </c>
      <c r="B29" t="s">
        <v>3</v>
      </c>
      <c r="C29" s="4">
        <v>1448.8</v>
      </c>
      <c r="D29" s="4">
        <v>3627</v>
      </c>
      <c r="E29" s="5">
        <v>80</v>
      </c>
      <c r="F29" s="4">
        <v>37</v>
      </c>
      <c r="K29" s="1" t="s">
        <v>7111</v>
      </c>
      <c r="L29" s="1" t="s">
        <v>7112</v>
      </c>
      <c r="M29" t="s">
        <v>7120</v>
      </c>
    </row>
    <row r="30" spans="1:17" x14ac:dyDescent="0.3">
      <c r="A30" t="s">
        <v>92</v>
      </c>
      <c r="B30" t="s">
        <v>3</v>
      </c>
      <c r="C30" s="4">
        <v>724.62</v>
      </c>
      <c r="D30" s="4">
        <v>2473</v>
      </c>
      <c r="E30" s="5">
        <v>67</v>
      </c>
      <c r="F30" s="4">
        <v>7</v>
      </c>
      <c r="K30" s="9" t="s">
        <v>7094</v>
      </c>
      <c r="L30" s="4">
        <v>736346.04000000027</v>
      </c>
      <c r="M30" s="8">
        <f>$P2/$P$22</f>
        <v>0.16639914392723382</v>
      </c>
    </row>
    <row r="31" spans="1:17" x14ac:dyDescent="0.3">
      <c r="A31" t="s">
        <v>94</v>
      </c>
      <c r="B31" t="s">
        <v>3</v>
      </c>
      <c r="C31" s="4">
        <v>2242.75</v>
      </c>
      <c r="D31" s="4">
        <v>3025</v>
      </c>
      <c r="E31" s="5">
        <v>91</v>
      </c>
      <c r="F31" s="4">
        <v>15</v>
      </c>
      <c r="K31" s="9" t="s">
        <v>7093</v>
      </c>
      <c r="L31" s="4">
        <v>717027.2699999999</v>
      </c>
      <c r="M31" s="8">
        <f t="shared" ref="M31:M39" si="1">$P3/$P$22</f>
        <v>0.16746923488496523</v>
      </c>
    </row>
    <row r="32" spans="1:17" x14ac:dyDescent="0.3">
      <c r="A32" t="s">
        <v>99</v>
      </c>
      <c r="B32" t="s">
        <v>3</v>
      </c>
      <c r="C32" s="4">
        <v>255.27</v>
      </c>
      <c r="D32" s="4">
        <v>3529</v>
      </c>
      <c r="E32" s="5">
        <v>94</v>
      </c>
      <c r="F32" s="4">
        <v>2</v>
      </c>
      <c r="K32" s="9" t="s">
        <v>7092</v>
      </c>
      <c r="L32" s="4">
        <v>506913.52999999991</v>
      </c>
      <c r="M32" s="8">
        <f t="shared" si="1"/>
        <v>0.11771000535045478</v>
      </c>
    </row>
    <row r="33" spans="1:13" x14ac:dyDescent="0.3">
      <c r="A33" t="s">
        <v>101</v>
      </c>
      <c r="B33" t="s">
        <v>3</v>
      </c>
      <c r="C33" s="4">
        <v>1224.96</v>
      </c>
      <c r="D33" s="4">
        <v>5671</v>
      </c>
      <c r="E33" s="5">
        <v>90</v>
      </c>
      <c r="F33" s="4">
        <v>12</v>
      </c>
      <c r="K33" s="9" t="s">
        <v>7098</v>
      </c>
      <c r="L33" s="4">
        <v>262148.3899999999</v>
      </c>
      <c r="M33" s="8">
        <f t="shared" si="1"/>
        <v>6.9555912252541471E-2</v>
      </c>
    </row>
    <row r="34" spans="1:13" x14ac:dyDescent="0.3">
      <c r="A34" t="s">
        <v>103</v>
      </c>
      <c r="B34" t="s">
        <v>3</v>
      </c>
      <c r="C34" s="4">
        <v>81.430000000000007</v>
      </c>
      <c r="D34" s="4">
        <v>3056</v>
      </c>
      <c r="E34" s="5">
        <v>90</v>
      </c>
      <c r="F34" s="4">
        <v>1</v>
      </c>
      <c r="K34" s="9" t="s">
        <v>7091</v>
      </c>
      <c r="L34" s="4">
        <v>219565.18000000005</v>
      </c>
      <c r="M34" s="8">
        <f t="shared" si="1"/>
        <v>5.029427501337614E-2</v>
      </c>
    </row>
    <row r="35" spans="1:13" x14ac:dyDescent="0.3">
      <c r="A35" t="s">
        <v>104</v>
      </c>
      <c r="B35" t="s">
        <v>3</v>
      </c>
      <c r="C35" s="4">
        <v>141</v>
      </c>
      <c r="D35" s="4">
        <v>3398</v>
      </c>
      <c r="E35" s="5">
        <v>95</v>
      </c>
      <c r="F35" s="4">
        <v>3</v>
      </c>
      <c r="K35" s="9" t="s">
        <v>7096</v>
      </c>
      <c r="L35" s="4">
        <v>195223.01000000007</v>
      </c>
      <c r="M35" s="8">
        <f t="shared" si="1"/>
        <v>6.2600321027287326E-2</v>
      </c>
    </row>
    <row r="36" spans="1:13" x14ac:dyDescent="0.3">
      <c r="A36" t="s">
        <v>109</v>
      </c>
      <c r="B36" t="s">
        <v>3</v>
      </c>
      <c r="C36" s="4">
        <v>3234.1</v>
      </c>
      <c r="D36" s="4">
        <v>5641</v>
      </c>
      <c r="E36" s="5">
        <v>82</v>
      </c>
      <c r="F36" s="4">
        <v>25</v>
      </c>
      <c r="K36" s="9" t="s">
        <v>7103</v>
      </c>
      <c r="L36" s="4">
        <v>172875.67000000004</v>
      </c>
      <c r="M36" s="8">
        <f t="shared" si="1"/>
        <v>3.4242910647405027E-2</v>
      </c>
    </row>
    <row r="37" spans="1:13" x14ac:dyDescent="0.3">
      <c r="A37" t="s">
        <v>110</v>
      </c>
      <c r="B37" t="s">
        <v>3</v>
      </c>
      <c r="C37" s="4">
        <v>110.71000000000001</v>
      </c>
      <c r="D37" s="4">
        <v>4739</v>
      </c>
      <c r="E37" s="5">
        <v>78</v>
      </c>
      <c r="F37" s="4">
        <v>1</v>
      </c>
      <c r="K37" s="9" t="s">
        <v>7095</v>
      </c>
      <c r="L37" s="4">
        <v>167455.43000000002</v>
      </c>
      <c r="M37" s="8">
        <f t="shared" si="1"/>
        <v>5.3504547886570358E-2</v>
      </c>
    </row>
    <row r="38" spans="1:13" x14ac:dyDescent="0.3">
      <c r="A38" t="s">
        <v>111</v>
      </c>
      <c r="B38" t="s">
        <v>3</v>
      </c>
      <c r="C38" s="4">
        <v>1751.98</v>
      </c>
      <c r="D38" s="4">
        <v>5102</v>
      </c>
      <c r="E38" s="5">
        <v>87</v>
      </c>
      <c r="F38" s="4">
        <v>22</v>
      </c>
      <c r="K38" s="9" t="s">
        <v>7108</v>
      </c>
      <c r="L38" s="4">
        <v>165266.82999999999</v>
      </c>
      <c r="M38" s="8">
        <f t="shared" si="1"/>
        <v>4.1733547351524881E-2</v>
      </c>
    </row>
    <row r="39" spans="1:13" x14ac:dyDescent="0.3">
      <c r="A39" t="s">
        <v>126</v>
      </c>
      <c r="B39" t="s">
        <v>3</v>
      </c>
      <c r="C39" s="4">
        <v>7188.02</v>
      </c>
      <c r="D39" s="4">
        <v>5067</v>
      </c>
      <c r="E39" s="5">
        <v>91</v>
      </c>
      <c r="F39" s="4">
        <v>58</v>
      </c>
      <c r="K39" s="9" t="s">
        <v>7105</v>
      </c>
      <c r="L39" s="4">
        <v>158446.82999999999</v>
      </c>
      <c r="M39" s="8">
        <f t="shared" si="1"/>
        <v>3.8523274478330656E-2</v>
      </c>
    </row>
    <row r="40" spans="1:13" x14ac:dyDescent="0.3">
      <c r="A40" t="s">
        <v>127</v>
      </c>
      <c r="B40" t="s">
        <v>3</v>
      </c>
      <c r="C40" s="4">
        <v>975.5</v>
      </c>
      <c r="D40" s="4">
        <v>3573</v>
      </c>
      <c r="E40" s="5">
        <v>75</v>
      </c>
      <c r="F40" s="4">
        <v>10</v>
      </c>
    </row>
    <row r="41" spans="1:13" x14ac:dyDescent="0.3">
      <c r="A41" t="s">
        <v>129</v>
      </c>
      <c r="B41" t="s">
        <v>3</v>
      </c>
      <c r="C41" s="4">
        <v>647.16</v>
      </c>
      <c r="D41" s="4">
        <v>5721</v>
      </c>
      <c r="E41" s="5">
        <v>77</v>
      </c>
      <c r="F41" s="4">
        <v>6</v>
      </c>
    </row>
    <row r="42" spans="1:13" x14ac:dyDescent="0.3">
      <c r="A42" t="s">
        <v>132</v>
      </c>
      <c r="B42" t="s">
        <v>3</v>
      </c>
      <c r="C42" s="4">
        <v>8842.3000000000011</v>
      </c>
      <c r="D42" s="4">
        <v>4838</v>
      </c>
      <c r="E42" s="5">
        <v>87</v>
      </c>
      <c r="F42" s="4">
        <v>70</v>
      </c>
    </row>
    <row r="43" spans="1:13" x14ac:dyDescent="0.3">
      <c r="A43" t="s">
        <v>133</v>
      </c>
      <c r="B43" t="s">
        <v>3</v>
      </c>
      <c r="C43" s="4">
        <v>815.6</v>
      </c>
      <c r="D43" s="4">
        <v>3779</v>
      </c>
      <c r="E43" s="5">
        <v>79</v>
      </c>
      <c r="F43" s="4">
        <v>25</v>
      </c>
    </row>
    <row r="44" spans="1:13" x14ac:dyDescent="0.3">
      <c r="A44" t="s">
        <v>136</v>
      </c>
      <c r="B44" t="s">
        <v>3</v>
      </c>
      <c r="C44" s="4">
        <v>1918.6</v>
      </c>
      <c r="D44" s="4">
        <v>2122</v>
      </c>
      <c r="E44" s="5">
        <v>84</v>
      </c>
      <c r="F44" s="4">
        <v>15</v>
      </c>
    </row>
    <row r="45" spans="1:13" x14ac:dyDescent="0.3">
      <c r="A45" t="s">
        <v>143</v>
      </c>
      <c r="B45" t="s">
        <v>3</v>
      </c>
      <c r="C45" s="4">
        <v>486.97999999999996</v>
      </c>
      <c r="D45" s="4">
        <v>4939</v>
      </c>
      <c r="E45" s="5">
        <v>73</v>
      </c>
      <c r="F45" s="4">
        <v>4</v>
      </c>
    </row>
    <row r="46" spans="1:13" x14ac:dyDescent="0.3">
      <c r="A46" t="s">
        <v>144</v>
      </c>
      <c r="B46" t="s">
        <v>3</v>
      </c>
      <c r="C46" s="4">
        <v>195.58</v>
      </c>
      <c r="D46" s="4">
        <v>3273</v>
      </c>
      <c r="E46" s="5">
        <v>67</v>
      </c>
      <c r="F46" s="4">
        <v>2</v>
      </c>
    </row>
    <row r="47" spans="1:13" x14ac:dyDescent="0.3">
      <c r="A47" t="s">
        <v>148</v>
      </c>
      <c r="B47" t="s">
        <v>3</v>
      </c>
      <c r="C47" s="4">
        <v>333.20000000000005</v>
      </c>
      <c r="D47" s="4">
        <v>2857</v>
      </c>
      <c r="E47" s="5">
        <v>82</v>
      </c>
      <c r="F47" s="4">
        <v>5</v>
      </c>
    </row>
    <row r="48" spans="1:13" x14ac:dyDescent="0.3">
      <c r="A48" t="s">
        <v>156</v>
      </c>
      <c r="B48" t="s">
        <v>3</v>
      </c>
      <c r="C48" s="4">
        <v>120.46000000000001</v>
      </c>
      <c r="D48" s="4">
        <v>3389</v>
      </c>
      <c r="E48" s="5">
        <v>66</v>
      </c>
      <c r="F48" s="4">
        <v>1</v>
      </c>
    </row>
    <row r="49" spans="1:11" x14ac:dyDescent="0.3">
      <c r="A49" t="s">
        <v>159</v>
      </c>
      <c r="B49" t="s">
        <v>3</v>
      </c>
      <c r="C49" s="4">
        <v>118.89</v>
      </c>
      <c r="D49" s="4">
        <v>3967</v>
      </c>
      <c r="E49" s="5">
        <v>86</v>
      </c>
      <c r="F49" s="4">
        <v>1</v>
      </c>
    </row>
    <row r="50" spans="1:11" x14ac:dyDescent="0.3">
      <c r="A50" t="s">
        <v>160</v>
      </c>
      <c r="B50" t="s">
        <v>3</v>
      </c>
      <c r="C50" s="4">
        <v>2178.6000000000004</v>
      </c>
      <c r="D50" s="4">
        <v>5264</v>
      </c>
      <c r="E50" s="5">
        <v>77</v>
      </c>
      <c r="F50" s="4">
        <v>15</v>
      </c>
    </row>
    <row r="51" spans="1:11" x14ac:dyDescent="0.3">
      <c r="A51" t="s">
        <v>172</v>
      </c>
      <c r="B51" t="s">
        <v>3</v>
      </c>
      <c r="C51" s="4">
        <v>2698.9</v>
      </c>
      <c r="D51" s="4">
        <v>5201</v>
      </c>
      <c r="E51" s="5">
        <v>91</v>
      </c>
      <c r="F51" s="4">
        <v>28</v>
      </c>
    </row>
    <row r="52" spans="1:11" x14ac:dyDescent="0.3">
      <c r="A52" t="s">
        <v>174</v>
      </c>
      <c r="B52" t="s">
        <v>3</v>
      </c>
      <c r="C52" s="4">
        <v>2118.89</v>
      </c>
      <c r="D52" s="4">
        <v>4517</v>
      </c>
      <c r="E52" s="5">
        <v>91</v>
      </c>
      <c r="F52" s="4">
        <v>27</v>
      </c>
      <c r="H52" s="2" t="s">
        <v>7125</v>
      </c>
      <c r="I52" s="2" t="s">
        <v>7083</v>
      </c>
      <c r="J52" t="s">
        <v>0</v>
      </c>
      <c r="K52" t="s">
        <v>7126</v>
      </c>
    </row>
    <row r="53" spans="1:11" x14ac:dyDescent="0.3">
      <c r="A53" t="s">
        <v>176</v>
      </c>
      <c r="B53" t="s">
        <v>3</v>
      </c>
      <c r="C53" s="4">
        <v>262.36</v>
      </c>
      <c r="D53" s="4">
        <v>3878</v>
      </c>
      <c r="E53" s="5">
        <v>73</v>
      </c>
      <c r="F53" s="4">
        <v>2</v>
      </c>
      <c r="H53" t="s">
        <v>7122</v>
      </c>
      <c r="I53" t="s">
        <v>3</v>
      </c>
      <c r="J53" s="4">
        <v>2495214.4299999974</v>
      </c>
      <c r="K53" s="4">
        <v>1655</v>
      </c>
    </row>
    <row r="54" spans="1:11" x14ac:dyDescent="0.3">
      <c r="A54" t="s">
        <v>177</v>
      </c>
      <c r="B54" t="s">
        <v>3</v>
      </c>
      <c r="C54" s="4">
        <v>970.81</v>
      </c>
      <c r="D54" s="4">
        <v>3585</v>
      </c>
      <c r="E54" s="5">
        <v>65</v>
      </c>
      <c r="F54" s="4">
        <v>9</v>
      </c>
      <c r="H54" t="s">
        <v>7123</v>
      </c>
      <c r="I54" t="s">
        <v>3</v>
      </c>
      <c r="J54" s="4">
        <v>858863.55999999959</v>
      </c>
      <c r="K54" s="4">
        <v>166</v>
      </c>
    </row>
    <row r="55" spans="1:11" x14ac:dyDescent="0.3">
      <c r="A55" t="s">
        <v>180</v>
      </c>
      <c r="B55" t="s">
        <v>3</v>
      </c>
      <c r="C55" s="4">
        <v>3818.23</v>
      </c>
      <c r="D55" s="4">
        <v>4105</v>
      </c>
      <c r="E55" s="5">
        <v>69</v>
      </c>
      <c r="F55" s="4">
        <v>32</v>
      </c>
      <c r="H55" t="s">
        <v>7124</v>
      </c>
      <c r="I55" t="s">
        <v>3</v>
      </c>
      <c r="J55" s="4">
        <v>336059.79</v>
      </c>
      <c r="K55" s="4">
        <v>48</v>
      </c>
    </row>
    <row r="56" spans="1:11" x14ac:dyDescent="0.3">
      <c r="A56" t="s">
        <v>184</v>
      </c>
      <c r="B56" t="s">
        <v>3</v>
      </c>
      <c r="C56" s="4">
        <v>132.74</v>
      </c>
      <c r="D56" s="4">
        <v>2647</v>
      </c>
      <c r="E56" s="5">
        <v>83</v>
      </c>
      <c r="F56" s="4">
        <v>3</v>
      </c>
      <c r="H56" t="s">
        <v>2</v>
      </c>
      <c r="J56" s="4">
        <v>3690137.7800000026</v>
      </c>
      <c r="K56" s="4">
        <v>1869</v>
      </c>
    </row>
    <row r="57" spans="1:11" x14ac:dyDescent="0.3">
      <c r="A57" t="s">
        <v>190</v>
      </c>
      <c r="B57" t="s">
        <v>3</v>
      </c>
      <c r="C57" s="4">
        <v>285.14999999999998</v>
      </c>
      <c r="D57" s="4">
        <v>2604</v>
      </c>
      <c r="E57" s="5">
        <v>66</v>
      </c>
      <c r="F57" s="4">
        <v>5</v>
      </c>
    </row>
    <row r="58" spans="1:11" x14ac:dyDescent="0.3">
      <c r="A58" t="s">
        <v>191</v>
      </c>
      <c r="B58" t="s">
        <v>3</v>
      </c>
      <c r="C58" s="4">
        <v>7208.47</v>
      </c>
      <c r="D58" s="4">
        <v>5340</v>
      </c>
      <c r="E58" s="5">
        <v>89</v>
      </c>
      <c r="F58" s="4">
        <v>49</v>
      </c>
      <c r="H58" s="1" t="s">
        <v>7125</v>
      </c>
      <c r="I58" s="1" t="s">
        <v>0</v>
      </c>
      <c r="J58" s="1" t="s">
        <v>7126</v>
      </c>
      <c r="K58" s="11" t="s">
        <v>7127</v>
      </c>
    </row>
    <row r="59" spans="1:11" x14ac:dyDescent="0.3">
      <c r="A59" t="s">
        <v>197</v>
      </c>
      <c r="B59" t="s">
        <v>3</v>
      </c>
      <c r="C59" s="4">
        <v>101.04</v>
      </c>
      <c r="D59" s="4">
        <v>5962</v>
      </c>
      <c r="E59" s="5">
        <v>71</v>
      </c>
      <c r="F59" s="4">
        <v>1</v>
      </c>
      <c r="H59" s="9" t="s">
        <v>7122</v>
      </c>
      <c r="I59" s="4">
        <v>2495214.4299999974</v>
      </c>
      <c r="J59" s="4">
        <v>1655</v>
      </c>
      <c r="K59" s="8">
        <f>J59/1869</f>
        <v>0.88550026752273947</v>
      </c>
    </row>
    <row r="60" spans="1:11" x14ac:dyDescent="0.3">
      <c r="A60" t="s">
        <v>203</v>
      </c>
      <c r="B60" t="s">
        <v>3</v>
      </c>
      <c r="C60" s="4">
        <v>977.93999999999994</v>
      </c>
      <c r="D60" s="4">
        <v>2750</v>
      </c>
      <c r="E60" s="5">
        <v>76</v>
      </c>
      <c r="F60" s="4">
        <v>8</v>
      </c>
      <c r="H60" s="9" t="s">
        <v>7123</v>
      </c>
      <c r="I60" s="4">
        <v>858863.55999999959</v>
      </c>
      <c r="J60" s="4">
        <v>166</v>
      </c>
      <c r="K60" s="8">
        <f t="shared" ref="K60:K61" si="2">J60/1869</f>
        <v>8.8817549491706796E-2</v>
      </c>
    </row>
    <row r="61" spans="1:11" x14ac:dyDescent="0.3">
      <c r="A61" t="s">
        <v>207</v>
      </c>
      <c r="B61" t="s">
        <v>3</v>
      </c>
      <c r="C61" s="4">
        <v>608.84999999999991</v>
      </c>
      <c r="D61" s="4">
        <v>4192</v>
      </c>
      <c r="E61" s="5">
        <v>66</v>
      </c>
      <c r="F61" s="4">
        <v>5</v>
      </c>
      <c r="H61" s="9" t="s">
        <v>7124</v>
      </c>
      <c r="I61" s="4">
        <v>336059.79</v>
      </c>
      <c r="J61" s="4">
        <v>48</v>
      </c>
      <c r="K61" s="8">
        <f t="shared" si="2"/>
        <v>2.5682182985553772E-2</v>
      </c>
    </row>
    <row r="62" spans="1:11" x14ac:dyDescent="0.3">
      <c r="A62" t="s">
        <v>211</v>
      </c>
      <c r="B62" t="s">
        <v>3</v>
      </c>
      <c r="C62" s="4">
        <v>9019.18</v>
      </c>
      <c r="D62" s="4">
        <v>5612</v>
      </c>
      <c r="E62" s="5">
        <v>77</v>
      </c>
      <c r="F62" s="4">
        <v>61</v>
      </c>
    </row>
    <row r="63" spans="1:11" x14ac:dyDescent="0.3">
      <c r="A63" t="s">
        <v>215</v>
      </c>
      <c r="B63" t="s">
        <v>3</v>
      </c>
      <c r="C63" s="4">
        <v>3314.69</v>
      </c>
      <c r="D63" s="4">
        <v>4910</v>
      </c>
      <c r="E63" s="5">
        <v>82</v>
      </c>
      <c r="F63" s="4">
        <v>26</v>
      </c>
      <c r="H63" s="2" t="s">
        <v>7128</v>
      </c>
      <c r="I63" s="2" t="s">
        <v>7083</v>
      </c>
      <c r="J63" t="s">
        <v>0</v>
      </c>
      <c r="K63" t="s">
        <v>7126</v>
      </c>
    </row>
    <row r="64" spans="1:11" x14ac:dyDescent="0.3">
      <c r="A64" t="s">
        <v>218</v>
      </c>
      <c r="B64" t="s">
        <v>3</v>
      </c>
      <c r="C64" s="4">
        <v>124.22</v>
      </c>
      <c r="D64" s="4">
        <v>4273</v>
      </c>
      <c r="E64" s="5">
        <v>91</v>
      </c>
      <c r="F64" s="4">
        <v>1</v>
      </c>
      <c r="H64" t="s">
        <v>7131</v>
      </c>
      <c r="I64" t="s">
        <v>3</v>
      </c>
      <c r="J64" s="4">
        <v>3025559.2799999965</v>
      </c>
      <c r="K64" s="4">
        <v>1236</v>
      </c>
    </row>
    <row r="65" spans="1:12" x14ac:dyDescent="0.3">
      <c r="A65" t="s">
        <v>222</v>
      </c>
      <c r="B65" t="s">
        <v>3</v>
      </c>
      <c r="C65" s="4">
        <v>3204.15</v>
      </c>
      <c r="D65" s="4">
        <v>3425</v>
      </c>
      <c r="E65" s="5">
        <v>83</v>
      </c>
      <c r="F65" s="4">
        <v>23</v>
      </c>
      <c r="H65" t="s">
        <v>7130</v>
      </c>
      <c r="I65" t="s">
        <v>3</v>
      </c>
      <c r="J65" s="4">
        <v>312964.93000000017</v>
      </c>
      <c r="K65" s="4">
        <v>307</v>
      </c>
    </row>
    <row r="66" spans="1:12" x14ac:dyDescent="0.3">
      <c r="A66" t="s">
        <v>223</v>
      </c>
      <c r="B66" t="s">
        <v>3</v>
      </c>
      <c r="C66" s="4">
        <v>140.47999999999999</v>
      </c>
      <c r="D66" s="4">
        <v>3478</v>
      </c>
      <c r="E66" s="5">
        <v>81</v>
      </c>
      <c r="F66" s="4">
        <v>2</v>
      </c>
      <c r="H66" t="s">
        <v>7129</v>
      </c>
      <c r="I66" t="s">
        <v>3</v>
      </c>
      <c r="J66" s="4">
        <v>308407.83999999991</v>
      </c>
      <c r="K66" s="4">
        <v>213</v>
      </c>
    </row>
    <row r="67" spans="1:12" x14ac:dyDescent="0.3">
      <c r="A67" t="s">
        <v>224</v>
      </c>
      <c r="B67" t="s">
        <v>3</v>
      </c>
      <c r="C67" s="4">
        <v>59.9</v>
      </c>
      <c r="D67" s="4">
        <v>5687</v>
      </c>
      <c r="E67" s="5">
        <v>77</v>
      </c>
      <c r="F67" s="4">
        <v>1</v>
      </c>
      <c r="H67" t="s">
        <v>7132</v>
      </c>
      <c r="I67" t="s">
        <v>3</v>
      </c>
      <c r="J67" s="4">
        <v>43205.73</v>
      </c>
      <c r="K67" s="4">
        <v>113</v>
      </c>
    </row>
    <row r="68" spans="1:12" x14ac:dyDescent="0.3">
      <c r="A68" t="s">
        <v>226</v>
      </c>
      <c r="B68" t="s">
        <v>3</v>
      </c>
      <c r="C68" s="4">
        <v>8302.09</v>
      </c>
      <c r="D68" s="4">
        <v>4481</v>
      </c>
      <c r="E68" s="5">
        <v>70</v>
      </c>
      <c r="F68" s="4">
        <v>68</v>
      </c>
      <c r="H68" t="s">
        <v>2</v>
      </c>
      <c r="J68" s="4">
        <v>3690137.7800000026</v>
      </c>
      <c r="K68" s="4">
        <v>1869</v>
      </c>
    </row>
    <row r="69" spans="1:12" x14ac:dyDescent="0.3">
      <c r="A69" t="s">
        <v>227</v>
      </c>
      <c r="B69" t="s">
        <v>3</v>
      </c>
      <c r="C69" s="4">
        <v>976.21999999999991</v>
      </c>
      <c r="D69" s="4">
        <v>5811</v>
      </c>
      <c r="E69" s="5">
        <v>94</v>
      </c>
      <c r="F69" s="4">
        <v>8</v>
      </c>
    </row>
    <row r="70" spans="1:12" x14ac:dyDescent="0.3">
      <c r="A70" t="s">
        <v>230</v>
      </c>
      <c r="B70" t="s">
        <v>3</v>
      </c>
      <c r="C70" s="4">
        <v>87.47</v>
      </c>
      <c r="D70" s="4">
        <v>3706</v>
      </c>
      <c r="E70" s="5">
        <v>84</v>
      </c>
      <c r="F70" s="4">
        <v>1</v>
      </c>
      <c r="H70" s="1" t="s">
        <v>7128</v>
      </c>
      <c r="I70" s="1" t="s">
        <v>0</v>
      </c>
      <c r="J70" s="1" t="s">
        <v>7126</v>
      </c>
      <c r="K70" s="11" t="s">
        <v>7127</v>
      </c>
      <c r="L70" s="11" t="s">
        <v>7134</v>
      </c>
    </row>
    <row r="71" spans="1:12" x14ac:dyDescent="0.3">
      <c r="A71" t="s">
        <v>231</v>
      </c>
      <c r="B71" t="s">
        <v>3</v>
      </c>
      <c r="C71" s="4">
        <v>405.84000000000003</v>
      </c>
      <c r="D71" s="4">
        <v>4330</v>
      </c>
      <c r="E71" s="5">
        <v>86</v>
      </c>
      <c r="F71" s="4">
        <v>3</v>
      </c>
      <c r="H71" s="9" t="s">
        <v>7131</v>
      </c>
      <c r="I71" s="4">
        <v>3025559.2799999965</v>
      </c>
      <c r="J71" s="4">
        <v>1236</v>
      </c>
      <c r="K71" s="8">
        <f>J71/1869</f>
        <v>0.6613162118780096</v>
      </c>
      <c r="L71" s="8">
        <f>I71/3690138</f>
        <v>0.81990410114743584</v>
      </c>
    </row>
    <row r="72" spans="1:12" x14ac:dyDescent="0.3">
      <c r="A72" t="s">
        <v>233</v>
      </c>
      <c r="B72" t="s">
        <v>3</v>
      </c>
      <c r="C72" s="4">
        <v>415.54999999999995</v>
      </c>
      <c r="D72" s="4">
        <v>2969</v>
      </c>
      <c r="E72" s="5">
        <v>81</v>
      </c>
      <c r="F72" s="4">
        <v>5</v>
      </c>
      <c r="H72" s="9" t="s">
        <v>7130</v>
      </c>
      <c r="I72" s="4">
        <v>312964.93000000017</v>
      </c>
      <c r="J72" s="4">
        <v>307</v>
      </c>
      <c r="K72" s="8">
        <f t="shared" ref="K72:K73" si="3">J72/1869</f>
        <v>0.16425896201177101</v>
      </c>
      <c r="L72" s="8">
        <f t="shared" ref="L72:L73" si="4">I72/3690138</f>
        <v>8.4811172373499361E-2</v>
      </c>
    </row>
    <row r="73" spans="1:12" x14ac:dyDescent="0.3">
      <c r="A73" t="s">
        <v>234</v>
      </c>
      <c r="B73" t="s">
        <v>3</v>
      </c>
      <c r="C73" s="4">
        <v>261.36</v>
      </c>
      <c r="D73" s="4">
        <v>2818</v>
      </c>
      <c r="E73" s="5">
        <v>73</v>
      </c>
      <c r="F73" s="4">
        <v>3</v>
      </c>
      <c r="H73" s="9" t="s">
        <v>7129</v>
      </c>
      <c r="I73" s="4">
        <v>308407.83999999991</v>
      </c>
      <c r="J73" s="4">
        <v>213</v>
      </c>
      <c r="K73" s="8">
        <f t="shared" si="3"/>
        <v>0.11396468699839486</v>
      </c>
      <c r="L73" s="8">
        <f t="shared" si="4"/>
        <v>8.3576234818318426E-2</v>
      </c>
    </row>
    <row r="74" spans="1:12" x14ac:dyDescent="0.3">
      <c r="A74" t="s">
        <v>238</v>
      </c>
      <c r="B74" t="s">
        <v>3</v>
      </c>
      <c r="C74" s="4">
        <v>5001.08</v>
      </c>
      <c r="D74" s="4">
        <v>5383</v>
      </c>
      <c r="E74" s="5">
        <v>85</v>
      </c>
      <c r="F74" s="4">
        <v>41</v>
      </c>
    </row>
    <row r="75" spans="1:12" x14ac:dyDescent="0.3">
      <c r="A75" t="s">
        <v>240</v>
      </c>
      <c r="B75" t="s">
        <v>3</v>
      </c>
      <c r="C75" s="4">
        <v>593.20000000000005</v>
      </c>
      <c r="D75" s="4">
        <v>5800</v>
      </c>
      <c r="E75" s="5">
        <v>91</v>
      </c>
      <c r="F75" s="4">
        <v>6</v>
      </c>
      <c r="H75" s="1" t="s">
        <v>7128</v>
      </c>
      <c r="I75" t="s">
        <v>7134</v>
      </c>
      <c r="J75" t="s">
        <v>7127</v>
      </c>
    </row>
    <row r="76" spans="1:12" x14ac:dyDescent="0.3">
      <c r="A76" t="s">
        <v>243</v>
      </c>
      <c r="B76" t="s">
        <v>3</v>
      </c>
      <c r="C76" s="4">
        <v>6188.98</v>
      </c>
      <c r="D76" s="4">
        <v>4415</v>
      </c>
      <c r="E76" s="5">
        <v>96</v>
      </c>
      <c r="F76" s="4">
        <v>58</v>
      </c>
      <c r="H76" s="9" t="s">
        <v>7131</v>
      </c>
      <c r="I76" s="8">
        <v>0.81990410114743584</v>
      </c>
      <c r="J76" s="8">
        <v>0.6613162118780096</v>
      </c>
    </row>
    <row r="77" spans="1:12" x14ac:dyDescent="0.3">
      <c r="A77" t="s">
        <v>245</v>
      </c>
      <c r="B77" t="s">
        <v>3</v>
      </c>
      <c r="C77" s="4">
        <v>4397.75</v>
      </c>
      <c r="D77" s="4">
        <v>4050</v>
      </c>
      <c r="E77" s="5">
        <v>91</v>
      </c>
      <c r="F77" s="4">
        <v>31</v>
      </c>
      <c r="H77" s="9" t="s">
        <v>7130</v>
      </c>
      <c r="I77" s="8">
        <v>8.4811172373499361E-2</v>
      </c>
      <c r="J77" s="8">
        <v>0.16425896201177101</v>
      </c>
    </row>
    <row r="78" spans="1:12" x14ac:dyDescent="0.3">
      <c r="A78" t="s">
        <v>251</v>
      </c>
      <c r="B78" t="s">
        <v>3</v>
      </c>
      <c r="C78" s="4">
        <v>3954.96</v>
      </c>
      <c r="D78" s="4">
        <v>2455</v>
      </c>
      <c r="E78" s="5">
        <v>69</v>
      </c>
      <c r="F78" s="4">
        <v>36</v>
      </c>
      <c r="H78" s="9" t="s">
        <v>7129</v>
      </c>
      <c r="I78" s="8">
        <v>8.3576234818318426E-2</v>
      </c>
      <c r="J78" s="8">
        <v>0.11396468699839486</v>
      </c>
    </row>
    <row r="79" spans="1:12" x14ac:dyDescent="0.3">
      <c r="A79" t="s">
        <v>252</v>
      </c>
      <c r="B79" t="s">
        <v>3</v>
      </c>
      <c r="C79" s="4">
        <v>4318.9800000000005</v>
      </c>
      <c r="D79" s="4">
        <v>2541</v>
      </c>
      <c r="E79" s="5">
        <v>69</v>
      </c>
      <c r="F79" s="4">
        <v>32</v>
      </c>
    </row>
    <row r="80" spans="1:12" x14ac:dyDescent="0.3">
      <c r="A80" t="s">
        <v>263</v>
      </c>
      <c r="B80" t="s">
        <v>3</v>
      </c>
      <c r="C80" s="4">
        <v>34.700000000000003</v>
      </c>
      <c r="D80" s="4">
        <v>4476</v>
      </c>
      <c r="E80" s="5">
        <v>81</v>
      </c>
      <c r="F80" s="4">
        <v>1</v>
      </c>
    </row>
    <row r="81" spans="1:12" x14ac:dyDescent="0.3">
      <c r="A81" t="s">
        <v>265</v>
      </c>
      <c r="B81" t="s">
        <v>3</v>
      </c>
      <c r="C81" s="4">
        <v>2837.8</v>
      </c>
      <c r="D81" s="4">
        <v>4359</v>
      </c>
      <c r="E81" s="5">
        <v>82</v>
      </c>
      <c r="F81" s="4">
        <v>23</v>
      </c>
    </row>
    <row r="82" spans="1:12" x14ac:dyDescent="0.3">
      <c r="A82" t="s">
        <v>268</v>
      </c>
      <c r="B82" t="s">
        <v>3</v>
      </c>
      <c r="C82" s="4">
        <v>1765.1200000000001</v>
      </c>
      <c r="D82" s="4">
        <v>4041</v>
      </c>
      <c r="E82" s="5">
        <v>68</v>
      </c>
      <c r="F82" s="4">
        <v>17</v>
      </c>
    </row>
    <row r="83" spans="1:12" x14ac:dyDescent="0.3">
      <c r="A83" t="s">
        <v>269</v>
      </c>
      <c r="B83" t="s">
        <v>3</v>
      </c>
      <c r="C83" s="4">
        <v>304</v>
      </c>
      <c r="D83" s="4">
        <v>5641</v>
      </c>
      <c r="E83" s="5">
        <v>89</v>
      </c>
      <c r="F83" s="4">
        <v>3</v>
      </c>
      <c r="H83" s="2" t="s">
        <v>7083</v>
      </c>
      <c r="I83" s="2" t="s">
        <v>7148</v>
      </c>
      <c r="J83" t="s">
        <v>7126</v>
      </c>
    </row>
    <row r="84" spans="1:12" x14ac:dyDescent="0.3">
      <c r="A84" t="s">
        <v>270</v>
      </c>
      <c r="B84" t="s">
        <v>3</v>
      </c>
      <c r="C84" s="4">
        <v>4562.5600000000004</v>
      </c>
      <c r="D84" s="4">
        <v>4026</v>
      </c>
      <c r="E84" s="5">
        <v>88</v>
      </c>
      <c r="F84" s="4">
        <v>58</v>
      </c>
      <c r="H84" t="s">
        <v>3</v>
      </c>
      <c r="I84" t="s">
        <v>6</v>
      </c>
      <c r="J84" s="4">
        <v>367</v>
      </c>
    </row>
    <row r="85" spans="1:12" x14ac:dyDescent="0.3">
      <c r="A85" t="s">
        <v>278</v>
      </c>
      <c r="B85" t="s">
        <v>3</v>
      </c>
      <c r="C85" s="4">
        <v>158.98000000000002</v>
      </c>
      <c r="D85" s="4">
        <v>4263</v>
      </c>
      <c r="E85" s="5">
        <v>77</v>
      </c>
      <c r="F85" s="4">
        <v>2</v>
      </c>
      <c r="H85" t="s">
        <v>3</v>
      </c>
      <c r="I85" t="s">
        <v>7</v>
      </c>
      <c r="J85" s="4">
        <v>1502</v>
      </c>
    </row>
    <row r="86" spans="1:12" x14ac:dyDescent="0.3">
      <c r="A86" t="s">
        <v>279</v>
      </c>
      <c r="B86" t="s">
        <v>3</v>
      </c>
      <c r="C86" s="4">
        <v>85.73</v>
      </c>
      <c r="D86" s="4">
        <v>3964</v>
      </c>
      <c r="E86" s="5">
        <v>76</v>
      </c>
      <c r="F86" s="4">
        <v>1</v>
      </c>
      <c r="H86" t="s">
        <v>2</v>
      </c>
      <c r="J86" s="4">
        <v>1869</v>
      </c>
    </row>
    <row r="87" spans="1:12" x14ac:dyDescent="0.3">
      <c r="A87" t="s">
        <v>285</v>
      </c>
      <c r="B87" t="s">
        <v>3</v>
      </c>
      <c r="C87" s="4">
        <v>6218.9</v>
      </c>
      <c r="D87" s="4">
        <v>5390</v>
      </c>
      <c r="E87" s="5">
        <v>85</v>
      </c>
      <c r="F87" s="4">
        <v>59</v>
      </c>
    </row>
    <row r="88" spans="1:12" x14ac:dyDescent="0.3">
      <c r="A88" t="s">
        <v>288</v>
      </c>
      <c r="B88" t="s">
        <v>3</v>
      </c>
      <c r="C88" s="4">
        <v>4434.83</v>
      </c>
      <c r="D88" s="4">
        <v>4437</v>
      </c>
      <c r="E88" s="5">
        <v>83</v>
      </c>
      <c r="F88" s="4">
        <v>37</v>
      </c>
      <c r="H88" s="10" t="s">
        <v>7139</v>
      </c>
      <c r="I88" s="10" t="s">
        <v>7149</v>
      </c>
      <c r="J88" s="10" t="s">
        <v>7150</v>
      </c>
    </row>
    <row r="89" spans="1:12" x14ac:dyDescent="0.3">
      <c r="A89" t="s">
        <v>291</v>
      </c>
      <c r="B89" t="s">
        <v>3</v>
      </c>
      <c r="C89" s="4">
        <v>282.09000000000003</v>
      </c>
      <c r="D89" s="4">
        <v>4415</v>
      </c>
      <c r="E89" s="5">
        <v>76</v>
      </c>
      <c r="F89" s="4">
        <v>3</v>
      </c>
      <c r="H89" t="s">
        <v>7142</v>
      </c>
      <c r="I89" s="8">
        <v>0.15783841626538256</v>
      </c>
      <c r="J89" s="8">
        <v>0.84216158373461747</v>
      </c>
      <c r="K89" s="8">
        <f>I89/$J$86</f>
        <v>8.4450731014115864E-5</v>
      </c>
      <c r="L89" s="8">
        <f>J89/$J$86</f>
        <v>4.5059474785158775E-4</v>
      </c>
    </row>
    <row r="90" spans="1:12" x14ac:dyDescent="0.3">
      <c r="A90" t="s">
        <v>292</v>
      </c>
      <c r="B90" t="s">
        <v>3</v>
      </c>
      <c r="C90" s="4">
        <v>7181.56</v>
      </c>
      <c r="D90" s="4">
        <v>6405</v>
      </c>
      <c r="E90" s="5">
        <v>68</v>
      </c>
      <c r="F90" s="4">
        <v>54</v>
      </c>
      <c r="H90" t="s">
        <v>7144</v>
      </c>
      <c r="I90" s="8">
        <v>0.16586409844836811</v>
      </c>
      <c r="J90" s="8">
        <v>0.83413590155163186</v>
      </c>
      <c r="K90" s="8">
        <f t="shared" ref="K90:K99" si="5">I90/$J$86</f>
        <v>8.8744835980935317E-5</v>
      </c>
      <c r="L90" s="8">
        <f t="shared" ref="L90:L99" si="6">J90/$J$86</f>
        <v>4.4630064288476827E-4</v>
      </c>
    </row>
    <row r="91" spans="1:12" x14ac:dyDescent="0.3">
      <c r="A91" t="s">
        <v>293</v>
      </c>
      <c r="B91" t="s">
        <v>3</v>
      </c>
      <c r="C91" s="4">
        <v>7856.0999999999995</v>
      </c>
      <c r="D91" s="4">
        <v>4129</v>
      </c>
      <c r="E91" s="5">
        <v>88</v>
      </c>
      <c r="F91" s="4">
        <v>60</v>
      </c>
      <c r="H91" t="s">
        <v>7141</v>
      </c>
      <c r="I91" s="8">
        <v>0.27982878544676298</v>
      </c>
      <c r="J91" s="8">
        <v>0.72017121455323707</v>
      </c>
      <c r="K91" s="8">
        <f t="shared" si="5"/>
        <v>1.4972112650977153E-4</v>
      </c>
      <c r="L91" s="8">
        <f t="shared" si="6"/>
        <v>3.8532435235593207E-4</v>
      </c>
    </row>
    <row r="92" spans="1:12" x14ac:dyDescent="0.3">
      <c r="A92" t="s">
        <v>298</v>
      </c>
      <c r="B92" t="s">
        <v>3</v>
      </c>
      <c r="C92" s="4">
        <v>70.930000000000007</v>
      </c>
      <c r="D92" s="4">
        <v>3204</v>
      </c>
      <c r="E92" s="5">
        <v>76</v>
      </c>
      <c r="F92" s="4">
        <v>1</v>
      </c>
      <c r="H92" t="s">
        <v>7137</v>
      </c>
      <c r="I92" s="8">
        <v>0.29159978598180847</v>
      </c>
      <c r="J92" s="8">
        <v>0.70840021401819153</v>
      </c>
      <c r="K92" s="8">
        <f t="shared" si="5"/>
        <v>1.560191471277734E-4</v>
      </c>
      <c r="L92" s="8">
        <f t="shared" si="6"/>
        <v>3.7902633173793018E-4</v>
      </c>
    </row>
    <row r="93" spans="1:12" x14ac:dyDescent="0.3">
      <c r="A93" t="s">
        <v>300</v>
      </c>
      <c r="B93" t="s">
        <v>3</v>
      </c>
      <c r="C93" s="4">
        <v>215.2</v>
      </c>
      <c r="D93" s="4">
        <v>5578</v>
      </c>
      <c r="E93" s="5">
        <v>78</v>
      </c>
      <c r="F93" s="4">
        <v>8</v>
      </c>
      <c r="H93" t="s">
        <v>7146</v>
      </c>
      <c r="I93" s="8">
        <v>0.38951310861423222</v>
      </c>
      <c r="J93" s="8">
        <v>0.61048689138576784</v>
      </c>
      <c r="K93" s="8">
        <f t="shared" si="5"/>
        <v>2.0840722772297069E-4</v>
      </c>
      <c r="L93" s="8">
        <f t="shared" si="6"/>
        <v>3.2663825114273294E-4</v>
      </c>
    </row>
    <row r="94" spans="1:12" x14ac:dyDescent="0.3">
      <c r="A94" t="s">
        <v>306</v>
      </c>
      <c r="B94" t="s">
        <v>3</v>
      </c>
      <c r="C94" s="4">
        <v>36.409999999999997</v>
      </c>
      <c r="D94" s="4">
        <v>5527</v>
      </c>
      <c r="E94" s="5">
        <v>90</v>
      </c>
      <c r="F94" s="4">
        <v>1</v>
      </c>
      <c r="H94" t="s">
        <v>7147</v>
      </c>
      <c r="I94" s="8">
        <v>0.43552701979668274</v>
      </c>
      <c r="J94" s="8">
        <v>0.56447298020331726</v>
      </c>
      <c r="K94" s="8">
        <f t="shared" si="5"/>
        <v>2.3302676286606887E-4</v>
      </c>
      <c r="L94" s="8">
        <f t="shared" si="6"/>
        <v>3.0201871599963472E-4</v>
      </c>
    </row>
    <row r="95" spans="1:12" x14ac:dyDescent="0.3">
      <c r="A95" t="s">
        <v>310</v>
      </c>
      <c r="B95" t="s">
        <v>3</v>
      </c>
      <c r="C95" s="4">
        <v>3111.6299999999997</v>
      </c>
      <c r="D95" s="4">
        <v>5958</v>
      </c>
      <c r="E95" s="5">
        <v>91</v>
      </c>
      <c r="F95" s="4">
        <v>28</v>
      </c>
      <c r="H95" t="s">
        <v>7145</v>
      </c>
      <c r="I95" s="8">
        <v>0.43766720171214551</v>
      </c>
      <c r="J95" s="8">
        <v>0.56233279828785443</v>
      </c>
      <c r="K95" s="8">
        <f t="shared" si="5"/>
        <v>2.3417185752388738E-4</v>
      </c>
      <c r="L95" s="8">
        <f t="shared" si="6"/>
        <v>3.0087362134181616E-4</v>
      </c>
    </row>
    <row r="96" spans="1:12" x14ac:dyDescent="0.3">
      <c r="A96" t="s">
        <v>321</v>
      </c>
      <c r="B96" t="s">
        <v>3</v>
      </c>
      <c r="C96" s="4">
        <v>2285</v>
      </c>
      <c r="D96" s="4">
        <v>4926</v>
      </c>
      <c r="E96" s="5">
        <v>65</v>
      </c>
      <c r="F96" s="4">
        <v>48</v>
      </c>
      <c r="H96" t="s">
        <v>7140</v>
      </c>
      <c r="I96" s="8">
        <v>0.45478865703584803</v>
      </c>
      <c r="J96" s="8">
        <v>0.54521134296415197</v>
      </c>
      <c r="K96" s="8">
        <f t="shared" si="5"/>
        <v>2.4333261478643554E-4</v>
      </c>
      <c r="L96" s="8">
        <f t="shared" si="6"/>
        <v>2.9171286407926806E-4</v>
      </c>
    </row>
    <row r="97" spans="1:12" x14ac:dyDescent="0.3">
      <c r="A97" t="s">
        <v>328</v>
      </c>
      <c r="B97" t="s">
        <v>3</v>
      </c>
      <c r="C97" s="4">
        <v>2792.88</v>
      </c>
      <c r="D97" s="4">
        <v>5737</v>
      </c>
      <c r="E97" s="5">
        <v>80</v>
      </c>
      <c r="F97" s="4">
        <v>23</v>
      </c>
      <c r="H97" t="s">
        <v>7148</v>
      </c>
      <c r="I97" s="8">
        <v>0.80363830925628676</v>
      </c>
      <c r="J97" s="8">
        <v>0.19636169074371321</v>
      </c>
      <c r="K97" s="8">
        <f t="shared" si="5"/>
        <v>4.2998304401085436E-4</v>
      </c>
      <c r="L97" s="8">
        <f t="shared" si="6"/>
        <v>1.0506243485484922E-4</v>
      </c>
    </row>
    <row r="98" spans="1:12" x14ac:dyDescent="0.3">
      <c r="A98" t="s">
        <v>335</v>
      </c>
      <c r="B98" t="s">
        <v>3</v>
      </c>
      <c r="C98" s="4">
        <v>3653.5099999999998</v>
      </c>
      <c r="D98" s="4">
        <v>2041</v>
      </c>
      <c r="E98" s="5">
        <v>86</v>
      </c>
      <c r="F98" s="4">
        <v>41</v>
      </c>
      <c r="H98" t="s">
        <v>7143</v>
      </c>
      <c r="I98" s="8">
        <v>0.90904226859283044</v>
      </c>
      <c r="J98" s="8">
        <v>9.0957731407169604E-2</v>
      </c>
      <c r="K98" s="8">
        <f t="shared" si="5"/>
        <v>4.8637895590841648E-4</v>
      </c>
      <c r="L98" s="8">
        <f t="shared" si="6"/>
        <v>4.8666522957287105E-5</v>
      </c>
    </row>
    <row r="99" spans="1:12" x14ac:dyDescent="0.3">
      <c r="A99" t="s">
        <v>336</v>
      </c>
      <c r="B99" t="s">
        <v>3</v>
      </c>
      <c r="C99" s="4">
        <v>5478.4400000000005</v>
      </c>
      <c r="D99" s="4">
        <v>5107</v>
      </c>
      <c r="E99" s="5">
        <v>91</v>
      </c>
      <c r="F99" s="4">
        <v>43</v>
      </c>
      <c r="H99" t="s">
        <v>7138</v>
      </c>
      <c r="I99" s="8">
        <v>0.93953986088817554</v>
      </c>
      <c r="J99" s="8">
        <v>6.0460139111824504E-2</v>
      </c>
      <c r="K99" s="8">
        <f t="shared" si="5"/>
        <v>5.0269655478233039E-4</v>
      </c>
      <c r="L99" s="8">
        <f t="shared" si="6"/>
        <v>3.2348924083373199E-5</v>
      </c>
    </row>
    <row r="100" spans="1:12" x14ac:dyDescent="0.3">
      <c r="A100" t="s">
        <v>344</v>
      </c>
      <c r="B100" t="s">
        <v>3</v>
      </c>
      <c r="C100" s="4">
        <v>7937.2</v>
      </c>
      <c r="D100" s="4">
        <v>5154</v>
      </c>
      <c r="E100" s="5">
        <v>75</v>
      </c>
      <c r="F100" s="4">
        <v>55</v>
      </c>
    </row>
    <row r="101" spans="1:12" x14ac:dyDescent="0.3">
      <c r="A101" t="s">
        <v>349</v>
      </c>
      <c r="B101" t="s">
        <v>3</v>
      </c>
      <c r="C101" s="4">
        <v>77.81</v>
      </c>
      <c r="D101" s="4">
        <v>3365</v>
      </c>
      <c r="E101" s="5">
        <v>91</v>
      </c>
      <c r="F101" s="4">
        <v>1</v>
      </c>
      <c r="H101" s="2" t="s">
        <v>7151</v>
      </c>
      <c r="I101" t="s">
        <v>7072</v>
      </c>
      <c r="J101" t="s">
        <v>7061</v>
      </c>
    </row>
    <row r="102" spans="1:12" x14ac:dyDescent="0.3">
      <c r="A102" t="s">
        <v>352</v>
      </c>
      <c r="B102" t="s">
        <v>3</v>
      </c>
      <c r="C102" s="4">
        <v>113.58000000000001</v>
      </c>
      <c r="D102" s="4">
        <v>2066</v>
      </c>
      <c r="E102" s="5">
        <v>75</v>
      </c>
      <c r="F102" s="4">
        <v>1</v>
      </c>
      <c r="H102" t="s">
        <v>7155</v>
      </c>
      <c r="I102" s="4">
        <v>853424.96999999974</v>
      </c>
      <c r="J102" s="4">
        <v>1280366</v>
      </c>
    </row>
    <row r="103" spans="1:12" x14ac:dyDescent="0.3">
      <c r="A103" t="s">
        <v>353</v>
      </c>
      <c r="B103" t="s">
        <v>3</v>
      </c>
      <c r="C103" s="4">
        <v>397.25</v>
      </c>
      <c r="D103" s="4">
        <v>4324</v>
      </c>
      <c r="E103" s="5">
        <v>90</v>
      </c>
      <c r="F103" s="4">
        <v>5</v>
      </c>
      <c r="H103" t="s">
        <v>7158</v>
      </c>
      <c r="I103" s="4">
        <v>739924.44999999984</v>
      </c>
      <c r="J103" s="4">
        <v>1238352</v>
      </c>
    </row>
    <row r="104" spans="1:12" x14ac:dyDescent="0.3">
      <c r="A104" t="s">
        <v>355</v>
      </c>
      <c r="B104" t="s">
        <v>3</v>
      </c>
      <c r="C104" s="4">
        <v>2925.13</v>
      </c>
      <c r="D104" s="4">
        <v>2420</v>
      </c>
      <c r="E104" s="5">
        <v>96</v>
      </c>
      <c r="F104" s="4">
        <v>27</v>
      </c>
      <c r="H104" t="s">
        <v>7157</v>
      </c>
      <c r="I104" s="4">
        <v>354148.10000000009</v>
      </c>
      <c r="J104" s="4">
        <v>490391</v>
      </c>
    </row>
    <row r="105" spans="1:12" x14ac:dyDescent="0.3">
      <c r="A105" t="s">
        <v>357</v>
      </c>
      <c r="B105" t="s">
        <v>3</v>
      </c>
      <c r="C105" s="4">
        <v>561.29999999999995</v>
      </c>
      <c r="D105" s="4">
        <v>4028</v>
      </c>
      <c r="E105" s="5">
        <v>90</v>
      </c>
      <c r="F105" s="4">
        <v>5</v>
      </c>
      <c r="H105" t="s">
        <v>7160</v>
      </c>
      <c r="I105" s="4">
        <v>327193.02000000008</v>
      </c>
      <c r="J105" s="4">
        <v>474138</v>
      </c>
    </row>
    <row r="106" spans="1:12" x14ac:dyDescent="0.3">
      <c r="A106" t="s">
        <v>361</v>
      </c>
      <c r="B106" t="s">
        <v>3</v>
      </c>
      <c r="C106" s="4">
        <v>81.289999999999992</v>
      </c>
      <c r="D106" s="4">
        <v>5824</v>
      </c>
      <c r="E106" s="5">
        <v>91</v>
      </c>
      <c r="F106" s="4">
        <v>1</v>
      </c>
      <c r="H106" t="s">
        <v>7159</v>
      </c>
      <c r="I106" s="4">
        <v>307147.12999999989</v>
      </c>
      <c r="J106" s="4">
        <v>450888</v>
      </c>
    </row>
    <row r="107" spans="1:12" x14ac:dyDescent="0.3">
      <c r="A107" t="s">
        <v>364</v>
      </c>
      <c r="B107" t="s">
        <v>3</v>
      </c>
      <c r="C107" s="4">
        <v>123.32</v>
      </c>
      <c r="D107" s="4">
        <v>3525</v>
      </c>
      <c r="E107" s="5">
        <v>90</v>
      </c>
      <c r="F107" s="4">
        <v>1</v>
      </c>
      <c r="H107" t="s">
        <v>7153</v>
      </c>
      <c r="I107" s="4">
        <v>194430.25</v>
      </c>
      <c r="J107" s="4">
        <v>266120</v>
      </c>
    </row>
    <row r="108" spans="1:12" x14ac:dyDescent="0.3">
      <c r="A108" t="s">
        <v>368</v>
      </c>
      <c r="B108" t="s">
        <v>3</v>
      </c>
      <c r="C108" s="4">
        <v>551.95000000000005</v>
      </c>
      <c r="D108" s="4">
        <v>4931</v>
      </c>
      <c r="E108" s="5">
        <v>85</v>
      </c>
      <c r="F108" s="4">
        <v>18</v>
      </c>
      <c r="H108" t="s">
        <v>7154</v>
      </c>
      <c r="I108" s="4">
        <v>186717.43999999994</v>
      </c>
      <c r="J108" s="4">
        <v>269653</v>
      </c>
    </row>
    <row r="109" spans="1:12" x14ac:dyDescent="0.3">
      <c r="A109" t="s">
        <v>369</v>
      </c>
      <c r="B109" t="s">
        <v>3</v>
      </c>
      <c r="C109" s="4">
        <v>326.3</v>
      </c>
      <c r="D109" s="4">
        <v>5476</v>
      </c>
      <c r="E109" s="5">
        <v>78</v>
      </c>
      <c r="F109" s="4">
        <v>5</v>
      </c>
      <c r="H109" t="s">
        <v>7152</v>
      </c>
      <c r="I109" s="4">
        <v>156266.82</v>
      </c>
      <c r="J109" s="4">
        <v>223832</v>
      </c>
    </row>
    <row r="110" spans="1:12" x14ac:dyDescent="0.3">
      <c r="A110" t="s">
        <v>371</v>
      </c>
      <c r="B110" t="s">
        <v>3</v>
      </c>
      <c r="C110" s="4">
        <v>96.75</v>
      </c>
      <c r="D110" s="4">
        <v>3963</v>
      </c>
      <c r="E110" s="5">
        <v>93</v>
      </c>
      <c r="F110" s="4">
        <v>1</v>
      </c>
      <c r="H110" t="s">
        <v>7156</v>
      </c>
      <c r="I110" s="4">
        <v>154978.20000000001</v>
      </c>
      <c r="J110" s="4">
        <v>225389</v>
      </c>
    </row>
    <row r="111" spans="1:12" x14ac:dyDescent="0.3">
      <c r="A111" t="s">
        <v>372</v>
      </c>
      <c r="B111" t="s">
        <v>3</v>
      </c>
      <c r="C111" s="4">
        <v>5020.5</v>
      </c>
      <c r="D111" s="4">
        <v>2473</v>
      </c>
      <c r="E111" s="5">
        <v>80</v>
      </c>
      <c r="F111" s="4">
        <v>35</v>
      </c>
      <c r="H111" t="s">
        <v>7161</v>
      </c>
      <c r="I111" s="4">
        <v>128858.76999999999</v>
      </c>
      <c r="J111" s="4">
        <v>143188</v>
      </c>
    </row>
    <row r="112" spans="1:12" x14ac:dyDescent="0.3">
      <c r="A112" t="s">
        <v>374</v>
      </c>
      <c r="B112" t="s">
        <v>3</v>
      </c>
      <c r="C112" s="4">
        <v>2768.85</v>
      </c>
      <c r="D112" s="4">
        <v>3698</v>
      </c>
      <c r="E112" s="5">
        <v>90</v>
      </c>
      <c r="F112" s="4">
        <v>30</v>
      </c>
      <c r="H112" t="s">
        <v>2</v>
      </c>
      <c r="I112" s="4">
        <v>3403089.1500000046</v>
      </c>
      <c r="J112" s="4">
        <v>5062317</v>
      </c>
    </row>
    <row r="113" spans="1:6" x14ac:dyDescent="0.3">
      <c r="A113" t="s">
        <v>376</v>
      </c>
      <c r="B113" t="s">
        <v>3</v>
      </c>
      <c r="C113" s="4">
        <v>1842.3500000000001</v>
      </c>
      <c r="D113" s="4">
        <v>2099</v>
      </c>
      <c r="E113" s="5">
        <v>96</v>
      </c>
      <c r="F113" s="4">
        <v>15</v>
      </c>
    </row>
    <row r="114" spans="1:6" x14ac:dyDescent="0.3">
      <c r="A114" t="s">
        <v>380</v>
      </c>
      <c r="B114" t="s">
        <v>3</v>
      </c>
      <c r="C114" s="4">
        <v>7319.7999999999993</v>
      </c>
      <c r="D114" s="4">
        <v>5502</v>
      </c>
      <c r="E114" s="5">
        <v>91</v>
      </c>
      <c r="F114" s="4">
        <v>55</v>
      </c>
    </row>
    <row r="115" spans="1:6" x14ac:dyDescent="0.3">
      <c r="A115" t="s">
        <v>396</v>
      </c>
      <c r="B115" t="s">
        <v>3</v>
      </c>
      <c r="C115" s="4">
        <v>1002.08</v>
      </c>
      <c r="D115" s="4">
        <v>5007</v>
      </c>
      <c r="E115" s="5">
        <v>90</v>
      </c>
      <c r="F115" s="4">
        <v>9</v>
      </c>
    </row>
    <row r="116" spans="1:6" x14ac:dyDescent="0.3">
      <c r="A116" t="s">
        <v>398</v>
      </c>
      <c r="B116" t="s">
        <v>3</v>
      </c>
      <c r="C116" s="4">
        <v>7383.67</v>
      </c>
      <c r="D116" s="4">
        <v>6230</v>
      </c>
      <c r="E116" s="5">
        <v>93</v>
      </c>
      <c r="F116" s="4">
        <v>69</v>
      </c>
    </row>
    <row r="117" spans="1:6" x14ac:dyDescent="0.3">
      <c r="A117" t="s">
        <v>402</v>
      </c>
      <c r="B117" t="s">
        <v>3</v>
      </c>
      <c r="C117" s="4">
        <v>335.25</v>
      </c>
      <c r="D117" s="4">
        <v>2102</v>
      </c>
      <c r="E117" s="5">
        <v>83</v>
      </c>
      <c r="F117" s="4">
        <v>5</v>
      </c>
    </row>
    <row r="118" spans="1:6" x14ac:dyDescent="0.3">
      <c r="A118" t="s">
        <v>406</v>
      </c>
      <c r="B118" t="s">
        <v>3</v>
      </c>
      <c r="C118" s="4">
        <v>3576.43</v>
      </c>
      <c r="D118" s="4">
        <v>2999</v>
      </c>
      <c r="E118" s="5">
        <v>75</v>
      </c>
      <c r="F118" s="4">
        <v>27</v>
      </c>
    </row>
    <row r="119" spans="1:6" x14ac:dyDescent="0.3">
      <c r="A119" t="s">
        <v>408</v>
      </c>
      <c r="B119" t="s">
        <v>3</v>
      </c>
      <c r="C119" s="4">
        <v>1934.1200000000001</v>
      </c>
      <c r="D119" s="4">
        <v>3804</v>
      </c>
      <c r="E119" s="5">
        <v>88</v>
      </c>
      <c r="F119" s="4">
        <v>22</v>
      </c>
    </row>
    <row r="120" spans="1:6" x14ac:dyDescent="0.3">
      <c r="A120" t="s">
        <v>415</v>
      </c>
      <c r="B120" t="s">
        <v>3</v>
      </c>
      <c r="C120" s="4">
        <v>690.88</v>
      </c>
      <c r="D120" s="4">
        <v>2269</v>
      </c>
      <c r="E120" s="5">
        <v>75</v>
      </c>
      <c r="F120" s="4">
        <v>8</v>
      </c>
    </row>
    <row r="121" spans="1:6" x14ac:dyDescent="0.3">
      <c r="A121" t="s">
        <v>418</v>
      </c>
      <c r="B121" t="s">
        <v>3</v>
      </c>
      <c r="C121" s="4">
        <v>9295.26</v>
      </c>
      <c r="D121" s="4">
        <v>4120</v>
      </c>
      <c r="E121" s="5">
        <v>93</v>
      </c>
      <c r="F121" s="4">
        <v>62</v>
      </c>
    </row>
    <row r="122" spans="1:6" x14ac:dyDescent="0.3">
      <c r="A122" t="s">
        <v>420</v>
      </c>
      <c r="B122" t="s">
        <v>3</v>
      </c>
      <c r="C122" s="4">
        <v>667.7</v>
      </c>
      <c r="D122" s="4">
        <v>5360</v>
      </c>
      <c r="E122" s="5">
        <v>76</v>
      </c>
      <c r="F122" s="4">
        <v>14</v>
      </c>
    </row>
    <row r="123" spans="1:6" x14ac:dyDescent="0.3">
      <c r="A123" t="s">
        <v>425</v>
      </c>
      <c r="B123" t="s">
        <v>3</v>
      </c>
      <c r="C123" s="4">
        <v>2441.48</v>
      </c>
      <c r="D123" s="4">
        <v>6265</v>
      </c>
      <c r="E123" s="5">
        <v>66</v>
      </c>
      <c r="F123" s="4">
        <v>53</v>
      </c>
    </row>
    <row r="124" spans="1:6" x14ac:dyDescent="0.3">
      <c r="A124" t="s">
        <v>428</v>
      </c>
      <c r="B124" t="s">
        <v>3</v>
      </c>
      <c r="C124" s="4">
        <v>2181.4499999999998</v>
      </c>
      <c r="D124" s="4">
        <v>4594</v>
      </c>
      <c r="E124" s="5">
        <v>78</v>
      </c>
      <c r="F124" s="4">
        <v>20</v>
      </c>
    </row>
    <row r="125" spans="1:6" x14ac:dyDescent="0.3">
      <c r="A125" t="s">
        <v>429</v>
      </c>
      <c r="B125" t="s">
        <v>3</v>
      </c>
      <c r="C125" s="4">
        <v>25.25</v>
      </c>
      <c r="D125" s="4">
        <v>4628</v>
      </c>
      <c r="E125" s="5">
        <v>87</v>
      </c>
      <c r="F125" s="4">
        <v>1</v>
      </c>
    </row>
    <row r="126" spans="1:6" x14ac:dyDescent="0.3">
      <c r="A126" t="s">
        <v>431</v>
      </c>
      <c r="B126" t="s">
        <v>3</v>
      </c>
      <c r="C126" s="4">
        <v>25.05</v>
      </c>
      <c r="D126" s="4">
        <v>2119</v>
      </c>
      <c r="E126" s="5">
        <v>95</v>
      </c>
      <c r="F126" s="4">
        <v>1</v>
      </c>
    </row>
    <row r="127" spans="1:6" x14ac:dyDescent="0.3">
      <c r="A127" t="s">
        <v>432</v>
      </c>
      <c r="B127" t="s">
        <v>3</v>
      </c>
      <c r="C127" s="4">
        <v>3147.5</v>
      </c>
      <c r="D127" s="4">
        <v>6347</v>
      </c>
      <c r="E127" s="5">
        <v>66</v>
      </c>
      <c r="F127" s="4">
        <v>64</v>
      </c>
    </row>
    <row r="128" spans="1:6" x14ac:dyDescent="0.3">
      <c r="A128" t="s">
        <v>433</v>
      </c>
      <c r="B128" t="s">
        <v>3</v>
      </c>
      <c r="C128" s="4">
        <v>4633.22</v>
      </c>
      <c r="D128" s="4">
        <v>5283</v>
      </c>
      <c r="E128" s="5">
        <v>90</v>
      </c>
      <c r="F128" s="4">
        <v>49</v>
      </c>
    </row>
    <row r="129" spans="1:6" x14ac:dyDescent="0.3">
      <c r="A129" t="s">
        <v>434</v>
      </c>
      <c r="B129" t="s">
        <v>3</v>
      </c>
      <c r="C129" s="4">
        <v>3308.3900000000003</v>
      </c>
      <c r="D129" s="4">
        <v>5392</v>
      </c>
      <c r="E129" s="5">
        <v>91</v>
      </c>
      <c r="F129" s="4">
        <v>28</v>
      </c>
    </row>
    <row r="130" spans="1:6" x14ac:dyDescent="0.3">
      <c r="A130" t="s">
        <v>442</v>
      </c>
      <c r="B130" t="s">
        <v>3</v>
      </c>
      <c r="C130" s="4">
        <v>747</v>
      </c>
      <c r="D130" s="4">
        <v>4097</v>
      </c>
      <c r="E130" s="5">
        <v>67</v>
      </c>
      <c r="F130" s="4">
        <v>10</v>
      </c>
    </row>
    <row r="131" spans="1:6" x14ac:dyDescent="0.3">
      <c r="A131" t="s">
        <v>445</v>
      </c>
      <c r="B131" t="s">
        <v>3</v>
      </c>
      <c r="C131" s="4">
        <v>840.1</v>
      </c>
      <c r="D131" s="4">
        <v>4778</v>
      </c>
      <c r="E131" s="5">
        <v>90</v>
      </c>
      <c r="F131" s="4">
        <v>21</v>
      </c>
    </row>
    <row r="132" spans="1:6" x14ac:dyDescent="0.3">
      <c r="A132" t="s">
        <v>448</v>
      </c>
      <c r="B132" t="s">
        <v>3</v>
      </c>
      <c r="C132" s="4">
        <v>1979.65</v>
      </c>
      <c r="D132" s="4">
        <v>3378</v>
      </c>
      <c r="E132" s="5">
        <v>76</v>
      </c>
      <c r="F132" s="4">
        <v>22</v>
      </c>
    </row>
    <row r="133" spans="1:6" x14ac:dyDescent="0.3">
      <c r="A133" t="s">
        <v>449</v>
      </c>
      <c r="B133" t="s">
        <v>3</v>
      </c>
      <c r="C133" s="4">
        <v>2278.8300000000004</v>
      </c>
      <c r="D133" s="4">
        <v>4650</v>
      </c>
      <c r="E133" s="5">
        <v>67</v>
      </c>
      <c r="F133" s="4">
        <v>23</v>
      </c>
    </row>
    <row r="134" spans="1:6" x14ac:dyDescent="0.3">
      <c r="A134" t="s">
        <v>451</v>
      </c>
      <c r="B134" t="s">
        <v>3</v>
      </c>
      <c r="C134" s="4">
        <v>196.89</v>
      </c>
      <c r="D134" s="4">
        <v>5944</v>
      </c>
      <c r="E134" s="5">
        <v>80</v>
      </c>
      <c r="F134" s="4">
        <v>2</v>
      </c>
    </row>
    <row r="135" spans="1:6" x14ac:dyDescent="0.3">
      <c r="A135" t="s">
        <v>452</v>
      </c>
      <c r="B135" t="s">
        <v>3</v>
      </c>
      <c r="C135" s="4">
        <v>1508.23</v>
      </c>
      <c r="D135" s="4">
        <v>4745</v>
      </c>
      <c r="E135" s="5">
        <v>77</v>
      </c>
      <c r="F135" s="4">
        <v>13</v>
      </c>
    </row>
    <row r="136" spans="1:6" x14ac:dyDescent="0.3">
      <c r="A136" t="s">
        <v>453</v>
      </c>
      <c r="B136" t="s">
        <v>3</v>
      </c>
      <c r="C136" s="4">
        <v>1859.49</v>
      </c>
      <c r="D136" s="4">
        <v>5915</v>
      </c>
      <c r="E136" s="5">
        <v>96</v>
      </c>
      <c r="F136" s="4">
        <v>16</v>
      </c>
    </row>
    <row r="137" spans="1:6" x14ac:dyDescent="0.3">
      <c r="A137" t="s">
        <v>454</v>
      </c>
      <c r="B137" t="s">
        <v>3</v>
      </c>
      <c r="C137" s="4">
        <v>9398.75</v>
      </c>
      <c r="D137" s="4">
        <v>5620</v>
      </c>
      <c r="E137" s="5">
        <v>70</v>
      </c>
      <c r="F137" s="4">
        <v>67</v>
      </c>
    </row>
    <row r="138" spans="1:6" x14ac:dyDescent="0.3">
      <c r="A138" t="s">
        <v>457</v>
      </c>
      <c r="B138" t="s">
        <v>3</v>
      </c>
      <c r="C138" s="4">
        <v>5716.42</v>
      </c>
      <c r="D138" s="4">
        <v>5915</v>
      </c>
      <c r="E138" s="5">
        <v>95</v>
      </c>
      <c r="F138" s="4">
        <v>47</v>
      </c>
    </row>
    <row r="139" spans="1:6" x14ac:dyDescent="0.3">
      <c r="A139" t="s">
        <v>460</v>
      </c>
      <c r="B139" t="s">
        <v>3</v>
      </c>
      <c r="C139" s="4">
        <v>3053.6</v>
      </c>
      <c r="D139" s="4">
        <v>3796</v>
      </c>
      <c r="E139" s="5">
        <v>77</v>
      </c>
      <c r="F139" s="4">
        <v>21</v>
      </c>
    </row>
    <row r="140" spans="1:6" x14ac:dyDescent="0.3">
      <c r="A140" t="s">
        <v>462</v>
      </c>
      <c r="B140" t="s">
        <v>3</v>
      </c>
      <c r="C140" s="4">
        <v>777.75</v>
      </c>
      <c r="D140" s="4">
        <v>2561</v>
      </c>
      <c r="E140" s="5">
        <v>86</v>
      </c>
      <c r="F140" s="4">
        <v>7</v>
      </c>
    </row>
    <row r="141" spans="1:6" x14ac:dyDescent="0.3">
      <c r="A141" t="s">
        <v>468</v>
      </c>
      <c r="B141" t="s">
        <v>3</v>
      </c>
      <c r="C141" s="4">
        <v>45.8</v>
      </c>
      <c r="D141" s="4">
        <v>3884</v>
      </c>
      <c r="E141" s="5">
        <v>90</v>
      </c>
      <c r="F141" s="4">
        <v>1</v>
      </c>
    </row>
    <row r="142" spans="1:6" x14ac:dyDescent="0.3">
      <c r="A142" t="s">
        <v>481</v>
      </c>
      <c r="B142" t="s">
        <v>3</v>
      </c>
      <c r="C142" s="4">
        <v>106.55</v>
      </c>
      <c r="D142" s="4">
        <v>4568</v>
      </c>
      <c r="E142" s="5">
        <v>87</v>
      </c>
      <c r="F142" s="4">
        <v>1</v>
      </c>
    </row>
    <row r="143" spans="1:6" x14ac:dyDescent="0.3">
      <c r="A143" t="s">
        <v>483</v>
      </c>
      <c r="B143" t="s">
        <v>3</v>
      </c>
      <c r="C143" s="4">
        <v>2114.5500000000002</v>
      </c>
      <c r="D143" s="4">
        <v>2055</v>
      </c>
      <c r="E143" s="5">
        <v>90</v>
      </c>
      <c r="F143" s="4">
        <v>15</v>
      </c>
    </row>
    <row r="144" spans="1:6" x14ac:dyDescent="0.3">
      <c r="A144" t="s">
        <v>485</v>
      </c>
      <c r="B144" t="s">
        <v>3</v>
      </c>
      <c r="C144" s="4">
        <v>107.03999999999999</v>
      </c>
      <c r="D144" s="4">
        <v>4489</v>
      </c>
      <c r="E144" s="5">
        <v>82</v>
      </c>
      <c r="F144" s="4">
        <v>1</v>
      </c>
    </row>
    <row r="145" spans="1:6" x14ac:dyDescent="0.3">
      <c r="A145" t="s">
        <v>486</v>
      </c>
      <c r="B145" t="s">
        <v>3</v>
      </c>
      <c r="C145" s="4">
        <v>174.57</v>
      </c>
      <c r="D145" s="4">
        <v>4407</v>
      </c>
      <c r="E145" s="5">
        <v>96</v>
      </c>
      <c r="F145" s="4">
        <v>2</v>
      </c>
    </row>
    <row r="146" spans="1:6" x14ac:dyDescent="0.3">
      <c r="A146" t="s">
        <v>487</v>
      </c>
      <c r="B146" t="s">
        <v>3</v>
      </c>
      <c r="C146" s="4">
        <v>6406.83</v>
      </c>
      <c r="D146" s="4">
        <v>4415</v>
      </c>
      <c r="E146" s="5">
        <v>68</v>
      </c>
      <c r="F146" s="4">
        <v>65</v>
      </c>
    </row>
    <row r="147" spans="1:6" x14ac:dyDescent="0.3">
      <c r="A147" t="s">
        <v>489</v>
      </c>
      <c r="B147" t="s">
        <v>3</v>
      </c>
      <c r="C147" s="4">
        <v>1520.8</v>
      </c>
      <c r="D147" s="4">
        <v>4028</v>
      </c>
      <c r="E147" s="5">
        <v>86</v>
      </c>
      <c r="F147" s="4">
        <v>13</v>
      </c>
    </row>
    <row r="148" spans="1:6" x14ac:dyDescent="0.3">
      <c r="A148" t="s">
        <v>491</v>
      </c>
      <c r="B148" t="s">
        <v>3</v>
      </c>
      <c r="C148" s="4">
        <v>4983.8200000000006</v>
      </c>
      <c r="D148" s="4">
        <v>2403</v>
      </c>
      <c r="E148" s="5">
        <v>81</v>
      </c>
      <c r="F148" s="4">
        <v>46</v>
      </c>
    </row>
    <row r="149" spans="1:6" x14ac:dyDescent="0.3">
      <c r="A149" t="s">
        <v>492</v>
      </c>
      <c r="B149" t="s">
        <v>3</v>
      </c>
      <c r="C149" s="4">
        <v>7171.61</v>
      </c>
      <c r="D149" s="4">
        <v>4328</v>
      </c>
      <c r="E149" s="5">
        <v>80</v>
      </c>
      <c r="F149" s="4">
        <v>53</v>
      </c>
    </row>
    <row r="150" spans="1:6" x14ac:dyDescent="0.3">
      <c r="A150" t="s">
        <v>495</v>
      </c>
      <c r="B150" t="s">
        <v>3</v>
      </c>
      <c r="C150" s="4">
        <v>366.53999999999996</v>
      </c>
      <c r="D150" s="4">
        <v>2330</v>
      </c>
      <c r="E150" s="5">
        <v>87</v>
      </c>
      <c r="F150" s="4">
        <v>4</v>
      </c>
    </row>
    <row r="151" spans="1:6" x14ac:dyDescent="0.3">
      <c r="A151" t="s">
        <v>499</v>
      </c>
      <c r="B151" t="s">
        <v>3</v>
      </c>
      <c r="C151" s="4">
        <v>470.67</v>
      </c>
      <c r="D151" s="4">
        <v>2777</v>
      </c>
      <c r="E151" s="5">
        <v>91</v>
      </c>
      <c r="F151" s="4">
        <v>4</v>
      </c>
    </row>
    <row r="152" spans="1:6" x14ac:dyDescent="0.3">
      <c r="A152" t="s">
        <v>504</v>
      </c>
      <c r="B152" t="s">
        <v>3</v>
      </c>
      <c r="C152" s="4">
        <v>814.18999999999994</v>
      </c>
      <c r="D152" s="4">
        <v>3145</v>
      </c>
      <c r="E152" s="5">
        <v>69</v>
      </c>
      <c r="F152" s="4">
        <v>9</v>
      </c>
    </row>
    <row r="153" spans="1:6" x14ac:dyDescent="0.3">
      <c r="A153" t="s">
        <v>506</v>
      </c>
      <c r="B153" t="s">
        <v>3</v>
      </c>
      <c r="C153" s="4">
        <v>1148.6300000000001</v>
      </c>
      <c r="D153" s="4">
        <v>5670</v>
      </c>
      <c r="E153" s="5">
        <v>67</v>
      </c>
      <c r="F153" s="4">
        <v>12</v>
      </c>
    </row>
    <row r="154" spans="1:6" x14ac:dyDescent="0.3">
      <c r="A154" t="s">
        <v>508</v>
      </c>
      <c r="B154" t="s">
        <v>3</v>
      </c>
      <c r="C154" s="4">
        <v>426.67</v>
      </c>
      <c r="D154" s="4">
        <v>2122</v>
      </c>
      <c r="E154" s="5">
        <v>78</v>
      </c>
      <c r="F154" s="4">
        <v>4</v>
      </c>
    </row>
    <row r="155" spans="1:6" x14ac:dyDescent="0.3">
      <c r="A155" t="s">
        <v>509</v>
      </c>
      <c r="B155" t="s">
        <v>3</v>
      </c>
      <c r="C155" s="4">
        <v>115.72</v>
      </c>
      <c r="D155" s="4">
        <v>2394</v>
      </c>
      <c r="E155" s="5">
        <v>94</v>
      </c>
      <c r="F155" s="4">
        <v>1</v>
      </c>
    </row>
    <row r="156" spans="1:6" x14ac:dyDescent="0.3">
      <c r="A156" t="s">
        <v>513</v>
      </c>
      <c r="B156" t="s">
        <v>3</v>
      </c>
      <c r="C156" s="4">
        <v>7665.2000000000007</v>
      </c>
      <c r="D156" s="4">
        <v>5679</v>
      </c>
      <c r="E156" s="5">
        <v>83</v>
      </c>
      <c r="F156" s="4">
        <v>55</v>
      </c>
    </row>
    <row r="157" spans="1:6" x14ac:dyDescent="0.3">
      <c r="A157" t="s">
        <v>515</v>
      </c>
      <c r="B157" t="s">
        <v>3</v>
      </c>
      <c r="C157" s="4">
        <v>914.32</v>
      </c>
      <c r="D157" s="4">
        <v>4748</v>
      </c>
      <c r="E157" s="5">
        <v>91</v>
      </c>
      <c r="F157" s="4">
        <v>9</v>
      </c>
    </row>
    <row r="158" spans="1:6" x14ac:dyDescent="0.3">
      <c r="A158" t="s">
        <v>520</v>
      </c>
      <c r="B158" t="s">
        <v>3</v>
      </c>
      <c r="C158" s="4">
        <v>1676.31</v>
      </c>
      <c r="D158" s="4">
        <v>4126</v>
      </c>
      <c r="E158" s="5">
        <v>90</v>
      </c>
      <c r="F158" s="4">
        <v>24</v>
      </c>
    </row>
    <row r="159" spans="1:6" x14ac:dyDescent="0.3">
      <c r="A159" t="s">
        <v>524</v>
      </c>
      <c r="B159" t="s">
        <v>3</v>
      </c>
      <c r="C159" s="4">
        <v>218.03</v>
      </c>
      <c r="D159" s="4">
        <v>3394</v>
      </c>
      <c r="E159" s="5">
        <v>82</v>
      </c>
      <c r="F159" s="4">
        <v>4</v>
      </c>
    </row>
    <row r="160" spans="1:6" x14ac:dyDescent="0.3">
      <c r="A160" t="s">
        <v>525</v>
      </c>
      <c r="B160" t="s">
        <v>3</v>
      </c>
      <c r="C160" s="4">
        <v>115.71</v>
      </c>
      <c r="D160" s="4">
        <v>4278</v>
      </c>
      <c r="E160" s="5">
        <v>71</v>
      </c>
      <c r="F160" s="4">
        <v>1</v>
      </c>
    </row>
    <row r="161" spans="1:6" x14ac:dyDescent="0.3">
      <c r="A161" t="s">
        <v>530</v>
      </c>
      <c r="B161" t="s">
        <v>3</v>
      </c>
      <c r="C161" s="4">
        <v>56.35</v>
      </c>
      <c r="D161" s="4">
        <v>4810</v>
      </c>
      <c r="E161" s="5">
        <v>77</v>
      </c>
      <c r="F161" s="4">
        <v>2</v>
      </c>
    </row>
    <row r="162" spans="1:6" x14ac:dyDescent="0.3">
      <c r="A162" t="s">
        <v>531</v>
      </c>
      <c r="B162" t="s">
        <v>3</v>
      </c>
      <c r="C162" s="4">
        <v>10308.75</v>
      </c>
      <c r="D162" s="4">
        <v>6136</v>
      </c>
      <c r="E162" s="5">
        <v>82</v>
      </c>
      <c r="F162" s="4">
        <v>70</v>
      </c>
    </row>
    <row r="163" spans="1:6" x14ac:dyDescent="0.3">
      <c r="A163" t="s">
        <v>536</v>
      </c>
      <c r="B163" t="s">
        <v>3</v>
      </c>
      <c r="C163" s="4">
        <v>272.56</v>
      </c>
      <c r="D163" s="4">
        <v>3790</v>
      </c>
      <c r="E163" s="5">
        <v>66</v>
      </c>
      <c r="F163" s="4">
        <v>2</v>
      </c>
    </row>
    <row r="164" spans="1:6" x14ac:dyDescent="0.3">
      <c r="A164" t="s">
        <v>539</v>
      </c>
      <c r="B164" t="s">
        <v>3</v>
      </c>
      <c r="C164" s="4">
        <v>44.92</v>
      </c>
      <c r="D164" s="4">
        <v>3236</v>
      </c>
      <c r="E164" s="5">
        <v>92</v>
      </c>
      <c r="F164" s="4">
        <v>1</v>
      </c>
    </row>
    <row r="165" spans="1:6" x14ac:dyDescent="0.3">
      <c r="A165" t="s">
        <v>543</v>
      </c>
      <c r="B165" t="s">
        <v>3</v>
      </c>
      <c r="C165" s="4">
        <v>410.25</v>
      </c>
      <c r="D165" s="4">
        <v>5202</v>
      </c>
      <c r="E165" s="5">
        <v>93</v>
      </c>
      <c r="F165" s="4">
        <v>3</v>
      </c>
    </row>
    <row r="166" spans="1:6" x14ac:dyDescent="0.3">
      <c r="A166" t="s">
        <v>546</v>
      </c>
      <c r="B166" t="s">
        <v>3</v>
      </c>
      <c r="C166" s="4">
        <v>296.10000000000002</v>
      </c>
      <c r="D166" s="4">
        <v>5352</v>
      </c>
      <c r="E166" s="5">
        <v>95</v>
      </c>
      <c r="F166" s="4">
        <v>9</v>
      </c>
    </row>
    <row r="167" spans="1:6" x14ac:dyDescent="0.3">
      <c r="A167" t="s">
        <v>548</v>
      </c>
      <c r="B167" t="s">
        <v>3</v>
      </c>
      <c r="C167" s="4">
        <v>1356.99</v>
      </c>
      <c r="D167" s="4">
        <v>4038</v>
      </c>
      <c r="E167" s="5">
        <v>70</v>
      </c>
      <c r="F167" s="4">
        <v>9</v>
      </c>
    </row>
    <row r="168" spans="1:6" x14ac:dyDescent="0.3">
      <c r="A168" t="s">
        <v>552</v>
      </c>
      <c r="B168" t="s">
        <v>3</v>
      </c>
      <c r="C168" s="4">
        <v>679.85</v>
      </c>
      <c r="D168" s="4">
        <v>5692</v>
      </c>
      <c r="E168" s="5">
        <v>92</v>
      </c>
      <c r="F168" s="4">
        <v>16</v>
      </c>
    </row>
    <row r="169" spans="1:6" x14ac:dyDescent="0.3">
      <c r="A169" t="s">
        <v>563</v>
      </c>
      <c r="B169" t="s">
        <v>3</v>
      </c>
      <c r="C169" s="4">
        <v>232.77</v>
      </c>
      <c r="D169" s="4">
        <v>4412</v>
      </c>
      <c r="E169" s="5">
        <v>90</v>
      </c>
      <c r="F169" s="4">
        <v>3</v>
      </c>
    </row>
    <row r="170" spans="1:6" x14ac:dyDescent="0.3">
      <c r="A170" t="s">
        <v>567</v>
      </c>
      <c r="B170" t="s">
        <v>3</v>
      </c>
      <c r="C170" s="4">
        <v>120.44999999999999</v>
      </c>
      <c r="D170" s="4">
        <v>3022</v>
      </c>
      <c r="E170" s="5">
        <v>69</v>
      </c>
      <c r="F170" s="4">
        <v>1</v>
      </c>
    </row>
    <row r="171" spans="1:6" x14ac:dyDescent="0.3">
      <c r="A171" t="s">
        <v>572</v>
      </c>
      <c r="B171" t="s">
        <v>3</v>
      </c>
      <c r="C171" s="4">
        <v>3280.62</v>
      </c>
      <c r="D171" s="4">
        <v>2571</v>
      </c>
      <c r="E171" s="5">
        <v>83</v>
      </c>
      <c r="F171" s="4">
        <v>27</v>
      </c>
    </row>
    <row r="172" spans="1:6" x14ac:dyDescent="0.3">
      <c r="A172" t="s">
        <v>574</v>
      </c>
      <c r="B172" t="s">
        <v>3</v>
      </c>
      <c r="C172" s="4">
        <v>62.25</v>
      </c>
      <c r="D172" s="4">
        <v>3146</v>
      </c>
      <c r="E172" s="5">
        <v>65</v>
      </c>
      <c r="F172" s="4">
        <v>2</v>
      </c>
    </row>
    <row r="173" spans="1:6" x14ac:dyDescent="0.3">
      <c r="A173" t="s">
        <v>576</v>
      </c>
      <c r="B173" t="s">
        <v>3</v>
      </c>
      <c r="C173" s="4">
        <v>2580.9</v>
      </c>
      <c r="D173" s="4">
        <v>5597</v>
      </c>
      <c r="E173" s="5">
        <v>90</v>
      </c>
      <c r="F173" s="4">
        <v>52</v>
      </c>
    </row>
    <row r="174" spans="1:6" x14ac:dyDescent="0.3">
      <c r="A174" t="s">
        <v>585</v>
      </c>
      <c r="B174" t="s">
        <v>3</v>
      </c>
      <c r="C174" s="4">
        <v>328.95</v>
      </c>
      <c r="D174" s="4">
        <v>4800</v>
      </c>
      <c r="E174" s="5">
        <v>91</v>
      </c>
      <c r="F174" s="4">
        <v>9</v>
      </c>
    </row>
    <row r="175" spans="1:6" x14ac:dyDescent="0.3">
      <c r="A175" t="s">
        <v>590</v>
      </c>
      <c r="B175" t="s">
        <v>3</v>
      </c>
      <c r="C175" s="4">
        <v>35.549999999999997</v>
      </c>
      <c r="D175" s="4">
        <v>3958</v>
      </c>
      <c r="E175" s="5">
        <v>71</v>
      </c>
      <c r="F175" s="4">
        <v>1</v>
      </c>
    </row>
    <row r="176" spans="1:6" x14ac:dyDescent="0.3">
      <c r="A176" t="s">
        <v>592</v>
      </c>
      <c r="B176" t="s">
        <v>3</v>
      </c>
      <c r="C176" s="4">
        <v>5388.04</v>
      </c>
      <c r="D176" s="4">
        <v>4753</v>
      </c>
      <c r="E176" s="5">
        <v>90</v>
      </c>
      <c r="F176" s="4">
        <v>53</v>
      </c>
    </row>
    <row r="177" spans="1:6" x14ac:dyDescent="0.3">
      <c r="A177" t="s">
        <v>604</v>
      </c>
      <c r="B177" t="s">
        <v>3</v>
      </c>
      <c r="C177" s="4">
        <v>3258.6899999999996</v>
      </c>
      <c r="D177" s="4">
        <v>5189</v>
      </c>
      <c r="E177" s="5">
        <v>75</v>
      </c>
      <c r="F177" s="4">
        <v>34</v>
      </c>
    </row>
    <row r="178" spans="1:6" x14ac:dyDescent="0.3">
      <c r="A178" t="s">
        <v>606</v>
      </c>
      <c r="B178" t="s">
        <v>3</v>
      </c>
      <c r="C178" s="4">
        <v>2357.7799999999997</v>
      </c>
      <c r="D178" s="4">
        <v>5719</v>
      </c>
      <c r="E178" s="5">
        <v>86</v>
      </c>
      <c r="F178" s="4">
        <v>20</v>
      </c>
    </row>
    <row r="179" spans="1:6" x14ac:dyDescent="0.3">
      <c r="A179" t="s">
        <v>609</v>
      </c>
      <c r="B179" t="s">
        <v>3</v>
      </c>
      <c r="C179" s="4">
        <v>414.36</v>
      </c>
      <c r="D179" s="4">
        <v>5435</v>
      </c>
      <c r="E179" s="5">
        <v>74</v>
      </c>
      <c r="F179" s="4">
        <v>5</v>
      </c>
    </row>
    <row r="180" spans="1:6" x14ac:dyDescent="0.3">
      <c r="A180" t="s">
        <v>611</v>
      </c>
      <c r="B180" t="s">
        <v>3</v>
      </c>
      <c r="C180" s="4">
        <v>1756.15</v>
      </c>
      <c r="D180" s="4">
        <v>2003</v>
      </c>
      <c r="E180" s="5">
        <v>66</v>
      </c>
      <c r="F180" s="4">
        <v>13</v>
      </c>
    </row>
    <row r="181" spans="1:6" x14ac:dyDescent="0.3">
      <c r="A181" t="s">
        <v>614</v>
      </c>
      <c r="B181" t="s">
        <v>3</v>
      </c>
      <c r="C181" s="4">
        <v>1132.0899999999999</v>
      </c>
      <c r="D181" s="4">
        <v>3246</v>
      </c>
      <c r="E181" s="5">
        <v>81</v>
      </c>
      <c r="F181" s="4">
        <v>9</v>
      </c>
    </row>
    <row r="182" spans="1:6" x14ac:dyDescent="0.3">
      <c r="A182" t="s">
        <v>615</v>
      </c>
      <c r="B182" t="s">
        <v>3</v>
      </c>
      <c r="C182" s="4">
        <v>1034.05</v>
      </c>
      <c r="D182" s="4">
        <v>3320</v>
      </c>
      <c r="E182" s="5">
        <v>94</v>
      </c>
      <c r="F182" s="4">
        <v>10</v>
      </c>
    </row>
    <row r="183" spans="1:6" x14ac:dyDescent="0.3">
      <c r="A183" t="s">
        <v>616</v>
      </c>
      <c r="B183" t="s">
        <v>3</v>
      </c>
      <c r="C183" s="4">
        <v>643.44999999999993</v>
      </c>
      <c r="D183" s="4">
        <v>3716</v>
      </c>
      <c r="E183" s="5">
        <v>90</v>
      </c>
      <c r="F183" s="4">
        <v>5</v>
      </c>
    </row>
    <row r="184" spans="1:6" x14ac:dyDescent="0.3">
      <c r="A184" t="s">
        <v>617</v>
      </c>
      <c r="B184" t="s">
        <v>3</v>
      </c>
      <c r="C184" s="4">
        <v>7986.43</v>
      </c>
      <c r="D184" s="4">
        <v>6117</v>
      </c>
      <c r="E184" s="5">
        <v>91</v>
      </c>
      <c r="F184" s="4">
        <v>54</v>
      </c>
    </row>
    <row r="185" spans="1:6" x14ac:dyDescent="0.3">
      <c r="A185" t="s">
        <v>619</v>
      </c>
      <c r="B185" t="s">
        <v>3</v>
      </c>
      <c r="C185" s="4">
        <v>424.14</v>
      </c>
      <c r="D185" s="4">
        <v>4417</v>
      </c>
      <c r="E185" s="5">
        <v>84</v>
      </c>
      <c r="F185" s="4">
        <v>4</v>
      </c>
    </row>
    <row r="186" spans="1:6" x14ac:dyDescent="0.3">
      <c r="A186" t="s">
        <v>620</v>
      </c>
      <c r="B186" t="s">
        <v>3</v>
      </c>
      <c r="C186" s="4">
        <v>87.59</v>
      </c>
      <c r="D186" s="4">
        <v>2484</v>
      </c>
      <c r="E186" s="5">
        <v>82</v>
      </c>
      <c r="F186" s="4">
        <v>2</v>
      </c>
    </row>
    <row r="187" spans="1:6" x14ac:dyDescent="0.3">
      <c r="A187" t="s">
        <v>622</v>
      </c>
      <c r="B187" t="s">
        <v>3</v>
      </c>
      <c r="C187" s="4">
        <v>3991.59</v>
      </c>
      <c r="D187" s="4">
        <v>4853</v>
      </c>
      <c r="E187" s="5">
        <v>77</v>
      </c>
      <c r="F187" s="4">
        <v>27</v>
      </c>
    </row>
    <row r="188" spans="1:6" x14ac:dyDescent="0.3">
      <c r="A188" t="s">
        <v>623</v>
      </c>
      <c r="B188" t="s">
        <v>3</v>
      </c>
      <c r="C188" s="4">
        <v>51.25</v>
      </c>
      <c r="D188" s="4">
        <v>2295</v>
      </c>
      <c r="E188" s="5">
        <v>95</v>
      </c>
      <c r="F188" s="4">
        <v>1</v>
      </c>
    </row>
    <row r="189" spans="1:6" x14ac:dyDescent="0.3">
      <c r="A189" t="s">
        <v>625</v>
      </c>
      <c r="B189" t="s">
        <v>3</v>
      </c>
      <c r="C189" s="4">
        <v>7204.44</v>
      </c>
      <c r="D189" s="4">
        <v>4019</v>
      </c>
      <c r="E189" s="5">
        <v>77</v>
      </c>
      <c r="F189" s="4">
        <v>54</v>
      </c>
    </row>
    <row r="190" spans="1:6" x14ac:dyDescent="0.3">
      <c r="A190" t="s">
        <v>629</v>
      </c>
      <c r="B190" t="s">
        <v>3</v>
      </c>
      <c r="C190" s="4">
        <v>1398.83</v>
      </c>
      <c r="D190" s="4">
        <v>5286</v>
      </c>
      <c r="E190" s="5">
        <v>84</v>
      </c>
      <c r="F190" s="4">
        <v>11</v>
      </c>
    </row>
    <row r="191" spans="1:6" x14ac:dyDescent="0.3">
      <c r="A191" t="s">
        <v>642</v>
      </c>
      <c r="B191" t="s">
        <v>3</v>
      </c>
      <c r="C191" s="4">
        <v>8124.11</v>
      </c>
      <c r="D191" s="4">
        <v>5925</v>
      </c>
      <c r="E191" s="5">
        <v>74</v>
      </c>
      <c r="F191" s="4">
        <v>72</v>
      </c>
    </row>
    <row r="192" spans="1:6" x14ac:dyDescent="0.3">
      <c r="A192" t="s">
        <v>644</v>
      </c>
      <c r="B192" t="s">
        <v>3</v>
      </c>
      <c r="C192" s="4">
        <v>386.33</v>
      </c>
      <c r="D192" s="4">
        <v>4852</v>
      </c>
      <c r="E192" s="5">
        <v>65</v>
      </c>
      <c r="F192" s="4">
        <v>3</v>
      </c>
    </row>
    <row r="193" spans="1:6" x14ac:dyDescent="0.3">
      <c r="A193" t="s">
        <v>646</v>
      </c>
      <c r="B193" t="s">
        <v>3</v>
      </c>
      <c r="C193" s="4">
        <v>295.61</v>
      </c>
      <c r="D193" s="4">
        <v>5898</v>
      </c>
      <c r="E193" s="5">
        <v>83</v>
      </c>
      <c r="F193" s="4">
        <v>3</v>
      </c>
    </row>
    <row r="194" spans="1:6" x14ac:dyDescent="0.3">
      <c r="A194" t="s">
        <v>648</v>
      </c>
      <c r="B194" t="s">
        <v>3</v>
      </c>
      <c r="C194" s="4">
        <v>705.6099999999999</v>
      </c>
      <c r="D194" s="4">
        <v>3331</v>
      </c>
      <c r="E194" s="5">
        <v>75</v>
      </c>
      <c r="F194" s="4">
        <v>7</v>
      </c>
    </row>
    <row r="195" spans="1:6" x14ac:dyDescent="0.3">
      <c r="A195" t="s">
        <v>658</v>
      </c>
      <c r="B195" t="s">
        <v>3</v>
      </c>
      <c r="C195" s="4">
        <v>3894.75</v>
      </c>
      <c r="D195" s="4">
        <v>2744</v>
      </c>
      <c r="E195" s="5">
        <v>72</v>
      </c>
      <c r="F195" s="4">
        <v>35</v>
      </c>
    </row>
    <row r="196" spans="1:6" x14ac:dyDescent="0.3">
      <c r="A196" t="s">
        <v>659</v>
      </c>
      <c r="B196" t="s">
        <v>3</v>
      </c>
      <c r="C196" s="4">
        <v>1047.9199999999998</v>
      </c>
      <c r="D196" s="4">
        <v>3492</v>
      </c>
      <c r="E196" s="5">
        <v>77</v>
      </c>
      <c r="F196" s="4">
        <v>10</v>
      </c>
    </row>
    <row r="197" spans="1:6" x14ac:dyDescent="0.3">
      <c r="A197" t="s">
        <v>663</v>
      </c>
      <c r="B197" t="s">
        <v>3</v>
      </c>
      <c r="C197" s="4">
        <v>5997.04</v>
      </c>
      <c r="D197" s="4">
        <v>4662</v>
      </c>
      <c r="E197" s="5">
        <v>91</v>
      </c>
      <c r="F197" s="4">
        <v>58</v>
      </c>
    </row>
    <row r="198" spans="1:6" x14ac:dyDescent="0.3">
      <c r="A198" t="s">
        <v>665</v>
      </c>
      <c r="B198" t="s">
        <v>3</v>
      </c>
      <c r="C198" s="4">
        <v>811.17000000000007</v>
      </c>
      <c r="D198" s="4">
        <v>3949</v>
      </c>
      <c r="E198" s="5">
        <v>75</v>
      </c>
      <c r="F198" s="4">
        <v>7</v>
      </c>
    </row>
    <row r="199" spans="1:6" x14ac:dyDescent="0.3">
      <c r="A199" t="s">
        <v>666</v>
      </c>
      <c r="B199" t="s">
        <v>3</v>
      </c>
      <c r="C199" s="4">
        <v>1570.9</v>
      </c>
      <c r="D199" s="4">
        <v>5849</v>
      </c>
      <c r="E199" s="5">
        <v>95</v>
      </c>
      <c r="F199" s="4">
        <v>20</v>
      </c>
    </row>
    <row r="200" spans="1:6" x14ac:dyDescent="0.3">
      <c r="A200" t="s">
        <v>667</v>
      </c>
      <c r="B200" t="s">
        <v>3</v>
      </c>
      <c r="C200" s="4">
        <v>1313.93</v>
      </c>
      <c r="D200" s="4">
        <v>5525</v>
      </c>
      <c r="E200" s="5">
        <v>91</v>
      </c>
      <c r="F200" s="4">
        <v>13</v>
      </c>
    </row>
    <row r="201" spans="1:6" x14ac:dyDescent="0.3">
      <c r="A201" t="s">
        <v>676</v>
      </c>
      <c r="B201" t="s">
        <v>3</v>
      </c>
      <c r="C201" s="4">
        <v>3990.12</v>
      </c>
      <c r="D201" s="4">
        <v>3606</v>
      </c>
      <c r="E201" s="5">
        <v>93</v>
      </c>
      <c r="F201" s="4">
        <v>32</v>
      </c>
    </row>
    <row r="202" spans="1:6" x14ac:dyDescent="0.3">
      <c r="A202" t="s">
        <v>678</v>
      </c>
      <c r="B202" t="s">
        <v>3</v>
      </c>
      <c r="C202" s="4">
        <v>101.4</v>
      </c>
      <c r="D202" s="4">
        <v>3901</v>
      </c>
      <c r="E202" s="5">
        <v>73</v>
      </c>
      <c r="F202" s="4">
        <v>1</v>
      </c>
    </row>
    <row r="203" spans="1:6" x14ac:dyDescent="0.3">
      <c r="A203" t="s">
        <v>680</v>
      </c>
      <c r="B203" t="s">
        <v>3</v>
      </c>
      <c r="C203" s="4">
        <v>132.01</v>
      </c>
      <c r="D203" s="4">
        <v>4996</v>
      </c>
      <c r="E203" s="5">
        <v>91</v>
      </c>
      <c r="F203" s="4">
        <v>1</v>
      </c>
    </row>
    <row r="204" spans="1:6" x14ac:dyDescent="0.3">
      <c r="A204" t="s">
        <v>687</v>
      </c>
      <c r="B204" t="s">
        <v>3</v>
      </c>
      <c r="C204" s="4">
        <v>10374.799999999999</v>
      </c>
      <c r="D204" s="4">
        <v>4020</v>
      </c>
      <c r="E204" s="5">
        <v>80</v>
      </c>
      <c r="F204" s="4">
        <v>69</v>
      </c>
    </row>
    <row r="205" spans="1:6" x14ac:dyDescent="0.3">
      <c r="A205" t="s">
        <v>693</v>
      </c>
      <c r="B205" t="s">
        <v>3</v>
      </c>
      <c r="C205" s="4">
        <v>1250.28</v>
      </c>
      <c r="D205" s="4">
        <v>4028</v>
      </c>
      <c r="E205" s="5">
        <v>75</v>
      </c>
      <c r="F205" s="4">
        <v>18</v>
      </c>
    </row>
    <row r="206" spans="1:6" x14ac:dyDescent="0.3">
      <c r="A206" t="s">
        <v>697</v>
      </c>
      <c r="B206" t="s">
        <v>3</v>
      </c>
      <c r="C206" s="4">
        <v>24.21</v>
      </c>
      <c r="D206" s="4">
        <v>4389</v>
      </c>
      <c r="E206" s="5">
        <v>90</v>
      </c>
      <c r="F206" s="4">
        <v>1</v>
      </c>
    </row>
    <row r="207" spans="1:6" x14ac:dyDescent="0.3">
      <c r="A207" t="s">
        <v>699</v>
      </c>
      <c r="B207" t="s">
        <v>3</v>
      </c>
      <c r="C207" s="4">
        <v>249.88</v>
      </c>
      <c r="D207" s="4">
        <v>4479</v>
      </c>
      <c r="E207" s="5">
        <v>91</v>
      </c>
      <c r="F207" s="4">
        <v>7</v>
      </c>
    </row>
    <row r="208" spans="1:6" x14ac:dyDescent="0.3">
      <c r="A208" t="s">
        <v>700</v>
      </c>
      <c r="B208" t="s">
        <v>3</v>
      </c>
      <c r="C208" s="4">
        <v>596.85</v>
      </c>
      <c r="D208" s="4">
        <v>5383</v>
      </c>
      <c r="E208" s="5">
        <v>91</v>
      </c>
      <c r="F208" s="4">
        <v>5</v>
      </c>
    </row>
    <row r="209" spans="1:6" x14ac:dyDescent="0.3">
      <c r="A209" t="s">
        <v>709</v>
      </c>
      <c r="B209" t="s">
        <v>3</v>
      </c>
      <c r="C209" s="4">
        <v>24.8</v>
      </c>
      <c r="D209" s="4">
        <v>4851</v>
      </c>
      <c r="E209" s="5">
        <v>94</v>
      </c>
      <c r="F209" s="4">
        <v>1</v>
      </c>
    </row>
    <row r="210" spans="1:6" x14ac:dyDescent="0.3">
      <c r="A210" t="s">
        <v>711</v>
      </c>
      <c r="B210" t="s">
        <v>3</v>
      </c>
      <c r="C210" s="4">
        <v>1063.08</v>
      </c>
      <c r="D210" s="4">
        <v>2044</v>
      </c>
      <c r="E210" s="5">
        <v>70</v>
      </c>
      <c r="F210" s="4">
        <v>11</v>
      </c>
    </row>
    <row r="211" spans="1:6" x14ac:dyDescent="0.3">
      <c r="A211" t="s">
        <v>715</v>
      </c>
      <c r="B211" t="s">
        <v>3</v>
      </c>
      <c r="C211" s="4">
        <v>57.989999999999995</v>
      </c>
      <c r="D211" s="4">
        <v>3556</v>
      </c>
      <c r="E211" s="5">
        <v>95</v>
      </c>
      <c r="F211" s="4">
        <v>1</v>
      </c>
    </row>
    <row r="212" spans="1:6" x14ac:dyDescent="0.3">
      <c r="A212" t="s">
        <v>716</v>
      </c>
      <c r="B212" t="s">
        <v>3</v>
      </c>
      <c r="C212" s="4">
        <v>97.899999999999991</v>
      </c>
      <c r="D212" s="4">
        <v>2874</v>
      </c>
      <c r="E212" s="5">
        <v>72</v>
      </c>
      <c r="F212" s="4">
        <v>1</v>
      </c>
    </row>
    <row r="213" spans="1:6" x14ac:dyDescent="0.3">
      <c r="A213" t="s">
        <v>721</v>
      </c>
      <c r="B213" t="s">
        <v>3</v>
      </c>
      <c r="C213" s="4">
        <v>681.4</v>
      </c>
      <c r="D213" s="4">
        <v>2653</v>
      </c>
      <c r="E213" s="5">
        <v>94</v>
      </c>
      <c r="F213" s="4">
        <v>12</v>
      </c>
    </row>
    <row r="214" spans="1:6" x14ac:dyDescent="0.3">
      <c r="A214" t="s">
        <v>722</v>
      </c>
      <c r="B214" t="s">
        <v>3</v>
      </c>
      <c r="C214" s="4">
        <v>4540.0300000000007</v>
      </c>
      <c r="D214" s="4">
        <v>3407</v>
      </c>
      <c r="E214" s="5">
        <v>69</v>
      </c>
      <c r="F214" s="4">
        <v>41</v>
      </c>
    </row>
    <row r="215" spans="1:6" x14ac:dyDescent="0.3">
      <c r="A215" t="s">
        <v>725</v>
      </c>
      <c r="B215" t="s">
        <v>3</v>
      </c>
      <c r="C215" s="4">
        <v>2066.35</v>
      </c>
      <c r="D215" s="4">
        <v>6484</v>
      </c>
      <c r="E215" s="5">
        <v>79</v>
      </c>
      <c r="F215" s="4">
        <v>56</v>
      </c>
    </row>
    <row r="216" spans="1:6" x14ac:dyDescent="0.3">
      <c r="A216" t="s">
        <v>737</v>
      </c>
      <c r="B216" t="s">
        <v>3</v>
      </c>
      <c r="C216" s="4">
        <v>74.89</v>
      </c>
      <c r="D216" s="4">
        <v>2100</v>
      </c>
      <c r="E216" s="5">
        <v>90</v>
      </c>
      <c r="F216" s="4">
        <v>1</v>
      </c>
    </row>
    <row r="217" spans="1:6" x14ac:dyDescent="0.3">
      <c r="A217" t="s">
        <v>740</v>
      </c>
      <c r="B217" t="s">
        <v>3</v>
      </c>
      <c r="C217" s="4">
        <v>53.73</v>
      </c>
      <c r="D217" s="4">
        <v>4832</v>
      </c>
      <c r="E217" s="5">
        <v>92</v>
      </c>
      <c r="F217" s="4">
        <v>1</v>
      </c>
    </row>
    <row r="218" spans="1:6" x14ac:dyDescent="0.3">
      <c r="A218" t="s">
        <v>742</v>
      </c>
      <c r="B218" t="s">
        <v>3</v>
      </c>
      <c r="C218" s="4">
        <v>101.42</v>
      </c>
      <c r="D218" s="4">
        <v>2975</v>
      </c>
      <c r="E218" s="5">
        <v>96</v>
      </c>
      <c r="F218" s="4">
        <v>1</v>
      </c>
    </row>
    <row r="219" spans="1:6" x14ac:dyDescent="0.3">
      <c r="A219" t="s">
        <v>746</v>
      </c>
      <c r="B219" t="s">
        <v>3</v>
      </c>
      <c r="C219" s="4">
        <v>1830.11</v>
      </c>
      <c r="D219" s="4">
        <v>3392</v>
      </c>
      <c r="E219" s="5">
        <v>87</v>
      </c>
      <c r="F219" s="4">
        <v>16</v>
      </c>
    </row>
    <row r="220" spans="1:6" x14ac:dyDescent="0.3">
      <c r="A220" t="s">
        <v>751</v>
      </c>
      <c r="B220" t="s">
        <v>3</v>
      </c>
      <c r="C220" s="4">
        <v>97.72</v>
      </c>
      <c r="D220" s="4">
        <v>2901</v>
      </c>
      <c r="E220" s="5">
        <v>66</v>
      </c>
      <c r="F220" s="4">
        <v>1</v>
      </c>
    </row>
    <row r="221" spans="1:6" x14ac:dyDescent="0.3">
      <c r="A221" t="s">
        <v>753</v>
      </c>
      <c r="B221" t="s">
        <v>3</v>
      </c>
      <c r="C221" s="4">
        <v>85.649999999999991</v>
      </c>
      <c r="D221" s="4">
        <v>4779</v>
      </c>
      <c r="E221" s="5">
        <v>92</v>
      </c>
      <c r="F221" s="4">
        <v>1</v>
      </c>
    </row>
    <row r="222" spans="1:6" x14ac:dyDescent="0.3">
      <c r="A222" t="s">
        <v>755</v>
      </c>
      <c r="B222" t="s">
        <v>3</v>
      </c>
      <c r="C222" s="4">
        <v>99.59</v>
      </c>
      <c r="D222" s="4">
        <v>5000</v>
      </c>
      <c r="E222" s="5">
        <v>81</v>
      </c>
      <c r="F222" s="4">
        <v>3</v>
      </c>
    </row>
    <row r="223" spans="1:6" x14ac:dyDescent="0.3">
      <c r="A223" t="s">
        <v>763</v>
      </c>
      <c r="B223" t="s">
        <v>3</v>
      </c>
      <c r="C223" s="4">
        <v>1833.92</v>
      </c>
      <c r="D223" s="4">
        <v>3182</v>
      </c>
      <c r="E223" s="5">
        <v>87</v>
      </c>
      <c r="F223" s="4">
        <v>17</v>
      </c>
    </row>
    <row r="224" spans="1:6" x14ac:dyDescent="0.3">
      <c r="A224" t="s">
        <v>767</v>
      </c>
      <c r="B224" t="s">
        <v>3</v>
      </c>
      <c r="C224" s="4">
        <v>5172.8900000000003</v>
      </c>
      <c r="D224" s="4">
        <v>5214</v>
      </c>
      <c r="E224" s="5">
        <v>65</v>
      </c>
      <c r="F224" s="4">
        <v>47</v>
      </c>
    </row>
    <row r="225" spans="1:6" x14ac:dyDescent="0.3">
      <c r="A225" t="s">
        <v>781</v>
      </c>
      <c r="B225" t="s">
        <v>3</v>
      </c>
      <c r="C225" s="4">
        <v>1489.15</v>
      </c>
      <c r="D225" s="4">
        <v>2668</v>
      </c>
      <c r="E225" s="5">
        <v>91</v>
      </c>
      <c r="F225" s="4">
        <v>15</v>
      </c>
    </row>
    <row r="226" spans="1:6" x14ac:dyDescent="0.3">
      <c r="A226" t="s">
        <v>782</v>
      </c>
      <c r="B226" t="s">
        <v>3</v>
      </c>
      <c r="C226" s="4">
        <v>1427.72</v>
      </c>
      <c r="D226" s="4">
        <v>5887</v>
      </c>
      <c r="E226" s="5">
        <v>84</v>
      </c>
      <c r="F226" s="4">
        <v>14</v>
      </c>
    </row>
    <row r="227" spans="1:6" x14ac:dyDescent="0.3">
      <c r="A227" t="s">
        <v>783</v>
      </c>
      <c r="B227" t="s">
        <v>3</v>
      </c>
      <c r="C227" s="4">
        <v>3454.4500000000003</v>
      </c>
      <c r="D227" s="4">
        <v>5282</v>
      </c>
      <c r="E227" s="5">
        <v>84</v>
      </c>
      <c r="F227" s="4">
        <v>54</v>
      </c>
    </row>
    <row r="228" spans="1:6" x14ac:dyDescent="0.3">
      <c r="A228" t="s">
        <v>786</v>
      </c>
      <c r="B228" t="s">
        <v>3</v>
      </c>
      <c r="C228" s="4">
        <v>983.91</v>
      </c>
      <c r="D228" s="4">
        <v>5091</v>
      </c>
      <c r="E228" s="5">
        <v>65</v>
      </c>
      <c r="F228" s="4">
        <v>16</v>
      </c>
    </row>
    <row r="229" spans="1:6" x14ac:dyDescent="0.3">
      <c r="A229" t="s">
        <v>788</v>
      </c>
      <c r="B229" t="s">
        <v>3</v>
      </c>
      <c r="C229" s="4">
        <v>108.33000000000001</v>
      </c>
      <c r="D229" s="4">
        <v>3463</v>
      </c>
      <c r="E229" s="5">
        <v>82</v>
      </c>
      <c r="F229" s="4">
        <v>1</v>
      </c>
    </row>
    <row r="230" spans="1:6" x14ac:dyDescent="0.3">
      <c r="A230" t="s">
        <v>803</v>
      </c>
      <c r="B230" t="s">
        <v>3</v>
      </c>
      <c r="C230" s="4">
        <v>75.599999999999994</v>
      </c>
      <c r="D230" s="4">
        <v>4268</v>
      </c>
      <c r="E230" s="5">
        <v>95</v>
      </c>
      <c r="F230" s="4">
        <v>2</v>
      </c>
    </row>
    <row r="231" spans="1:6" x14ac:dyDescent="0.3">
      <c r="A231" t="s">
        <v>804</v>
      </c>
      <c r="B231" t="s">
        <v>3</v>
      </c>
      <c r="C231" s="4">
        <v>197.94</v>
      </c>
      <c r="D231" s="4">
        <v>2187</v>
      </c>
      <c r="E231" s="5">
        <v>95</v>
      </c>
      <c r="F231" s="4">
        <v>2</v>
      </c>
    </row>
    <row r="232" spans="1:6" x14ac:dyDescent="0.3">
      <c r="A232" t="s">
        <v>806</v>
      </c>
      <c r="B232" t="s">
        <v>3</v>
      </c>
      <c r="C232" s="4">
        <v>9310.25</v>
      </c>
      <c r="D232" s="4">
        <v>5516</v>
      </c>
      <c r="E232" s="5">
        <v>90</v>
      </c>
      <c r="F232" s="4">
        <v>67</v>
      </c>
    </row>
    <row r="233" spans="1:6" x14ac:dyDescent="0.3">
      <c r="A233" t="s">
        <v>810</v>
      </c>
      <c r="B233" t="s">
        <v>3</v>
      </c>
      <c r="C233" s="4">
        <v>105.02000000000001</v>
      </c>
      <c r="D233" s="4">
        <v>2591</v>
      </c>
      <c r="E233" s="5">
        <v>82</v>
      </c>
      <c r="F233" s="4">
        <v>1</v>
      </c>
    </row>
    <row r="234" spans="1:6" x14ac:dyDescent="0.3">
      <c r="A234" t="s">
        <v>829</v>
      </c>
      <c r="B234" t="s">
        <v>3</v>
      </c>
      <c r="C234" s="4">
        <v>970.2</v>
      </c>
      <c r="D234" s="4">
        <v>5640</v>
      </c>
      <c r="E234" s="5">
        <v>68</v>
      </c>
      <c r="F234" s="4">
        <v>10</v>
      </c>
    </row>
    <row r="235" spans="1:6" x14ac:dyDescent="0.3">
      <c r="A235" t="s">
        <v>831</v>
      </c>
      <c r="B235" t="s">
        <v>3</v>
      </c>
      <c r="C235" s="4">
        <v>4608.4399999999996</v>
      </c>
      <c r="D235" s="4">
        <v>2157</v>
      </c>
      <c r="E235" s="5">
        <v>82</v>
      </c>
      <c r="F235" s="4">
        <v>38</v>
      </c>
    </row>
    <row r="236" spans="1:6" x14ac:dyDescent="0.3">
      <c r="A236" t="s">
        <v>835</v>
      </c>
      <c r="B236" t="s">
        <v>3</v>
      </c>
      <c r="C236" s="4">
        <v>1286.29</v>
      </c>
      <c r="D236" s="4">
        <v>5347</v>
      </c>
      <c r="E236" s="5">
        <v>78</v>
      </c>
      <c r="F236" s="4">
        <v>13</v>
      </c>
    </row>
    <row r="237" spans="1:6" x14ac:dyDescent="0.3">
      <c r="A237" t="s">
        <v>836</v>
      </c>
      <c r="B237" t="s">
        <v>3</v>
      </c>
      <c r="C237" s="4">
        <v>786.49</v>
      </c>
      <c r="D237" s="4">
        <v>2679</v>
      </c>
      <c r="E237" s="5">
        <v>87</v>
      </c>
      <c r="F237" s="4">
        <v>7</v>
      </c>
    </row>
    <row r="238" spans="1:6" x14ac:dyDescent="0.3">
      <c r="A238" t="s">
        <v>840</v>
      </c>
      <c r="B238" t="s">
        <v>3</v>
      </c>
      <c r="C238" s="4">
        <v>431.63</v>
      </c>
      <c r="D238" s="4">
        <v>4661</v>
      </c>
      <c r="E238" s="5">
        <v>91</v>
      </c>
      <c r="F238" s="4">
        <v>7</v>
      </c>
    </row>
    <row r="239" spans="1:6" x14ac:dyDescent="0.3">
      <c r="A239" t="s">
        <v>843</v>
      </c>
      <c r="B239" t="s">
        <v>3</v>
      </c>
      <c r="C239" s="4">
        <v>1200.5500000000002</v>
      </c>
      <c r="D239" s="4">
        <v>4580</v>
      </c>
      <c r="E239" s="5">
        <v>83</v>
      </c>
      <c r="F239" s="4">
        <v>23</v>
      </c>
    </row>
    <row r="240" spans="1:6" x14ac:dyDescent="0.3">
      <c r="A240" t="s">
        <v>847</v>
      </c>
      <c r="B240" t="s">
        <v>3</v>
      </c>
      <c r="C240" s="4">
        <v>560.69000000000005</v>
      </c>
      <c r="D240" s="4">
        <v>4248</v>
      </c>
      <c r="E240" s="5">
        <v>88</v>
      </c>
      <c r="F240" s="4">
        <v>6</v>
      </c>
    </row>
    <row r="241" spans="1:6" x14ac:dyDescent="0.3">
      <c r="A241" t="s">
        <v>854</v>
      </c>
      <c r="B241" t="s">
        <v>3</v>
      </c>
      <c r="C241" s="4">
        <v>467.31</v>
      </c>
      <c r="D241" s="4">
        <v>3535</v>
      </c>
      <c r="E241" s="5">
        <v>72</v>
      </c>
      <c r="F241" s="4">
        <v>12</v>
      </c>
    </row>
    <row r="242" spans="1:6" x14ac:dyDescent="0.3">
      <c r="A242" t="s">
        <v>862</v>
      </c>
      <c r="B242" t="s">
        <v>3</v>
      </c>
      <c r="C242" s="4">
        <v>157.26</v>
      </c>
      <c r="D242" s="4">
        <v>3599</v>
      </c>
      <c r="E242" s="5">
        <v>78</v>
      </c>
      <c r="F242" s="4">
        <v>2</v>
      </c>
    </row>
    <row r="243" spans="1:6" x14ac:dyDescent="0.3">
      <c r="A243" t="s">
        <v>864</v>
      </c>
      <c r="B243" t="s">
        <v>3</v>
      </c>
      <c r="C243" s="4">
        <v>6385.8</v>
      </c>
      <c r="D243" s="4">
        <v>5536</v>
      </c>
      <c r="E243" s="5">
        <v>79</v>
      </c>
      <c r="F243" s="4">
        <v>50</v>
      </c>
    </row>
    <row r="244" spans="1:6" x14ac:dyDescent="0.3">
      <c r="A244" t="s">
        <v>869</v>
      </c>
      <c r="B244" t="s">
        <v>3</v>
      </c>
      <c r="C244" s="4">
        <v>1424.4399999999998</v>
      </c>
      <c r="D244" s="4">
        <v>4777</v>
      </c>
      <c r="E244" s="5">
        <v>96</v>
      </c>
      <c r="F244" s="4">
        <v>14</v>
      </c>
    </row>
    <row r="245" spans="1:6" x14ac:dyDescent="0.3">
      <c r="A245" t="s">
        <v>872</v>
      </c>
      <c r="B245" t="s">
        <v>3</v>
      </c>
      <c r="C245" s="4">
        <v>60.93</v>
      </c>
      <c r="D245" s="4">
        <v>4933</v>
      </c>
      <c r="E245" s="5">
        <v>95</v>
      </c>
      <c r="F245" s="4">
        <v>1</v>
      </c>
    </row>
    <row r="246" spans="1:6" x14ac:dyDescent="0.3">
      <c r="A246" t="s">
        <v>878</v>
      </c>
      <c r="B246" t="s">
        <v>3</v>
      </c>
      <c r="C246" s="4">
        <v>202.72</v>
      </c>
      <c r="D246" s="4">
        <v>2556</v>
      </c>
      <c r="E246" s="5">
        <v>81</v>
      </c>
      <c r="F246" s="4">
        <v>2</v>
      </c>
    </row>
    <row r="247" spans="1:6" x14ac:dyDescent="0.3">
      <c r="A247" t="s">
        <v>880</v>
      </c>
      <c r="B247" t="s">
        <v>3</v>
      </c>
      <c r="C247" s="4">
        <v>4406.8100000000004</v>
      </c>
      <c r="D247" s="4">
        <v>5362</v>
      </c>
      <c r="E247" s="5">
        <v>96</v>
      </c>
      <c r="F247" s="4">
        <v>31</v>
      </c>
    </row>
    <row r="248" spans="1:6" x14ac:dyDescent="0.3">
      <c r="A248" t="s">
        <v>883</v>
      </c>
      <c r="B248" t="s">
        <v>3</v>
      </c>
      <c r="C248" s="4">
        <v>435.9</v>
      </c>
      <c r="D248" s="4">
        <v>5834</v>
      </c>
      <c r="E248" s="5">
        <v>87</v>
      </c>
      <c r="F248" s="4">
        <v>4</v>
      </c>
    </row>
    <row r="249" spans="1:6" x14ac:dyDescent="0.3">
      <c r="A249" t="s">
        <v>885</v>
      </c>
      <c r="B249" t="s">
        <v>3</v>
      </c>
      <c r="C249" s="4">
        <v>941.65</v>
      </c>
      <c r="D249" s="4">
        <v>5105</v>
      </c>
      <c r="E249" s="5">
        <v>92</v>
      </c>
      <c r="F249" s="4">
        <v>9</v>
      </c>
    </row>
    <row r="250" spans="1:6" x14ac:dyDescent="0.3">
      <c r="A250" t="s">
        <v>886</v>
      </c>
      <c r="B250" t="s">
        <v>3</v>
      </c>
      <c r="C250" s="4">
        <v>7889.85</v>
      </c>
      <c r="D250" s="4">
        <v>4089</v>
      </c>
      <c r="E250" s="5">
        <v>82</v>
      </c>
      <c r="F250" s="4">
        <v>55</v>
      </c>
    </row>
    <row r="251" spans="1:6" x14ac:dyDescent="0.3">
      <c r="A251" t="s">
        <v>890</v>
      </c>
      <c r="B251" t="s">
        <v>3</v>
      </c>
      <c r="C251" s="4">
        <v>6716.54</v>
      </c>
      <c r="D251" s="4">
        <v>5957</v>
      </c>
      <c r="E251" s="5">
        <v>86</v>
      </c>
      <c r="F251" s="4">
        <v>68</v>
      </c>
    </row>
    <row r="252" spans="1:6" x14ac:dyDescent="0.3">
      <c r="A252" t="s">
        <v>893</v>
      </c>
      <c r="B252" t="s">
        <v>3</v>
      </c>
      <c r="C252" s="4">
        <v>1534.0300000000002</v>
      </c>
      <c r="D252" s="4">
        <v>5769</v>
      </c>
      <c r="E252" s="5">
        <v>66</v>
      </c>
      <c r="F252" s="4">
        <v>16</v>
      </c>
    </row>
    <row r="253" spans="1:6" x14ac:dyDescent="0.3">
      <c r="A253" t="s">
        <v>896</v>
      </c>
      <c r="B253" t="s">
        <v>3</v>
      </c>
      <c r="C253" s="4">
        <v>526.95000000000005</v>
      </c>
      <c r="D253" s="4">
        <v>2437</v>
      </c>
      <c r="E253" s="5">
        <v>74</v>
      </c>
      <c r="F253" s="4">
        <v>12</v>
      </c>
    </row>
    <row r="254" spans="1:6" x14ac:dyDescent="0.3">
      <c r="A254" t="s">
        <v>899</v>
      </c>
      <c r="B254" t="s">
        <v>3</v>
      </c>
      <c r="C254" s="4">
        <v>423.89</v>
      </c>
      <c r="D254" s="4">
        <v>2754</v>
      </c>
      <c r="E254" s="5">
        <v>74</v>
      </c>
      <c r="F254" s="4">
        <v>4</v>
      </c>
    </row>
    <row r="255" spans="1:6" x14ac:dyDescent="0.3">
      <c r="A255" t="s">
        <v>901</v>
      </c>
      <c r="B255" t="s">
        <v>3</v>
      </c>
      <c r="C255" s="4">
        <v>103.10000000000001</v>
      </c>
      <c r="D255" s="4">
        <v>3394</v>
      </c>
      <c r="E255" s="5">
        <v>91</v>
      </c>
      <c r="F255" s="4">
        <v>1</v>
      </c>
    </row>
    <row r="256" spans="1:6" x14ac:dyDescent="0.3">
      <c r="A256" t="s">
        <v>913</v>
      </c>
      <c r="B256" t="s">
        <v>3</v>
      </c>
      <c r="C256" s="4">
        <v>237.47000000000003</v>
      </c>
      <c r="D256" s="4">
        <v>5203</v>
      </c>
      <c r="E256" s="5">
        <v>92</v>
      </c>
      <c r="F256" s="4">
        <v>2</v>
      </c>
    </row>
    <row r="257" spans="1:6" x14ac:dyDescent="0.3">
      <c r="A257" t="s">
        <v>918</v>
      </c>
      <c r="B257" t="s">
        <v>3</v>
      </c>
      <c r="C257" s="4">
        <v>2708.3799999999997</v>
      </c>
      <c r="D257" s="4">
        <v>3584</v>
      </c>
      <c r="E257" s="5">
        <v>69</v>
      </c>
      <c r="F257" s="4">
        <v>21</v>
      </c>
    </row>
    <row r="258" spans="1:6" x14ac:dyDescent="0.3">
      <c r="A258" t="s">
        <v>923</v>
      </c>
      <c r="B258" t="s">
        <v>3</v>
      </c>
      <c r="C258" s="4">
        <v>363.13</v>
      </c>
      <c r="D258" s="4">
        <v>5948</v>
      </c>
      <c r="E258" s="5">
        <v>79</v>
      </c>
      <c r="F258" s="4">
        <v>3</v>
      </c>
    </row>
    <row r="259" spans="1:6" x14ac:dyDescent="0.3">
      <c r="A259" t="s">
        <v>925</v>
      </c>
      <c r="B259" t="s">
        <v>3</v>
      </c>
      <c r="C259" s="4">
        <v>1380.1</v>
      </c>
      <c r="D259" s="4">
        <v>2243</v>
      </c>
      <c r="E259" s="5">
        <v>95</v>
      </c>
      <c r="F259" s="4">
        <v>46</v>
      </c>
    </row>
    <row r="260" spans="1:6" x14ac:dyDescent="0.3">
      <c r="A260" t="s">
        <v>926</v>
      </c>
      <c r="B260" t="s">
        <v>3</v>
      </c>
      <c r="C260" s="4">
        <v>7361.72</v>
      </c>
      <c r="D260" s="4">
        <v>6481</v>
      </c>
      <c r="E260" s="5">
        <v>87</v>
      </c>
      <c r="F260" s="4">
        <v>53</v>
      </c>
    </row>
    <row r="261" spans="1:6" x14ac:dyDescent="0.3">
      <c r="A261" t="s">
        <v>927</v>
      </c>
      <c r="B261" t="s">
        <v>3</v>
      </c>
      <c r="C261" s="4">
        <v>1014.95</v>
      </c>
      <c r="D261" s="4">
        <v>3167</v>
      </c>
      <c r="E261" s="5">
        <v>94</v>
      </c>
      <c r="F261" s="4">
        <v>15</v>
      </c>
    </row>
    <row r="262" spans="1:6" x14ac:dyDescent="0.3">
      <c r="A262" t="s">
        <v>932</v>
      </c>
      <c r="B262" t="s">
        <v>3</v>
      </c>
      <c r="C262" s="4">
        <v>24.25</v>
      </c>
      <c r="D262" s="4">
        <v>2846</v>
      </c>
      <c r="E262" s="5">
        <v>85</v>
      </c>
      <c r="F262" s="4">
        <v>1</v>
      </c>
    </row>
    <row r="263" spans="1:6" x14ac:dyDescent="0.3">
      <c r="A263" t="s">
        <v>940</v>
      </c>
      <c r="B263" t="s">
        <v>3</v>
      </c>
      <c r="C263" s="4">
        <v>893.30000000000007</v>
      </c>
      <c r="D263" s="4">
        <v>2966</v>
      </c>
      <c r="E263" s="5">
        <v>85</v>
      </c>
      <c r="F263" s="4">
        <v>10</v>
      </c>
    </row>
    <row r="264" spans="1:6" x14ac:dyDescent="0.3">
      <c r="A264" t="s">
        <v>941</v>
      </c>
      <c r="B264" t="s">
        <v>3</v>
      </c>
      <c r="C264" s="4">
        <v>9686.85</v>
      </c>
      <c r="D264" s="4">
        <v>4352</v>
      </c>
      <c r="E264" s="5">
        <v>91</v>
      </c>
      <c r="F264" s="4">
        <v>63</v>
      </c>
    </row>
    <row r="265" spans="1:6" x14ac:dyDescent="0.3">
      <c r="A265" t="s">
        <v>947</v>
      </c>
      <c r="B265" t="s">
        <v>3</v>
      </c>
      <c r="C265" s="4">
        <v>32.049999999999997</v>
      </c>
      <c r="D265" s="4">
        <v>4710</v>
      </c>
      <c r="E265" s="5">
        <v>66</v>
      </c>
      <c r="F265" s="4">
        <v>1</v>
      </c>
    </row>
    <row r="266" spans="1:6" x14ac:dyDescent="0.3">
      <c r="A266" t="s">
        <v>960</v>
      </c>
      <c r="B266" t="s">
        <v>3</v>
      </c>
      <c r="C266" s="4">
        <v>109.4</v>
      </c>
      <c r="D266" s="4">
        <v>4962</v>
      </c>
      <c r="E266" s="5">
        <v>91</v>
      </c>
      <c r="F266" s="4">
        <v>1</v>
      </c>
    </row>
    <row r="267" spans="1:6" x14ac:dyDescent="0.3">
      <c r="A267" t="s">
        <v>965</v>
      </c>
      <c r="B267" t="s">
        <v>3</v>
      </c>
      <c r="C267" s="4">
        <v>913.39</v>
      </c>
      <c r="D267" s="4">
        <v>2860</v>
      </c>
      <c r="E267" s="5">
        <v>91</v>
      </c>
      <c r="F267" s="4">
        <v>11</v>
      </c>
    </row>
    <row r="268" spans="1:6" x14ac:dyDescent="0.3">
      <c r="A268" t="s">
        <v>966</v>
      </c>
      <c r="B268" t="s">
        <v>3</v>
      </c>
      <c r="C268" s="4">
        <v>622.45000000000005</v>
      </c>
      <c r="D268" s="4">
        <v>5419</v>
      </c>
      <c r="E268" s="5">
        <v>91</v>
      </c>
      <c r="F268" s="4">
        <v>4</v>
      </c>
    </row>
    <row r="269" spans="1:6" x14ac:dyDescent="0.3">
      <c r="A269" t="s">
        <v>969</v>
      </c>
      <c r="B269" t="s">
        <v>3</v>
      </c>
      <c r="C269" s="4">
        <v>502.39</v>
      </c>
      <c r="D269" s="4">
        <v>5595</v>
      </c>
      <c r="E269" s="5">
        <v>89</v>
      </c>
      <c r="F269" s="4">
        <v>7</v>
      </c>
    </row>
    <row r="270" spans="1:6" x14ac:dyDescent="0.3">
      <c r="A270" t="s">
        <v>973</v>
      </c>
      <c r="B270" t="s">
        <v>3</v>
      </c>
      <c r="C270" s="4">
        <v>368.06000000000006</v>
      </c>
      <c r="D270" s="4">
        <v>2194</v>
      </c>
      <c r="E270" s="5">
        <v>91</v>
      </c>
      <c r="F270" s="4">
        <v>3</v>
      </c>
    </row>
    <row r="271" spans="1:6" x14ac:dyDescent="0.3">
      <c r="A271" t="s">
        <v>980</v>
      </c>
      <c r="B271" t="s">
        <v>3</v>
      </c>
      <c r="C271" s="4">
        <v>1672.17</v>
      </c>
      <c r="D271" s="4">
        <v>5630</v>
      </c>
      <c r="E271" s="5">
        <v>91</v>
      </c>
      <c r="F271" s="4">
        <v>21</v>
      </c>
    </row>
    <row r="272" spans="1:6" x14ac:dyDescent="0.3">
      <c r="A272" t="s">
        <v>984</v>
      </c>
      <c r="B272" t="s">
        <v>3</v>
      </c>
      <c r="C272" s="4">
        <v>458.54999999999995</v>
      </c>
      <c r="D272" s="4">
        <v>2715</v>
      </c>
      <c r="E272" s="5">
        <v>71</v>
      </c>
      <c r="F272" s="4">
        <v>3</v>
      </c>
    </row>
    <row r="273" spans="1:6" x14ac:dyDescent="0.3">
      <c r="A273" t="s">
        <v>995</v>
      </c>
      <c r="B273" t="s">
        <v>3</v>
      </c>
      <c r="C273" s="4">
        <v>119.53</v>
      </c>
      <c r="D273" s="4">
        <v>3067</v>
      </c>
      <c r="E273" s="5">
        <v>85</v>
      </c>
      <c r="F273" s="4">
        <v>1</v>
      </c>
    </row>
    <row r="274" spans="1:6" x14ac:dyDescent="0.3">
      <c r="A274" t="s">
        <v>1000</v>
      </c>
      <c r="B274" t="s">
        <v>3</v>
      </c>
      <c r="C274" s="4">
        <v>884.15</v>
      </c>
      <c r="D274" s="4">
        <v>4601</v>
      </c>
      <c r="E274" s="5">
        <v>81</v>
      </c>
      <c r="F274" s="4">
        <v>11</v>
      </c>
    </row>
    <row r="275" spans="1:6" x14ac:dyDescent="0.3">
      <c r="A275" t="s">
        <v>1006</v>
      </c>
      <c r="B275" t="s">
        <v>3</v>
      </c>
      <c r="C275" s="4">
        <v>856.35</v>
      </c>
      <c r="D275" s="4">
        <v>3615</v>
      </c>
      <c r="E275" s="5">
        <v>77</v>
      </c>
      <c r="F275" s="4">
        <v>29</v>
      </c>
    </row>
    <row r="276" spans="1:6" x14ac:dyDescent="0.3">
      <c r="A276" t="s">
        <v>1011</v>
      </c>
      <c r="B276" t="s">
        <v>3</v>
      </c>
      <c r="C276" s="4">
        <v>9180.75</v>
      </c>
      <c r="D276" s="4">
        <v>5563</v>
      </c>
      <c r="E276" s="5">
        <v>91</v>
      </c>
      <c r="F276" s="4">
        <v>70</v>
      </c>
    </row>
    <row r="277" spans="1:6" x14ac:dyDescent="0.3">
      <c r="A277" t="s">
        <v>1012</v>
      </c>
      <c r="B277" t="s">
        <v>3</v>
      </c>
      <c r="C277" s="4">
        <v>71.350000000000009</v>
      </c>
      <c r="D277" s="4">
        <v>4179</v>
      </c>
      <c r="E277" s="5">
        <v>87</v>
      </c>
      <c r="F277" s="4">
        <v>1</v>
      </c>
    </row>
    <row r="278" spans="1:6" x14ac:dyDescent="0.3">
      <c r="A278" t="s">
        <v>1013</v>
      </c>
      <c r="B278" t="s">
        <v>3</v>
      </c>
      <c r="C278" s="4">
        <v>6465</v>
      </c>
      <c r="D278" s="4">
        <v>5789</v>
      </c>
      <c r="E278" s="5">
        <v>93</v>
      </c>
      <c r="F278" s="4">
        <v>57</v>
      </c>
    </row>
    <row r="279" spans="1:6" x14ac:dyDescent="0.3">
      <c r="A279" t="s">
        <v>1015</v>
      </c>
      <c r="B279" t="s">
        <v>3</v>
      </c>
      <c r="C279" s="4">
        <v>115.71000000000001</v>
      </c>
      <c r="D279" s="4">
        <v>2046</v>
      </c>
      <c r="E279" s="5">
        <v>88</v>
      </c>
      <c r="F279" s="4">
        <v>1</v>
      </c>
    </row>
    <row r="280" spans="1:6" x14ac:dyDescent="0.3">
      <c r="A280" t="s">
        <v>1016</v>
      </c>
      <c r="B280" t="s">
        <v>3</v>
      </c>
      <c r="C280" s="4">
        <v>103.50999999999999</v>
      </c>
      <c r="D280" s="4">
        <v>4323</v>
      </c>
      <c r="E280" s="5">
        <v>79</v>
      </c>
      <c r="F280" s="4">
        <v>3</v>
      </c>
    </row>
    <row r="281" spans="1:6" x14ac:dyDescent="0.3">
      <c r="A281" t="s">
        <v>1017</v>
      </c>
      <c r="B281" t="s">
        <v>3</v>
      </c>
      <c r="C281" s="4">
        <v>1313.55</v>
      </c>
      <c r="D281" s="4">
        <v>5184</v>
      </c>
      <c r="E281" s="5">
        <v>74</v>
      </c>
      <c r="F281" s="4">
        <v>10</v>
      </c>
    </row>
    <row r="282" spans="1:6" x14ac:dyDescent="0.3">
      <c r="A282" t="s">
        <v>1018</v>
      </c>
      <c r="B282" t="s">
        <v>3</v>
      </c>
      <c r="C282" s="4">
        <v>6085.89</v>
      </c>
      <c r="D282" s="4">
        <v>5276</v>
      </c>
      <c r="E282" s="5">
        <v>72</v>
      </c>
      <c r="F282" s="4">
        <v>56</v>
      </c>
    </row>
    <row r="283" spans="1:6" x14ac:dyDescent="0.3">
      <c r="A283" t="s">
        <v>1024</v>
      </c>
      <c r="B283" t="s">
        <v>3</v>
      </c>
      <c r="C283" s="4">
        <v>105.16</v>
      </c>
      <c r="D283" s="4">
        <v>2905</v>
      </c>
      <c r="E283" s="5">
        <v>79</v>
      </c>
      <c r="F283" s="4">
        <v>1</v>
      </c>
    </row>
    <row r="284" spans="1:6" x14ac:dyDescent="0.3">
      <c r="A284" t="s">
        <v>1026</v>
      </c>
      <c r="B284" t="s">
        <v>3</v>
      </c>
      <c r="C284" s="4">
        <v>1048.6500000000001</v>
      </c>
      <c r="D284" s="4">
        <v>4501</v>
      </c>
      <c r="E284" s="5">
        <v>91</v>
      </c>
      <c r="F284" s="4">
        <v>10</v>
      </c>
    </row>
    <row r="285" spans="1:6" x14ac:dyDescent="0.3">
      <c r="A285" t="s">
        <v>1031</v>
      </c>
      <c r="B285" t="s">
        <v>3</v>
      </c>
      <c r="C285" s="4">
        <v>1389.55</v>
      </c>
      <c r="D285" s="4">
        <v>3596</v>
      </c>
      <c r="E285" s="5">
        <v>78</v>
      </c>
      <c r="F285" s="4">
        <v>10</v>
      </c>
    </row>
    <row r="286" spans="1:6" x14ac:dyDescent="0.3">
      <c r="A286" t="s">
        <v>1043</v>
      </c>
      <c r="B286" t="s">
        <v>3</v>
      </c>
      <c r="C286" s="4">
        <v>3653.96</v>
      </c>
      <c r="D286" s="4">
        <v>5433</v>
      </c>
      <c r="E286" s="5">
        <v>80</v>
      </c>
      <c r="F286" s="4">
        <v>28</v>
      </c>
    </row>
    <row r="287" spans="1:6" x14ac:dyDescent="0.3">
      <c r="A287" t="s">
        <v>1050</v>
      </c>
      <c r="B287" t="s">
        <v>3</v>
      </c>
      <c r="C287" s="4">
        <v>31.18</v>
      </c>
      <c r="D287" s="4">
        <v>5394</v>
      </c>
      <c r="E287" s="5">
        <v>87</v>
      </c>
      <c r="F287" s="4">
        <v>1</v>
      </c>
    </row>
    <row r="288" spans="1:6" x14ac:dyDescent="0.3">
      <c r="A288" t="s">
        <v>1052</v>
      </c>
      <c r="B288" t="s">
        <v>3</v>
      </c>
      <c r="C288" s="4">
        <v>25.7</v>
      </c>
      <c r="D288" s="4">
        <v>4095</v>
      </c>
      <c r="E288" s="5">
        <v>83</v>
      </c>
      <c r="F288" s="4">
        <v>1</v>
      </c>
    </row>
    <row r="289" spans="1:6" x14ac:dyDescent="0.3">
      <c r="A289" t="s">
        <v>1055</v>
      </c>
      <c r="B289" t="s">
        <v>3</v>
      </c>
      <c r="C289" s="4">
        <v>120.03999999999999</v>
      </c>
      <c r="D289" s="4">
        <v>3843</v>
      </c>
      <c r="E289" s="5">
        <v>81</v>
      </c>
      <c r="F289" s="4">
        <v>2</v>
      </c>
    </row>
    <row r="290" spans="1:6" x14ac:dyDescent="0.3">
      <c r="A290" t="s">
        <v>1056</v>
      </c>
      <c r="B290" t="s">
        <v>3</v>
      </c>
      <c r="C290" s="4">
        <v>7015.27</v>
      </c>
      <c r="D290" s="4">
        <v>5902</v>
      </c>
      <c r="E290" s="5">
        <v>82</v>
      </c>
      <c r="F290" s="4">
        <v>58</v>
      </c>
    </row>
    <row r="291" spans="1:6" x14ac:dyDescent="0.3">
      <c r="A291" t="s">
        <v>1059</v>
      </c>
      <c r="B291" t="s">
        <v>3</v>
      </c>
      <c r="C291" s="4">
        <v>1305.17</v>
      </c>
      <c r="D291" s="4">
        <v>5047</v>
      </c>
      <c r="E291" s="5">
        <v>79</v>
      </c>
      <c r="F291" s="4">
        <v>12</v>
      </c>
    </row>
    <row r="292" spans="1:6" x14ac:dyDescent="0.3">
      <c r="A292" t="s">
        <v>1061</v>
      </c>
      <c r="B292" t="s">
        <v>3</v>
      </c>
      <c r="C292" s="4">
        <v>1031.42</v>
      </c>
      <c r="D292" s="4">
        <v>5900</v>
      </c>
      <c r="E292" s="5">
        <v>90</v>
      </c>
      <c r="F292" s="4">
        <v>9</v>
      </c>
    </row>
    <row r="293" spans="1:6" x14ac:dyDescent="0.3">
      <c r="A293" t="s">
        <v>1062</v>
      </c>
      <c r="B293" t="s">
        <v>3</v>
      </c>
      <c r="C293" s="4">
        <v>769.43</v>
      </c>
      <c r="D293" s="4">
        <v>3807</v>
      </c>
      <c r="E293" s="5">
        <v>90</v>
      </c>
      <c r="F293" s="4">
        <v>7</v>
      </c>
    </row>
    <row r="294" spans="1:6" x14ac:dyDescent="0.3">
      <c r="A294" t="s">
        <v>1064</v>
      </c>
      <c r="B294" t="s">
        <v>3</v>
      </c>
      <c r="C294" s="4">
        <v>7532.93</v>
      </c>
      <c r="D294" s="4">
        <v>4751</v>
      </c>
      <c r="E294" s="5">
        <v>90</v>
      </c>
      <c r="F294" s="4">
        <v>52</v>
      </c>
    </row>
    <row r="295" spans="1:6" x14ac:dyDescent="0.3">
      <c r="A295" t="s">
        <v>1071</v>
      </c>
      <c r="B295" t="s">
        <v>3</v>
      </c>
      <c r="C295" s="4">
        <v>119.88</v>
      </c>
      <c r="D295" s="4">
        <v>2937</v>
      </c>
      <c r="E295" s="5">
        <v>86</v>
      </c>
      <c r="F295" s="4">
        <v>1</v>
      </c>
    </row>
    <row r="296" spans="1:6" x14ac:dyDescent="0.3">
      <c r="A296" t="s">
        <v>1079</v>
      </c>
      <c r="B296" t="s">
        <v>3</v>
      </c>
      <c r="C296" s="4">
        <v>3785.3099999999995</v>
      </c>
      <c r="D296" s="4">
        <v>4017</v>
      </c>
      <c r="E296" s="5">
        <v>74</v>
      </c>
      <c r="F296" s="4">
        <v>32</v>
      </c>
    </row>
    <row r="297" spans="1:6" x14ac:dyDescent="0.3">
      <c r="A297" t="s">
        <v>1083</v>
      </c>
      <c r="B297" t="s">
        <v>3</v>
      </c>
      <c r="C297" s="4">
        <v>8947.0399999999991</v>
      </c>
      <c r="D297" s="4">
        <v>5947</v>
      </c>
      <c r="E297" s="5">
        <v>73</v>
      </c>
      <c r="F297" s="4">
        <v>70</v>
      </c>
    </row>
    <row r="298" spans="1:6" x14ac:dyDescent="0.3">
      <c r="A298" t="s">
        <v>1090</v>
      </c>
      <c r="B298" t="s">
        <v>3</v>
      </c>
      <c r="C298" s="4">
        <v>1185.05</v>
      </c>
      <c r="D298" s="4">
        <v>3363</v>
      </c>
      <c r="E298" s="5">
        <v>91</v>
      </c>
      <c r="F298" s="4">
        <v>13</v>
      </c>
    </row>
    <row r="299" spans="1:6" x14ac:dyDescent="0.3">
      <c r="A299" t="s">
        <v>1091</v>
      </c>
      <c r="B299" t="s">
        <v>3</v>
      </c>
      <c r="C299" s="4">
        <v>500.43</v>
      </c>
      <c r="D299" s="4">
        <v>5552</v>
      </c>
      <c r="E299" s="5">
        <v>95</v>
      </c>
      <c r="F299" s="4">
        <v>4</v>
      </c>
    </row>
    <row r="300" spans="1:6" x14ac:dyDescent="0.3">
      <c r="A300" t="s">
        <v>1092</v>
      </c>
      <c r="B300" t="s">
        <v>3</v>
      </c>
      <c r="C300" s="4">
        <v>964.77</v>
      </c>
      <c r="D300" s="4">
        <v>2632</v>
      </c>
      <c r="E300" s="5">
        <v>71</v>
      </c>
      <c r="F300" s="4">
        <v>8</v>
      </c>
    </row>
    <row r="301" spans="1:6" x14ac:dyDescent="0.3">
      <c r="A301" t="s">
        <v>1095</v>
      </c>
      <c r="B301" t="s">
        <v>3</v>
      </c>
      <c r="C301" s="4">
        <v>427.90000000000003</v>
      </c>
      <c r="D301" s="4">
        <v>3401</v>
      </c>
      <c r="E301" s="5">
        <v>72</v>
      </c>
      <c r="F301" s="4">
        <v>5</v>
      </c>
    </row>
    <row r="302" spans="1:6" x14ac:dyDescent="0.3">
      <c r="A302" t="s">
        <v>1096</v>
      </c>
      <c r="B302" t="s">
        <v>3</v>
      </c>
      <c r="C302" s="4">
        <v>1590.67</v>
      </c>
      <c r="D302" s="4">
        <v>5598</v>
      </c>
      <c r="E302" s="5">
        <v>80</v>
      </c>
      <c r="F302" s="4">
        <v>12</v>
      </c>
    </row>
    <row r="303" spans="1:6" x14ac:dyDescent="0.3">
      <c r="A303" t="s">
        <v>1101</v>
      </c>
      <c r="B303" t="s">
        <v>3</v>
      </c>
      <c r="C303" s="4">
        <v>1116.6500000000001</v>
      </c>
      <c r="D303" s="4">
        <v>2486</v>
      </c>
      <c r="E303" s="5">
        <v>79</v>
      </c>
      <c r="F303" s="4">
        <v>30</v>
      </c>
    </row>
    <row r="304" spans="1:6" x14ac:dyDescent="0.3">
      <c r="A304" t="s">
        <v>1102</v>
      </c>
      <c r="B304" t="s">
        <v>3</v>
      </c>
      <c r="C304" s="4">
        <v>844.82</v>
      </c>
      <c r="D304" s="4">
        <v>5356</v>
      </c>
      <c r="E304" s="5">
        <v>91</v>
      </c>
      <c r="F304" s="4">
        <v>7</v>
      </c>
    </row>
    <row r="305" spans="1:6" x14ac:dyDescent="0.3">
      <c r="A305" t="s">
        <v>1104</v>
      </c>
      <c r="B305" t="s">
        <v>3</v>
      </c>
      <c r="C305" s="4">
        <v>83.73</v>
      </c>
      <c r="D305" s="4">
        <v>5654</v>
      </c>
      <c r="E305" s="5">
        <v>88</v>
      </c>
      <c r="F305" s="4">
        <v>1</v>
      </c>
    </row>
    <row r="306" spans="1:6" x14ac:dyDescent="0.3">
      <c r="A306" t="s">
        <v>1105</v>
      </c>
      <c r="B306" t="s">
        <v>3</v>
      </c>
      <c r="C306" s="4">
        <v>1582.15</v>
      </c>
      <c r="D306" s="4">
        <v>3965</v>
      </c>
      <c r="E306" s="5">
        <v>90</v>
      </c>
      <c r="F306" s="4">
        <v>12</v>
      </c>
    </row>
    <row r="307" spans="1:6" x14ac:dyDescent="0.3">
      <c r="A307" t="s">
        <v>1106</v>
      </c>
      <c r="B307" t="s">
        <v>3</v>
      </c>
      <c r="C307" s="4">
        <v>1728.04</v>
      </c>
      <c r="D307" s="4">
        <v>5659</v>
      </c>
      <c r="E307" s="5">
        <v>94</v>
      </c>
      <c r="F307" s="4">
        <v>17</v>
      </c>
    </row>
    <row r="308" spans="1:6" x14ac:dyDescent="0.3">
      <c r="A308" t="s">
        <v>1107</v>
      </c>
      <c r="B308" t="s">
        <v>3</v>
      </c>
      <c r="C308" s="4">
        <v>8726.91</v>
      </c>
      <c r="D308" s="4">
        <v>4479</v>
      </c>
      <c r="E308" s="5">
        <v>96</v>
      </c>
      <c r="F308" s="4">
        <v>66</v>
      </c>
    </row>
    <row r="309" spans="1:6" x14ac:dyDescent="0.3">
      <c r="A309" t="s">
        <v>1108</v>
      </c>
      <c r="B309" t="s">
        <v>3</v>
      </c>
      <c r="C309" s="4">
        <v>250.94</v>
      </c>
      <c r="D309" s="4">
        <v>2450</v>
      </c>
      <c r="E309" s="5">
        <v>90</v>
      </c>
      <c r="F309" s="4">
        <v>3</v>
      </c>
    </row>
    <row r="310" spans="1:6" x14ac:dyDescent="0.3">
      <c r="A310" t="s">
        <v>1110</v>
      </c>
      <c r="B310" t="s">
        <v>3</v>
      </c>
      <c r="C310" s="4">
        <v>4528.97</v>
      </c>
      <c r="D310" s="4">
        <v>4769</v>
      </c>
      <c r="E310" s="5">
        <v>91</v>
      </c>
      <c r="F310" s="4">
        <v>51</v>
      </c>
    </row>
    <row r="311" spans="1:6" x14ac:dyDescent="0.3">
      <c r="A311" t="s">
        <v>1112</v>
      </c>
      <c r="B311" t="s">
        <v>3</v>
      </c>
      <c r="C311" s="4">
        <v>3512.4500000000003</v>
      </c>
      <c r="D311" s="4">
        <v>2785</v>
      </c>
      <c r="E311" s="5">
        <v>79</v>
      </c>
      <c r="F311" s="4">
        <v>35</v>
      </c>
    </row>
    <row r="312" spans="1:6" x14ac:dyDescent="0.3">
      <c r="A312" t="s">
        <v>1114</v>
      </c>
      <c r="B312" t="s">
        <v>3</v>
      </c>
      <c r="C312" s="4">
        <v>244.08</v>
      </c>
      <c r="D312" s="4">
        <v>3005</v>
      </c>
      <c r="E312" s="5">
        <v>91</v>
      </c>
      <c r="F312" s="4">
        <v>2</v>
      </c>
    </row>
    <row r="313" spans="1:6" x14ac:dyDescent="0.3">
      <c r="A313" t="s">
        <v>1115</v>
      </c>
      <c r="B313" t="s">
        <v>3</v>
      </c>
      <c r="C313" s="4">
        <v>3795.58</v>
      </c>
      <c r="D313" s="4">
        <v>4232</v>
      </c>
      <c r="E313" s="5">
        <v>90</v>
      </c>
      <c r="F313" s="4">
        <v>26</v>
      </c>
    </row>
    <row r="314" spans="1:6" x14ac:dyDescent="0.3">
      <c r="A314" t="s">
        <v>1119</v>
      </c>
      <c r="B314" t="s">
        <v>3</v>
      </c>
      <c r="C314" s="4">
        <v>454.54</v>
      </c>
      <c r="D314" s="4">
        <v>2220</v>
      </c>
      <c r="E314" s="5">
        <v>92</v>
      </c>
      <c r="F314" s="4">
        <v>4</v>
      </c>
    </row>
    <row r="315" spans="1:6" x14ac:dyDescent="0.3">
      <c r="A315" t="s">
        <v>1121</v>
      </c>
      <c r="B315" t="s">
        <v>3</v>
      </c>
      <c r="C315" s="4">
        <v>76.069999999999993</v>
      </c>
      <c r="D315" s="4">
        <v>5828</v>
      </c>
      <c r="E315" s="5">
        <v>89</v>
      </c>
      <c r="F315" s="4">
        <v>1</v>
      </c>
    </row>
    <row r="316" spans="1:6" x14ac:dyDescent="0.3">
      <c r="A316" t="s">
        <v>1123</v>
      </c>
      <c r="B316" t="s">
        <v>3</v>
      </c>
      <c r="C316" s="4">
        <v>197.09</v>
      </c>
      <c r="D316" s="4">
        <v>2101</v>
      </c>
      <c r="E316" s="5">
        <v>86</v>
      </c>
      <c r="F316" s="4">
        <v>2</v>
      </c>
    </row>
    <row r="317" spans="1:6" x14ac:dyDescent="0.3">
      <c r="A317" t="s">
        <v>1127</v>
      </c>
      <c r="B317" t="s">
        <v>3</v>
      </c>
      <c r="C317" s="4">
        <v>1495.3</v>
      </c>
      <c r="D317" s="4">
        <v>2044</v>
      </c>
      <c r="E317" s="5">
        <v>82</v>
      </c>
      <c r="F317" s="4">
        <v>42</v>
      </c>
    </row>
    <row r="318" spans="1:6" x14ac:dyDescent="0.3">
      <c r="A318" t="s">
        <v>1128</v>
      </c>
      <c r="B318" t="s">
        <v>3</v>
      </c>
      <c r="C318" s="4">
        <v>684.40000000000009</v>
      </c>
      <c r="D318" s="4">
        <v>2960</v>
      </c>
      <c r="E318" s="5">
        <v>88</v>
      </c>
      <c r="F318" s="4">
        <v>5</v>
      </c>
    </row>
    <row r="319" spans="1:6" x14ac:dyDescent="0.3">
      <c r="A319" t="s">
        <v>1129</v>
      </c>
      <c r="B319" t="s">
        <v>3</v>
      </c>
      <c r="C319" s="4">
        <v>1301.7599999999998</v>
      </c>
      <c r="D319" s="4">
        <v>5686</v>
      </c>
      <c r="E319" s="5">
        <v>69</v>
      </c>
      <c r="F319" s="4">
        <v>10</v>
      </c>
    </row>
    <row r="320" spans="1:6" x14ac:dyDescent="0.3">
      <c r="A320" t="s">
        <v>1130</v>
      </c>
      <c r="B320" t="s">
        <v>3</v>
      </c>
      <c r="C320" s="4">
        <v>8694.1200000000008</v>
      </c>
      <c r="D320" s="4">
        <v>4714</v>
      </c>
      <c r="E320" s="5">
        <v>86</v>
      </c>
      <c r="F320" s="4">
        <v>68</v>
      </c>
    </row>
    <row r="321" spans="1:6" x14ac:dyDescent="0.3">
      <c r="A321" t="s">
        <v>1131</v>
      </c>
      <c r="B321" t="s">
        <v>3</v>
      </c>
      <c r="C321" s="4">
        <v>2005.8500000000001</v>
      </c>
      <c r="D321" s="4">
        <v>5604</v>
      </c>
      <c r="E321" s="5">
        <v>84</v>
      </c>
      <c r="F321" s="4">
        <v>20</v>
      </c>
    </row>
    <row r="322" spans="1:6" x14ac:dyDescent="0.3">
      <c r="A322" t="s">
        <v>1143</v>
      </c>
      <c r="B322" t="s">
        <v>3</v>
      </c>
      <c r="C322" s="4">
        <v>3785.16</v>
      </c>
      <c r="D322" s="4">
        <v>5080</v>
      </c>
      <c r="E322" s="5">
        <v>76</v>
      </c>
      <c r="F322" s="4">
        <v>33</v>
      </c>
    </row>
    <row r="323" spans="1:6" x14ac:dyDescent="0.3">
      <c r="A323" t="s">
        <v>1146</v>
      </c>
      <c r="B323" t="s">
        <v>3</v>
      </c>
      <c r="C323" s="4">
        <v>2002.1</v>
      </c>
      <c r="D323" s="4">
        <v>3179</v>
      </c>
      <c r="E323" s="5">
        <v>81</v>
      </c>
      <c r="F323" s="4">
        <v>18</v>
      </c>
    </row>
    <row r="324" spans="1:6" x14ac:dyDescent="0.3">
      <c r="A324" t="s">
        <v>1149</v>
      </c>
      <c r="B324" t="s">
        <v>3</v>
      </c>
      <c r="C324" s="4">
        <v>93.830000000000013</v>
      </c>
      <c r="D324" s="4">
        <v>5338</v>
      </c>
      <c r="E324" s="5">
        <v>90</v>
      </c>
      <c r="F324" s="4">
        <v>1</v>
      </c>
    </row>
    <row r="325" spans="1:6" x14ac:dyDescent="0.3">
      <c r="A325" t="s">
        <v>1154</v>
      </c>
      <c r="B325" t="s">
        <v>3</v>
      </c>
      <c r="C325" s="4">
        <v>1435.03</v>
      </c>
      <c r="D325" s="4">
        <v>2504</v>
      </c>
      <c r="E325" s="5">
        <v>91</v>
      </c>
      <c r="F325" s="4">
        <v>14</v>
      </c>
    </row>
    <row r="326" spans="1:6" x14ac:dyDescent="0.3">
      <c r="A326" t="s">
        <v>1156</v>
      </c>
      <c r="B326" t="s">
        <v>3</v>
      </c>
      <c r="C326" s="4">
        <v>384.45000000000005</v>
      </c>
      <c r="D326" s="4">
        <v>2448</v>
      </c>
      <c r="E326" s="5">
        <v>90</v>
      </c>
      <c r="F326" s="4">
        <v>3</v>
      </c>
    </row>
    <row r="327" spans="1:6" x14ac:dyDescent="0.3">
      <c r="A327" t="s">
        <v>1164</v>
      </c>
      <c r="B327" t="s">
        <v>3</v>
      </c>
      <c r="C327" s="4">
        <v>3021.6000000000004</v>
      </c>
      <c r="D327" s="4">
        <v>2777</v>
      </c>
      <c r="E327" s="5">
        <v>77</v>
      </c>
      <c r="F327" s="4">
        <v>34</v>
      </c>
    </row>
    <row r="328" spans="1:6" x14ac:dyDescent="0.3">
      <c r="A328" t="s">
        <v>1172</v>
      </c>
      <c r="B328" t="s">
        <v>3</v>
      </c>
      <c r="C328" s="4">
        <v>843</v>
      </c>
      <c r="D328" s="4">
        <v>4581</v>
      </c>
      <c r="E328" s="5">
        <v>69</v>
      </c>
      <c r="F328" s="4">
        <v>12</v>
      </c>
    </row>
    <row r="329" spans="1:6" x14ac:dyDescent="0.3">
      <c r="A329" t="s">
        <v>1177</v>
      </c>
      <c r="B329" t="s">
        <v>3</v>
      </c>
      <c r="C329" s="4">
        <v>1141.71</v>
      </c>
      <c r="D329" s="4">
        <v>5242</v>
      </c>
      <c r="E329" s="5">
        <v>71</v>
      </c>
      <c r="F329" s="4">
        <v>9</v>
      </c>
    </row>
    <row r="330" spans="1:6" x14ac:dyDescent="0.3">
      <c r="A330" t="s">
        <v>1185</v>
      </c>
      <c r="B330" t="s">
        <v>3</v>
      </c>
      <c r="C330" s="4">
        <v>5062.63</v>
      </c>
      <c r="D330" s="4">
        <v>5545</v>
      </c>
      <c r="E330" s="5">
        <v>66</v>
      </c>
      <c r="F330" s="4">
        <v>42</v>
      </c>
    </row>
    <row r="331" spans="1:6" x14ac:dyDescent="0.3">
      <c r="A331" t="s">
        <v>1186</v>
      </c>
      <c r="B331" t="s">
        <v>3</v>
      </c>
      <c r="C331" s="4">
        <v>706.3</v>
      </c>
      <c r="D331" s="4">
        <v>2718</v>
      </c>
      <c r="E331" s="5">
        <v>66</v>
      </c>
      <c r="F331" s="4">
        <v>5</v>
      </c>
    </row>
    <row r="332" spans="1:6" x14ac:dyDescent="0.3">
      <c r="A332" t="s">
        <v>1188</v>
      </c>
      <c r="B332" t="s">
        <v>3</v>
      </c>
      <c r="C332" s="4">
        <v>8383.06</v>
      </c>
      <c r="D332" s="4">
        <v>6274</v>
      </c>
      <c r="E332" s="5">
        <v>90</v>
      </c>
      <c r="F332" s="4">
        <v>54</v>
      </c>
    </row>
    <row r="333" spans="1:6" x14ac:dyDescent="0.3">
      <c r="A333" t="s">
        <v>1189</v>
      </c>
      <c r="B333" t="s">
        <v>3</v>
      </c>
      <c r="C333" s="4">
        <v>68.41</v>
      </c>
      <c r="D333" s="4">
        <v>5687</v>
      </c>
      <c r="E333" s="5">
        <v>78</v>
      </c>
      <c r="F333" s="4">
        <v>1</v>
      </c>
    </row>
    <row r="334" spans="1:6" x14ac:dyDescent="0.3">
      <c r="A334" t="s">
        <v>1195</v>
      </c>
      <c r="B334" t="s">
        <v>3</v>
      </c>
      <c r="C334" s="4">
        <v>391.76</v>
      </c>
      <c r="D334" s="4">
        <v>4554</v>
      </c>
      <c r="E334" s="5">
        <v>73</v>
      </c>
      <c r="F334" s="4">
        <v>4</v>
      </c>
    </row>
    <row r="335" spans="1:6" x14ac:dyDescent="0.3">
      <c r="A335" t="s">
        <v>1197</v>
      </c>
      <c r="B335" t="s">
        <v>3</v>
      </c>
      <c r="C335" s="4">
        <v>4602.8899999999994</v>
      </c>
      <c r="D335" s="4">
        <v>4457</v>
      </c>
      <c r="E335" s="5">
        <v>82</v>
      </c>
      <c r="F335" s="4">
        <v>47</v>
      </c>
    </row>
    <row r="336" spans="1:6" x14ac:dyDescent="0.3">
      <c r="A336" t="s">
        <v>1200</v>
      </c>
      <c r="B336" t="s">
        <v>3</v>
      </c>
      <c r="C336" s="4">
        <v>35.25</v>
      </c>
      <c r="D336" s="4">
        <v>2548</v>
      </c>
      <c r="E336" s="5">
        <v>88</v>
      </c>
      <c r="F336" s="4">
        <v>1</v>
      </c>
    </row>
    <row r="337" spans="1:6" x14ac:dyDescent="0.3">
      <c r="A337" t="s">
        <v>1204</v>
      </c>
      <c r="B337" t="s">
        <v>3</v>
      </c>
      <c r="C337" s="4">
        <v>818.93000000000006</v>
      </c>
      <c r="D337" s="4">
        <v>2688</v>
      </c>
      <c r="E337" s="5">
        <v>70</v>
      </c>
      <c r="F337" s="4">
        <v>9</v>
      </c>
    </row>
    <row r="338" spans="1:6" x14ac:dyDescent="0.3">
      <c r="A338" t="s">
        <v>1212</v>
      </c>
      <c r="B338" t="s">
        <v>3</v>
      </c>
      <c r="C338" s="4">
        <v>83.59</v>
      </c>
      <c r="D338" s="4">
        <v>5593</v>
      </c>
      <c r="E338" s="5">
        <v>72</v>
      </c>
      <c r="F338" s="4">
        <v>1</v>
      </c>
    </row>
    <row r="339" spans="1:6" x14ac:dyDescent="0.3">
      <c r="A339" t="s">
        <v>1220</v>
      </c>
      <c r="B339" t="s">
        <v>3</v>
      </c>
      <c r="C339" s="4">
        <v>25.2</v>
      </c>
      <c r="D339" s="4">
        <v>5688</v>
      </c>
      <c r="E339" s="5">
        <v>67</v>
      </c>
      <c r="F339" s="4">
        <v>1</v>
      </c>
    </row>
    <row r="340" spans="1:6" x14ac:dyDescent="0.3">
      <c r="A340" t="s">
        <v>1222</v>
      </c>
      <c r="B340" t="s">
        <v>3</v>
      </c>
      <c r="C340" s="4">
        <v>3821.22</v>
      </c>
      <c r="D340" s="4">
        <v>2151</v>
      </c>
      <c r="E340" s="5">
        <v>95</v>
      </c>
      <c r="F340" s="4">
        <v>29</v>
      </c>
    </row>
    <row r="341" spans="1:6" x14ac:dyDescent="0.3">
      <c r="A341" t="s">
        <v>1232</v>
      </c>
      <c r="B341" t="s">
        <v>3</v>
      </c>
      <c r="C341" s="4">
        <v>2013.19</v>
      </c>
      <c r="D341" s="4">
        <v>5082</v>
      </c>
      <c r="E341" s="5">
        <v>89</v>
      </c>
      <c r="F341" s="4">
        <v>17</v>
      </c>
    </row>
    <row r="342" spans="1:6" x14ac:dyDescent="0.3">
      <c r="A342" t="s">
        <v>1233</v>
      </c>
      <c r="B342" t="s">
        <v>3</v>
      </c>
      <c r="C342" s="4">
        <v>55.14</v>
      </c>
      <c r="D342" s="4">
        <v>4207</v>
      </c>
      <c r="E342" s="5">
        <v>83</v>
      </c>
      <c r="F342" s="4">
        <v>1</v>
      </c>
    </row>
    <row r="343" spans="1:6" x14ac:dyDescent="0.3">
      <c r="A343" t="s">
        <v>1237</v>
      </c>
      <c r="B343" t="s">
        <v>3</v>
      </c>
      <c r="C343" s="4">
        <v>341.15</v>
      </c>
      <c r="D343" s="4">
        <v>4846</v>
      </c>
      <c r="E343" s="5">
        <v>85</v>
      </c>
      <c r="F343" s="4">
        <v>5</v>
      </c>
    </row>
    <row r="344" spans="1:6" x14ac:dyDescent="0.3">
      <c r="A344" t="s">
        <v>1247</v>
      </c>
      <c r="B344" t="s">
        <v>3</v>
      </c>
      <c r="C344" s="4">
        <v>118.97999999999999</v>
      </c>
      <c r="D344" s="4">
        <v>3042</v>
      </c>
      <c r="E344" s="5">
        <v>76</v>
      </c>
      <c r="F344" s="4">
        <v>1</v>
      </c>
    </row>
    <row r="345" spans="1:6" x14ac:dyDescent="0.3">
      <c r="A345" t="s">
        <v>1253</v>
      </c>
      <c r="B345" t="s">
        <v>3</v>
      </c>
      <c r="C345" s="4">
        <v>123.15</v>
      </c>
      <c r="D345" s="4">
        <v>4684</v>
      </c>
      <c r="E345" s="5">
        <v>71</v>
      </c>
      <c r="F345" s="4">
        <v>1</v>
      </c>
    </row>
    <row r="346" spans="1:6" x14ac:dyDescent="0.3">
      <c r="A346" t="s">
        <v>1261</v>
      </c>
      <c r="B346" t="s">
        <v>3</v>
      </c>
      <c r="C346" s="4">
        <v>6814.66</v>
      </c>
      <c r="D346" s="4">
        <v>5897</v>
      </c>
      <c r="E346" s="5">
        <v>82</v>
      </c>
      <c r="F346" s="4">
        <v>50</v>
      </c>
    </row>
    <row r="347" spans="1:6" x14ac:dyDescent="0.3">
      <c r="A347" t="s">
        <v>1265</v>
      </c>
      <c r="B347" t="s">
        <v>3</v>
      </c>
      <c r="C347" s="4">
        <v>118.12</v>
      </c>
      <c r="D347" s="4">
        <v>2825</v>
      </c>
      <c r="E347" s="5">
        <v>71</v>
      </c>
      <c r="F347" s="4">
        <v>1</v>
      </c>
    </row>
    <row r="348" spans="1:6" x14ac:dyDescent="0.3">
      <c r="A348" t="s">
        <v>1272</v>
      </c>
      <c r="B348" t="s">
        <v>3</v>
      </c>
      <c r="C348" s="4">
        <v>108.8</v>
      </c>
      <c r="D348" s="4">
        <v>2485</v>
      </c>
      <c r="E348" s="5">
        <v>85</v>
      </c>
      <c r="F348" s="4">
        <v>1</v>
      </c>
    </row>
    <row r="349" spans="1:6" x14ac:dyDescent="0.3">
      <c r="A349" t="s">
        <v>1276</v>
      </c>
      <c r="B349" t="s">
        <v>3</v>
      </c>
      <c r="C349" s="4">
        <v>1637.4</v>
      </c>
      <c r="D349" s="4">
        <v>2296</v>
      </c>
      <c r="E349" s="5">
        <v>91</v>
      </c>
      <c r="F349" s="4">
        <v>40</v>
      </c>
    </row>
    <row r="350" spans="1:6" x14ac:dyDescent="0.3">
      <c r="A350" t="s">
        <v>1280</v>
      </c>
      <c r="B350" t="s">
        <v>3</v>
      </c>
      <c r="C350" s="4">
        <v>5912.21</v>
      </c>
      <c r="D350" s="4">
        <v>2169</v>
      </c>
      <c r="E350" s="5">
        <v>91</v>
      </c>
      <c r="F350" s="4">
        <v>41</v>
      </c>
    </row>
    <row r="351" spans="1:6" x14ac:dyDescent="0.3">
      <c r="A351" t="s">
        <v>1282</v>
      </c>
      <c r="B351" t="s">
        <v>3</v>
      </c>
      <c r="C351" s="4">
        <v>934.74</v>
      </c>
      <c r="D351" s="4">
        <v>5075</v>
      </c>
      <c r="E351" s="5">
        <v>80</v>
      </c>
      <c r="F351" s="4">
        <v>11</v>
      </c>
    </row>
    <row r="352" spans="1:6" x14ac:dyDescent="0.3">
      <c r="A352" t="s">
        <v>1284</v>
      </c>
      <c r="B352" t="s">
        <v>3</v>
      </c>
      <c r="C352" s="4">
        <v>1109.29</v>
      </c>
      <c r="D352" s="4">
        <v>4306</v>
      </c>
      <c r="E352" s="5">
        <v>87</v>
      </c>
      <c r="F352" s="4">
        <v>12</v>
      </c>
    </row>
    <row r="353" spans="1:6" x14ac:dyDescent="0.3">
      <c r="A353" t="s">
        <v>1286</v>
      </c>
      <c r="B353" t="s">
        <v>3</v>
      </c>
      <c r="C353" s="4">
        <v>311.26</v>
      </c>
      <c r="D353" s="4">
        <v>4690</v>
      </c>
      <c r="E353" s="5">
        <v>83</v>
      </c>
      <c r="F353" s="4">
        <v>2</v>
      </c>
    </row>
    <row r="354" spans="1:6" x14ac:dyDescent="0.3">
      <c r="A354" t="s">
        <v>1288</v>
      </c>
      <c r="B354" t="s">
        <v>3</v>
      </c>
      <c r="C354" s="4">
        <v>7387.4</v>
      </c>
      <c r="D354" s="4">
        <v>6363</v>
      </c>
      <c r="E354" s="5">
        <v>82</v>
      </c>
      <c r="F354" s="4">
        <v>69</v>
      </c>
    </row>
    <row r="355" spans="1:6" x14ac:dyDescent="0.3">
      <c r="A355" t="s">
        <v>1290</v>
      </c>
      <c r="B355" t="s">
        <v>3</v>
      </c>
      <c r="C355" s="4">
        <v>2046.4</v>
      </c>
      <c r="D355" s="4">
        <v>2312</v>
      </c>
      <c r="E355" s="5">
        <v>87</v>
      </c>
      <c r="F355" s="4">
        <v>20</v>
      </c>
    </row>
    <row r="356" spans="1:6" x14ac:dyDescent="0.3">
      <c r="A356" t="s">
        <v>1291</v>
      </c>
      <c r="B356" t="s">
        <v>3</v>
      </c>
      <c r="C356" s="4">
        <v>2304.0699999999997</v>
      </c>
      <c r="D356" s="4">
        <v>3161</v>
      </c>
      <c r="E356" s="5">
        <v>82</v>
      </c>
      <c r="F356" s="4">
        <v>22</v>
      </c>
    </row>
    <row r="357" spans="1:6" x14ac:dyDescent="0.3">
      <c r="A357" t="s">
        <v>1296</v>
      </c>
      <c r="B357" t="s">
        <v>3</v>
      </c>
      <c r="C357" s="4">
        <v>6269.84</v>
      </c>
      <c r="D357" s="4">
        <v>5898</v>
      </c>
      <c r="E357" s="5">
        <v>89</v>
      </c>
      <c r="F357" s="4">
        <v>48</v>
      </c>
    </row>
    <row r="358" spans="1:6" x14ac:dyDescent="0.3">
      <c r="A358" t="s">
        <v>1297</v>
      </c>
      <c r="B358" t="s">
        <v>3</v>
      </c>
      <c r="C358" s="4">
        <v>2872.26</v>
      </c>
      <c r="D358" s="4">
        <v>5438</v>
      </c>
      <c r="E358" s="5">
        <v>91</v>
      </c>
      <c r="F358" s="4">
        <v>22</v>
      </c>
    </row>
    <row r="359" spans="1:6" x14ac:dyDescent="0.3">
      <c r="A359" t="s">
        <v>1300</v>
      </c>
      <c r="B359" t="s">
        <v>3</v>
      </c>
      <c r="C359" s="4">
        <v>773.25</v>
      </c>
      <c r="D359" s="4">
        <v>3189</v>
      </c>
      <c r="E359" s="5">
        <v>91</v>
      </c>
      <c r="F359" s="4">
        <v>10</v>
      </c>
    </row>
    <row r="360" spans="1:6" x14ac:dyDescent="0.3">
      <c r="A360" t="s">
        <v>1303</v>
      </c>
      <c r="B360" t="s">
        <v>3</v>
      </c>
      <c r="C360" s="4">
        <v>111.89</v>
      </c>
      <c r="D360" s="4">
        <v>4123</v>
      </c>
      <c r="E360" s="5">
        <v>90</v>
      </c>
      <c r="F360" s="4">
        <v>1</v>
      </c>
    </row>
    <row r="361" spans="1:6" x14ac:dyDescent="0.3">
      <c r="A361" t="s">
        <v>1305</v>
      </c>
      <c r="B361" t="s">
        <v>3</v>
      </c>
      <c r="C361" s="4">
        <v>1595.92</v>
      </c>
      <c r="D361" s="4">
        <v>5142</v>
      </c>
      <c r="E361" s="5">
        <v>73</v>
      </c>
      <c r="F361" s="4">
        <v>13</v>
      </c>
    </row>
    <row r="362" spans="1:6" x14ac:dyDescent="0.3">
      <c r="A362" t="s">
        <v>1310</v>
      </c>
      <c r="B362" t="s">
        <v>3</v>
      </c>
      <c r="C362" s="4">
        <v>760.77</v>
      </c>
      <c r="D362" s="4">
        <v>3887</v>
      </c>
      <c r="E362" s="5">
        <v>74</v>
      </c>
      <c r="F362" s="4">
        <v>7</v>
      </c>
    </row>
    <row r="363" spans="1:6" x14ac:dyDescent="0.3">
      <c r="A363" t="s">
        <v>1320</v>
      </c>
      <c r="B363" t="s">
        <v>3</v>
      </c>
      <c r="C363" s="4">
        <v>60.66</v>
      </c>
      <c r="D363" s="4">
        <v>4103</v>
      </c>
      <c r="E363" s="5">
        <v>70</v>
      </c>
      <c r="F363" s="4">
        <v>1</v>
      </c>
    </row>
    <row r="364" spans="1:6" x14ac:dyDescent="0.3">
      <c r="A364" t="s">
        <v>1336</v>
      </c>
      <c r="B364" t="s">
        <v>3</v>
      </c>
      <c r="C364" s="4">
        <v>103.67</v>
      </c>
      <c r="D364" s="4">
        <v>5774</v>
      </c>
      <c r="E364" s="5">
        <v>78</v>
      </c>
      <c r="F364" s="4">
        <v>1</v>
      </c>
    </row>
    <row r="365" spans="1:6" x14ac:dyDescent="0.3">
      <c r="A365" t="s">
        <v>1337</v>
      </c>
      <c r="B365" t="s">
        <v>3</v>
      </c>
      <c r="C365" s="4">
        <v>42.519999999999996</v>
      </c>
      <c r="D365" s="4">
        <v>3663</v>
      </c>
      <c r="E365" s="5">
        <v>92</v>
      </c>
      <c r="F365" s="4">
        <v>1</v>
      </c>
    </row>
    <row r="366" spans="1:6" x14ac:dyDescent="0.3">
      <c r="A366" t="s">
        <v>1339</v>
      </c>
      <c r="B366" t="s">
        <v>3</v>
      </c>
      <c r="C366" s="4">
        <v>1330.8899999999999</v>
      </c>
      <c r="D366" s="4">
        <v>5203</v>
      </c>
      <c r="E366" s="5">
        <v>88</v>
      </c>
      <c r="F366" s="4">
        <v>14</v>
      </c>
    </row>
    <row r="367" spans="1:6" x14ac:dyDescent="0.3">
      <c r="A367" t="s">
        <v>1340</v>
      </c>
      <c r="B367" t="s">
        <v>3</v>
      </c>
      <c r="C367" s="4">
        <v>1639.96</v>
      </c>
      <c r="D367" s="4">
        <v>5953</v>
      </c>
      <c r="E367" s="5">
        <v>87</v>
      </c>
      <c r="F367" s="4">
        <v>16</v>
      </c>
    </row>
    <row r="368" spans="1:6" x14ac:dyDescent="0.3">
      <c r="A368" t="s">
        <v>1345</v>
      </c>
      <c r="B368" t="s">
        <v>3</v>
      </c>
      <c r="C368" s="4">
        <v>53.74</v>
      </c>
      <c r="D368" s="4">
        <v>4531</v>
      </c>
      <c r="E368" s="5">
        <v>67</v>
      </c>
      <c r="F368" s="4">
        <v>1</v>
      </c>
    </row>
    <row r="369" spans="1:6" x14ac:dyDescent="0.3">
      <c r="A369" t="s">
        <v>1346</v>
      </c>
      <c r="B369" t="s">
        <v>3</v>
      </c>
      <c r="C369" s="4">
        <v>93.55</v>
      </c>
      <c r="D369" s="4">
        <v>4116</v>
      </c>
      <c r="E369" s="5">
        <v>76</v>
      </c>
      <c r="F369" s="4">
        <v>1</v>
      </c>
    </row>
    <row r="370" spans="1:6" x14ac:dyDescent="0.3">
      <c r="A370" t="s">
        <v>1347</v>
      </c>
      <c r="B370" t="s">
        <v>3</v>
      </c>
      <c r="C370" s="4">
        <v>327.71000000000004</v>
      </c>
      <c r="D370" s="4">
        <v>3553</v>
      </c>
      <c r="E370" s="5">
        <v>83</v>
      </c>
      <c r="F370" s="4">
        <v>3</v>
      </c>
    </row>
    <row r="371" spans="1:6" x14ac:dyDescent="0.3">
      <c r="A371" t="s">
        <v>1348</v>
      </c>
      <c r="B371" t="s">
        <v>3</v>
      </c>
      <c r="C371" s="4">
        <v>181.14</v>
      </c>
      <c r="D371" s="4">
        <v>5172</v>
      </c>
      <c r="E371" s="5">
        <v>91</v>
      </c>
      <c r="F371" s="4">
        <v>2</v>
      </c>
    </row>
    <row r="372" spans="1:6" x14ac:dyDescent="0.3">
      <c r="A372" t="s">
        <v>1350</v>
      </c>
      <c r="B372" t="s">
        <v>3</v>
      </c>
      <c r="C372" s="4">
        <v>10756.150000000001</v>
      </c>
      <c r="D372" s="4">
        <v>4191</v>
      </c>
      <c r="E372" s="5">
        <v>91</v>
      </c>
      <c r="F372" s="4">
        <v>70</v>
      </c>
    </row>
    <row r="373" spans="1:6" x14ac:dyDescent="0.3">
      <c r="A373" t="s">
        <v>1355</v>
      </c>
      <c r="B373" t="s">
        <v>3</v>
      </c>
      <c r="C373" s="4">
        <v>2180.15</v>
      </c>
      <c r="D373" s="4">
        <v>2377</v>
      </c>
      <c r="E373" s="5">
        <v>65</v>
      </c>
      <c r="F373" s="4">
        <v>27</v>
      </c>
    </row>
    <row r="374" spans="1:6" x14ac:dyDescent="0.3">
      <c r="A374" t="s">
        <v>1363</v>
      </c>
      <c r="B374" t="s">
        <v>3</v>
      </c>
      <c r="C374" s="4">
        <v>46.620000000000005</v>
      </c>
      <c r="D374" s="4">
        <v>3820</v>
      </c>
      <c r="E374" s="5">
        <v>76</v>
      </c>
      <c r="F374" s="4">
        <v>1</v>
      </c>
    </row>
    <row r="375" spans="1:6" x14ac:dyDescent="0.3">
      <c r="A375" t="s">
        <v>1364</v>
      </c>
      <c r="B375" t="s">
        <v>3</v>
      </c>
      <c r="C375" s="4">
        <v>8414.6200000000008</v>
      </c>
      <c r="D375" s="4">
        <v>4001</v>
      </c>
      <c r="E375" s="5">
        <v>73</v>
      </c>
      <c r="F375" s="4">
        <v>66</v>
      </c>
    </row>
    <row r="376" spans="1:6" x14ac:dyDescent="0.3">
      <c r="A376" t="s">
        <v>1365</v>
      </c>
      <c r="B376" t="s">
        <v>3</v>
      </c>
      <c r="C376" s="4">
        <v>126.89</v>
      </c>
      <c r="D376" s="4">
        <v>5622</v>
      </c>
      <c r="E376" s="5">
        <v>85</v>
      </c>
      <c r="F376" s="4">
        <v>1</v>
      </c>
    </row>
    <row r="377" spans="1:6" x14ac:dyDescent="0.3">
      <c r="A377" t="s">
        <v>1368</v>
      </c>
      <c r="B377" t="s">
        <v>3</v>
      </c>
      <c r="C377" s="4">
        <v>600</v>
      </c>
      <c r="D377" s="4">
        <v>5474</v>
      </c>
      <c r="E377" s="5">
        <v>82</v>
      </c>
      <c r="F377" s="4">
        <v>18</v>
      </c>
    </row>
    <row r="378" spans="1:6" x14ac:dyDescent="0.3">
      <c r="A378" t="s">
        <v>1369</v>
      </c>
      <c r="B378" t="s">
        <v>3</v>
      </c>
      <c r="C378" s="4">
        <v>1145.28</v>
      </c>
      <c r="D378" s="4">
        <v>3172</v>
      </c>
      <c r="E378" s="5">
        <v>71</v>
      </c>
      <c r="F378" s="4">
        <v>11</v>
      </c>
    </row>
    <row r="379" spans="1:6" x14ac:dyDescent="0.3">
      <c r="A379" t="s">
        <v>1370</v>
      </c>
      <c r="B379" t="s">
        <v>3</v>
      </c>
      <c r="C379" s="4">
        <v>95.929999999999993</v>
      </c>
      <c r="D379" s="4">
        <v>2172</v>
      </c>
      <c r="E379" s="5">
        <v>78</v>
      </c>
      <c r="F379" s="4">
        <v>1</v>
      </c>
    </row>
    <row r="380" spans="1:6" x14ac:dyDescent="0.3">
      <c r="A380" t="s">
        <v>1377</v>
      </c>
      <c r="B380" t="s">
        <v>3</v>
      </c>
      <c r="C380" s="4">
        <v>106.75999999999999</v>
      </c>
      <c r="D380" s="4">
        <v>3860</v>
      </c>
      <c r="E380" s="5">
        <v>94</v>
      </c>
      <c r="F380" s="4">
        <v>1</v>
      </c>
    </row>
    <row r="381" spans="1:6" x14ac:dyDescent="0.3">
      <c r="A381" t="s">
        <v>1378</v>
      </c>
      <c r="B381" t="s">
        <v>3</v>
      </c>
      <c r="C381" s="4">
        <v>1615.52</v>
      </c>
      <c r="D381" s="4">
        <v>3493</v>
      </c>
      <c r="E381" s="5">
        <v>81</v>
      </c>
      <c r="F381" s="4">
        <v>13</v>
      </c>
    </row>
    <row r="382" spans="1:6" x14ac:dyDescent="0.3">
      <c r="A382" t="s">
        <v>1379</v>
      </c>
      <c r="B382" t="s">
        <v>3</v>
      </c>
      <c r="C382" s="4">
        <v>667.62</v>
      </c>
      <c r="D382" s="4">
        <v>3830</v>
      </c>
      <c r="E382" s="5">
        <v>69</v>
      </c>
      <c r="F382" s="4">
        <v>7</v>
      </c>
    </row>
    <row r="383" spans="1:6" x14ac:dyDescent="0.3">
      <c r="A383" t="s">
        <v>1382</v>
      </c>
      <c r="B383" t="s">
        <v>3</v>
      </c>
      <c r="C383" s="4">
        <v>1556.18</v>
      </c>
      <c r="D383" s="4">
        <v>2406</v>
      </c>
      <c r="E383" s="5">
        <v>92</v>
      </c>
      <c r="F383" s="4">
        <v>12</v>
      </c>
    </row>
    <row r="384" spans="1:6" x14ac:dyDescent="0.3">
      <c r="A384" t="s">
        <v>1383</v>
      </c>
      <c r="B384" t="s">
        <v>3</v>
      </c>
      <c r="C384" s="4">
        <v>2096.4899999999998</v>
      </c>
      <c r="D384" s="4">
        <v>4044</v>
      </c>
      <c r="E384" s="5">
        <v>92</v>
      </c>
      <c r="F384" s="4">
        <v>43</v>
      </c>
    </row>
    <row r="385" spans="1:6" x14ac:dyDescent="0.3">
      <c r="A385" t="s">
        <v>1386</v>
      </c>
      <c r="B385" t="s">
        <v>3</v>
      </c>
      <c r="C385" s="4">
        <v>2574.2199999999998</v>
      </c>
      <c r="D385" s="4">
        <v>5245</v>
      </c>
      <c r="E385" s="5">
        <v>66</v>
      </c>
      <c r="F385" s="4">
        <v>24</v>
      </c>
    </row>
    <row r="386" spans="1:6" x14ac:dyDescent="0.3">
      <c r="A386" t="s">
        <v>1387</v>
      </c>
      <c r="B386" t="s">
        <v>3</v>
      </c>
      <c r="C386" s="4">
        <v>189.26</v>
      </c>
      <c r="D386" s="4">
        <v>4157</v>
      </c>
      <c r="E386" s="5">
        <v>76</v>
      </c>
      <c r="F386" s="4">
        <v>2</v>
      </c>
    </row>
    <row r="387" spans="1:6" x14ac:dyDescent="0.3">
      <c r="A387" t="s">
        <v>1388</v>
      </c>
      <c r="B387" t="s">
        <v>3</v>
      </c>
      <c r="C387" s="4">
        <v>5512.9000000000005</v>
      </c>
      <c r="D387" s="4">
        <v>3498</v>
      </c>
      <c r="E387" s="5">
        <v>71</v>
      </c>
      <c r="F387" s="4">
        <v>38</v>
      </c>
    </row>
    <row r="388" spans="1:6" x14ac:dyDescent="0.3">
      <c r="A388" t="s">
        <v>1389</v>
      </c>
      <c r="B388" t="s">
        <v>3</v>
      </c>
      <c r="C388" s="4">
        <v>4476.1499999999996</v>
      </c>
      <c r="D388" s="4">
        <v>4161</v>
      </c>
      <c r="E388" s="5">
        <v>76</v>
      </c>
      <c r="F388" s="4">
        <v>33</v>
      </c>
    </row>
    <row r="389" spans="1:6" x14ac:dyDescent="0.3">
      <c r="A389" t="s">
        <v>1405</v>
      </c>
      <c r="B389" t="s">
        <v>3</v>
      </c>
      <c r="C389" s="4">
        <v>211.48</v>
      </c>
      <c r="D389" s="4">
        <v>2491</v>
      </c>
      <c r="E389" s="5">
        <v>67</v>
      </c>
      <c r="F389" s="4">
        <v>3</v>
      </c>
    </row>
    <row r="390" spans="1:6" x14ac:dyDescent="0.3">
      <c r="A390" t="s">
        <v>1409</v>
      </c>
      <c r="B390" t="s">
        <v>3</v>
      </c>
      <c r="C390" s="4">
        <v>2695.32</v>
      </c>
      <c r="D390" s="4">
        <v>2036</v>
      </c>
      <c r="E390" s="5">
        <v>72</v>
      </c>
      <c r="F390" s="4">
        <v>21</v>
      </c>
    </row>
    <row r="391" spans="1:6" x14ac:dyDescent="0.3">
      <c r="A391" t="s">
        <v>1410</v>
      </c>
      <c r="B391" t="s">
        <v>3</v>
      </c>
      <c r="C391" s="4">
        <v>480.3</v>
      </c>
      <c r="D391" s="4">
        <v>3965</v>
      </c>
      <c r="E391" s="5">
        <v>91</v>
      </c>
      <c r="F391" s="4">
        <v>5</v>
      </c>
    </row>
    <row r="392" spans="1:6" x14ac:dyDescent="0.3">
      <c r="A392" t="s">
        <v>1415</v>
      </c>
      <c r="B392" t="s">
        <v>3</v>
      </c>
      <c r="C392" s="4">
        <v>703.3</v>
      </c>
      <c r="D392" s="4">
        <v>4419</v>
      </c>
      <c r="E392" s="5">
        <v>81</v>
      </c>
      <c r="F392" s="4">
        <v>7</v>
      </c>
    </row>
    <row r="393" spans="1:6" x14ac:dyDescent="0.3">
      <c r="A393" t="s">
        <v>1419</v>
      </c>
      <c r="B393" t="s">
        <v>3</v>
      </c>
      <c r="C393" s="4">
        <v>203.27</v>
      </c>
      <c r="D393" s="4">
        <v>3851</v>
      </c>
      <c r="E393" s="5">
        <v>73</v>
      </c>
      <c r="F393" s="4">
        <v>2</v>
      </c>
    </row>
    <row r="394" spans="1:6" x14ac:dyDescent="0.3">
      <c r="A394" t="s">
        <v>1425</v>
      </c>
      <c r="B394" t="s">
        <v>3</v>
      </c>
      <c r="C394" s="4">
        <v>654.55999999999995</v>
      </c>
      <c r="D394" s="4">
        <v>5816</v>
      </c>
      <c r="E394" s="5">
        <v>77</v>
      </c>
      <c r="F394" s="4">
        <v>6</v>
      </c>
    </row>
    <row r="395" spans="1:6" x14ac:dyDescent="0.3">
      <c r="A395" t="s">
        <v>1431</v>
      </c>
      <c r="B395" t="s">
        <v>3</v>
      </c>
      <c r="C395" s="4">
        <v>57.33</v>
      </c>
      <c r="D395" s="4">
        <v>3037</v>
      </c>
      <c r="E395" s="5">
        <v>88</v>
      </c>
      <c r="F395" s="4">
        <v>1</v>
      </c>
    </row>
    <row r="396" spans="1:6" x14ac:dyDescent="0.3">
      <c r="A396" t="s">
        <v>1432</v>
      </c>
      <c r="B396" t="s">
        <v>3</v>
      </c>
      <c r="C396" s="4">
        <v>2814.35</v>
      </c>
      <c r="D396" s="4">
        <v>5292</v>
      </c>
      <c r="E396" s="5">
        <v>91</v>
      </c>
      <c r="F396" s="4">
        <v>29</v>
      </c>
    </row>
    <row r="397" spans="1:6" x14ac:dyDescent="0.3">
      <c r="A397" t="s">
        <v>1438</v>
      </c>
      <c r="B397" t="s">
        <v>3</v>
      </c>
      <c r="C397" s="4">
        <v>1561.5</v>
      </c>
      <c r="D397" s="4">
        <v>4568</v>
      </c>
      <c r="E397" s="5">
        <v>79</v>
      </c>
      <c r="F397" s="4">
        <v>30</v>
      </c>
    </row>
    <row r="398" spans="1:6" x14ac:dyDescent="0.3">
      <c r="A398" t="s">
        <v>1439</v>
      </c>
      <c r="B398" t="s">
        <v>3</v>
      </c>
      <c r="C398" s="4">
        <v>2695.48</v>
      </c>
      <c r="D398" s="4">
        <v>2560</v>
      </c>
      <c r="E398" s="5">
        <v>75</v>
      </c>
      <c r="F398" s="4">
        <v>31</v>
      </c>
    </row>
    <row r="399" spans="1:6" x14ac:dyDescent="0.3">
      <c r="A399" t="s">
        <v>1442</v>
      </c>
      <c r="B399" t="s">
        <v>3</v>
      </c>
      <c r="C399" s="4">
        <v>444.8</v>
      </c>
      <c r="D399" s="4">
        <v>3889</v>
      </c>
      <c r="E399" s="5">
        <v>69</v>
      </c>
      <c r="F399" s="4">
        <v>5</v>
      </c>
    </row>
    <row r="400" spans="1:6" x14ac:dyDescent="0.3">
      <c r="A400" t="s">
        <v>1448</v>
      </c>
      <c r="B400" t="s">
        <v>3</v>
      </c>
      <c r="C400" s="4">
        <v>106.85</v>
      </c>
      <c r="D400" s="4">
        <v>2095</v>
      </c>
      <c r="E400" s="5">
        <v>70</v>
      </c>
      <c r="F400" s="4">
        <v>3</v>
      </c>
    </row>
    <row r="401" spans="1:6" x14ac:dyDescent="0.3">
      <c r="A401" t="s">
        <v>1449</v>
      </c>
      <c r="B401" t="s">
        <v>3</v>
      </c>
      <c r="C401" s="4">
        <v>190.54000000000002</v>
      </c>
      <c r="D401" s="4">
        <v>4930</v>
      </c>
      <c r="E401" s="5">
        <v>90</v>
      </c>
      <c r="F401" s="4">
        <v>4</v>
      </c>
    </row>
    <row r="402" spans="1:6" x14ac:dyDescent="0.3">
      <c r="A402" t="s">
        <v>1451</v>
      </c>
      <c r="B402" t="s">
        <v>3</v>
      </c>
      <c r="C402" s="4">
        <v>1273.3</v>
      </c>
      <c r="D402" s="4">
        <v>4107</v>
      </c>
      <c r="E402" s="5">
        <v>81</v>
      </c>
      <c r="F402" s="4">
        <v>14</v>
      </c>
    </row>
    <row r="403" spans="1:6" x14ac:dyDescent="0.3">
      <c r="A403" t="s">
        <v>1452</v>
      </c>
      <c r="B403" t="s">
        <v>3</v>
      </c>
      <c r="C403" s="4">
        <v>2410.1</v>
      </c>
      <c r="D403" s="4">
        <v>4881</v>
      </c>
      <c r="E403" s="5">
        <v>75</v>
      </c>
      <c r="F403" s="4">
        <v>25</v>
      </c>
    </row>
    <row r="404" spans="1:6" x14ac:dyDescent="0.3">
      <c r="A404" t="s">
        <v>1463</v>
      </c>
      <c r="B404" t="s">
        <v>3</v>
      </c>
      <c r="C404" s="4">
        <v>59.769999999999996</v>
      </c>
      <c r="D404" s="4">
        <v>2600</v>
      </c>
      <c r="E404" s="5">
        <v>73</v>
      </c>
      <c r="F404" s="4">
        <v>1</v>
      </c>
    </row>
    <row r="405" spans="1:6" x14ac:dyDescent="0.3">
      <c r="A405" t="s">
        <v>1467</v>
      </c>
      <c r="B405" t="s">
        <v>3</v>
      </c>
      <c r="C405" s="4">
        <v>303.81</v>
      </c>
      <c r="D405" s="4">
        <v>5274</v>
      </c>
      <c r="E405" s="5">
        <v>76</v>
      </c>
      <c r="F405" s="4">
        <v>4</v>
      </c>
    </row>
    <row r="406" spans="1:6" x14ac:dyDescent="0.3">
      <c r="A406" t="s">
        <v>1473</v>
      </c>
      <c r="B406" t="s">
        <v>3</v>
      </c>
      <c r="C406" s="4">
        <v>2447.6099999999997</v>
      </c>
      <c r="D406" s="4">
        <v>4626</v>
      </c>
      <c r="E406" s="5">
        <v>87</v>
      </c>
      <c r="F406" s="4">
        <v>22</v>
      </c>
    </row>
    <row r="407" spans="1:6" x14ac:dyDescent="0.3">
      <c r="A407" t="s">
        <v>1475</v>
      </c>
      <c r="B407" t="s">
        <v>3</v>
      </c>
      <c r="C407" s="4">
        <v>4870.5200000000004</v>
      </c>
      <c r="D407" s="4">
        <v>3599</v>
      </c>
      <c r="E407" s="5">
        <v>79</v>
      </c>
      <c r="F407" s="4">
        <v>37</v>
      </c>
    </row>
    <row r="408" spans="1:6" x14ac:dyDescent="0.3">
      <c r="A408" t="s">
        <v>1476</v>
      </c>
      <c r="B408" t="s">
        <v>3</v>
      </c>
      <c r="C408" s="4">
        <v>1754.2999999999997</v>
      </c>
      <c r="D408" s="4">
        <v>2813</v>
      </c>
      <c r="E408" s="5">
        <v>65</v>
      </c>
      <c r="F408" s="4">
        <v>15</v>
      </c>
    </row>
    <row r="409" spans="1:6" x14ac:dyDescent="0.3">
      <c r="A409" t="s">
        <v>1478</v>
      </c>
      <c r="B409" t="s">
        <v>3</v>
      </c>
      <c r="C409" s="4">
        <v>1525.31</v>
      </c>
      <c r="D409" s="4">
        <v>4800</v>
      </c>
      <c r="E409" s="5">
        <v>89</v>
      </c>
      <c r="F409" s="4">
        <v>13</v>
      </c>
    </row>
    <row r="410" spans="1:6" x14ac:dyDescent="0.3">
      <c r="A410" t="s">
        <v>1483</v>
      </c>
      <c r="B410" t="s">
        <v>3</v>
      </c>
      <c r="C410" s="4">
        <v>6802.6900000000005</v>
      </c>
      <c r="D410" s="4">
        <v>3322</v>
      </c>
      <c r="E410" s="5">
        <v>91</v>
      </c>
      <c r="F410" s="4">
        <v>46</v>
      </c>
    </row>
    <row r="411" spans="1:6" x14ac:dyDescent="0.3">
      <c r="A411" t="s">
        <v>1491</v>
      </c>
      <c r="B411" t="s">
        <v>3</v>
      </c>
      <c r="C411" s="4">
        <v>1368.58</v>
      </c>
      <c r="D411" s="4">
        <v>5239</v>
      </c>
      <c r="E411" s="5">
        <v>89</v>
      </c>
      <c r="F411" s="4">
        <v>12</v>
      </c>
    </row>
    <row r="412" spans="1:6" x14ac:dyDescent="0.3">
      <c r="A412" t="s">
        <v>1495</v>
      </c>
      <c r="B412" t="s">
        <v>3</v>
      </c>
      <c r="C412" s="4">
        <v>293.3</v>
      </c>
      <c r="D412" s="4">
        <v>4414</v>
      </c>
      <c r="E412" s="5">
        <v>68</v>
      </c>
      <c r="F412" s="4">
        <v>7</v>
      </c>
    </row>
    <row r="413" spans="1:6" x14ac:dyDescent="0.3">
      <c r="A413" t="s">
        <v>1498</v>
      </c>
      <c r="B413" t="s">
        <v>3</v>
      </c>
      <c r="C413" s="4">
        <v>2031.17</v>
      </c>
      <c r="D413" s="4">
        <v>3410</v>
      </c>
      <c r="E413" s="5">
        <v>91</v>
      </c>
      <c r="F413" s="4">
        <v>22</v>
      </c>
    </row>
    <row r="414" spans="1:6" x14ac:dyDescent="0.3">
      <c r="A414" t="s">
        <v>1499</v>
      </c>
      <c r="B414" t="s">
        <v>3</v>
      </c>
      <c r="C414" s="4">
        <v>1639</v>
      </c>
      <c r="D414" s="4">
        <v>3579</v>
      </c>
      <c r="E414" s="5">
        <v>96</v>
      </c>
      <c r="F414" s="4">
        <v>15</v>
      </c>
    </row>
    <row r="415" spans="1:6" x14ac:dyDescent="0.3">
      <c r="A415" t="s">
        <v>1507</v>
      </c>
      <c r="B415" t="s">
        <v>3</v>
      </c>
      <c r="C415" s="4">
        <v>6125.87</v>
      </c>
      <c r="D415" s="4">
        <v>3631</v>
      </c>
      <c r="E415" s="5">
        <v>90</v>
      </c>
      <c r="F415" s="4">
        <v>47</v>
      </c>
    </row>
    <row r="416" spans="1:6" x14ac:dyDescent="0.3">
      <c r="A416" t="s">
        <v>1510</v>
      </c>
      <c r="B416" t="s">
        <v>3</v>
      </c>
      <c r="C416" s="4">
        <v>120.91999999999999</v>
      </c>
      <c r="D416" s="4">
        <v>3086</v>
      </c>
      <c r="E416" s="5">
        <v>77</v>
      </c>
      <c r="F416" s="4">
        <v>1</v>
      </c>
    </row>
    <row r="417" spans="1:6" x14ac:dyDescent="0.3">
      <c r="A417" t="s">
        <v>1514</v>
      </c>
      <c r="B417" t="s">
        <v>3</v>
      </c>
      <c r="C417" s="4">
        <v>823.52</v>
      </c>
      <c r="D417" s="4">
        <v>2015</v>
      </c>
      <c r="E417" s="5">
        <v>70</v>
      </c>
      <c r="F417" s="4">
        <v>7</v>
      </c>
    </row>
    <row r="418" spans="1:6" x14ac:dyDescent="0.3">
      <c r="A418" t="s">
        <v>1515</v>
      </c>
      <c r="B418" t="s">
        <v>3</v>
      </c>
      <c r="C418" s="4">
        <v>52.08</v>
      </c>
      <c r="D418" s="4">
        <v>3718</v>
      </c>
      <c r="E418" s="5">
        <v>85</v>
      </c>
      <c r="F418" s="4">
        <v>1</v>
      </c>
    </row>
    <row r="419" spans="1:6" x14ac:dyDescent="0.3">
      <c r="A419" t="s">
        <v>1516</v>
      </c>
      <c r="B419" t="s">
        <v>3</v>
      </c>
      <c r="C419" s="4">
        <v>595.48</v>
      </c>
      <c r="D419" s="4">
        <v>3736</v>
      </c>
      <c r="E419" s="5">
        <v>90</v>
      </c>
      <c r="F419" s="4">
        <v>7</v>
      </c>
    </row>
    <row r="420" spans="1:6" x14ac:dyDescent="0.3">
      <c r="A420" t="s">
        <v>1527</v>
      </c>
      <c r="B420" t="s">
        <v>3</v>
      </c>
      <c r="C420" s="4">
        <v>722.64</v>
      </c>
      <c r="D420" s="4">
        <v>3721</v>
      </c>
      <c r="E420" s="5">
        <v>91</v>
      </c>
      <c r="F420" s="4">
        <v>8</v>
      </c>
    </row>
    <row r="421" spans="1:6" x14ac:dyDescent="0.3">
      <c r="A421" t="s">
        <v>1530</v>
      </c>
      <c r="B421" t="s">
        <v>3</v>
      </c>
      <c r="C421" s="4">
        <v>786.40000000000009</v>
      </c>
      <c r="D421" s="4">
        <v>5379</v>
      </c>
      <c r="E421" s="5">
        <v>87</v>
      </c>
      <c r="F421" s="4">
        <v>15</v>
      </c>
    </row>
    <row r="422" spans="1:6" x14ac:dyDescent="0.3">
      <c r="A422" t="s">
        <v>1531</v>
      </c>
      <c r="B422" t="s">
        <v>3</v>
      </c>
      <c r="C422" s="4">
        <v>6962.6500000000005</v>
      </c>
      <c r="D422" s="4">
        <v>6173</v>
      </c>
      <c r="E422" s="5">
        <v>95</v>
      </c>
      <c r="F422" s="4">
        <v>70</v>
      </c>
    </row>
    <row r="423" spans="1:6" x14ac:dyDescent="0.3">
      <c r="A423" t="s">
        <v>1538</v>
      </c>
      <c r="B423" t="s">
        <v>3</v>
      </c>
      <c r="C423" s="4">
        <v>90.800000000000011</v>
      </c>
      <c r="D423" s="4">
        <v>3638</v>
      </c>
      <c r="E423" s="5">
        <v>81</v>
      </c>
      <c r="F423" s="4">
        <v>1</v>
      </c>
    </row>
    <row r="424" spans="1:6" x14ac:dyDescent="0.3">
      <c r="A424" t="s">
        <v>1545</v>
      </c>
      <c r="B424" t="s">
        <v>3</v>
      </c>
      <c r="C424" s="4">
        <v>291.07</v>
      </c>
      <c r="D424" s="4">
        <v>5386</v>
      </c>
      <c r="E424" s="5">
        <v>90</v>
      </c>
      <c r="F424" s="4">
        <v>4</v>
      </c>
    </row>
    <row r="425" spans="1:6" x14ac:dyDescent="0.3">
      <c r="A425" t="s">
        <v>1547</v>
      </c>
      <c r="B425" t="s">
        <v>3</v>
      </c>
      <c r="C425" s="4">
        <v>3867.5699999999997</v>
      </c>
      <c r="D425" s="4">
        <v>2767</v>
      </c>
      <c r="E425" s="5">
        <v>73</v>
      </c>
      <c r="F425" s="4">
        <v>39</v>
      </c>
    </row>
    <row r="426" spans="1:6" x14ac:dyDescent="0.3">
      <c r="A426" t="s">
        <v>1550</v>
      </c>
      <c r="B426" t="s">
        <v>3</v>
      </c>
      <c r="C426" s="4">
        <v>8598.65</v>
      </c>
      <c r="D426" s="4">
        <v>6105</v>
      </c>
      <c r="E426" s="5">
        <v>74</v>
      </c>
      <c r="F426" s="4">
        <v>58</v>
      </c>
    </row>
    <row r="427" spans="1:6" x14ac:dyDescent="0.3">
      <c r="A427" t="s">
        <v>1555</v>
      </c>
      <c r="B427" t="s">
        <v>3</v>
      </c>
      <c r="C427" s="4">
        <v>2815.45</v>
      </c>
      <c r="D427" s="4">
        <v>4223</v>
      </c>
      <c r="E427" s="5">
        <v>84</v>
      </c>
      <c r="F427" s="4">
        <v>20</v>
      </c>
    </row>
    <row r="428" spans="1:6" x14ac:dyDescent="0.3">
      <c r="A428" t="s">
        <v>1566</v>
      </c>
      <c r="B428" t="s">
        <v>3</v>
      </c>
      <c r="C428" s="4">
        <v>135.05000000000001</v>
      </c>
      <c r="D428" s="4">
        <v>2767</v>
      </c>
      <c r="E428" s="5">
        <v>67</v>
      </c>
      <c r="F428" s="4">
        <v>2</v>
      </c>
    </row>
    <row r="429" spans="1:6" x14ac:dyDescent="0.3">
      <c r="A429" t="s">
        <v>1569</v>
      </c>
      <c r="B429" t="s">
        <v>3</v>
      </c>
      <c r="C429" s="4">
        <v>449.08</v>
      </c>
      <c r="D429" s="4">
        <v>4708</v>
      </c>
      <c r="E429" s="5">
        <v>77</v>
      </c>
      <c r="F429" s="4">
        <v>4</v>
      </c>
    </row>
    <row r="430" spans="1:6" x14ac:dyDescent="0.3">
      <c r="A430" t="s">
        <v>1576</v>
      </c>
      <c r="B430" t="s">
        <v>3</v>
      </c>
      <c r="C430" s="4">
        <v>1587.23</v>
      </c>
      <c r="D430" s="4">
        <v>5342</v>
      </c>
      <c r="E430" s="5">
        <v>71</v>
      </c>
      <c r="F430" s="4">
        <v>14</v>
      </c>
    </row>
    <row r="431" spans="1:6" x14ac:dyDescent="0.3">
      <c r="A431" t="s">
        <v>1582</v>
      </c>
      <c r="B431" t="s">
        <v>3</v>
      </c>
      <c r="C431" s="4">
        <v>350.26</v>
      </c>
      <c r="D431" s="4">
        <v>4965</v>
      </c>
      <c r="E431" s="5">
        <v>92</v>
      </c>
      <c r="F431" s="4">
        <v>3</v>
      </c>
    </row>
    <row r="432" spans="1:6" x14ac:dyDescent="0.3">
      <c r="A432" t="s">
        <v>1596</v>
      </c>
      <c r="B432" t="s">
        <v>3</v>
      </c>
      <c r="C432" s="4">
        <v>7504.82</v>
      </c>
      <c r="D432" s="4">
        <v>5915</v>
      </c>
      <c r="E432" s="5">
        <v>67</v>
      </c>
      <c r="F432" s="4">
        <v>48</v>
      </c>
    </row>
    <row r="433" spans="1:6" x14ac:dyDescent="0.3">
      <c r="A433" t="s">
        <v>1602</v>
      </c>
      <c r="B433" t="s">
        <v>3</v>
      </c>
      <c r="C433" s="4">
        <v>298.45</v>
      </c>
      <c r="D433" s="4">
        <v>2529</v>
      </c>
      <c r="E433" s="5">
        <v>84</v>
      </c>
      <c r="F433" s="4">
        <v>10</v>
      </c>
    </row>
    <row r="434" spans="1:6" x14ac:dyDescent="0.3">
      <c r="A434" t="s">
        <v>1603</v>
      </c>
      <c r="B434" t="s">
        <v>3</v>
      </c>
      <c r="C434" s="4">
        <v>1937.93</v>
      </c>
      <c r="D434" s="4">
        <v>3696</v>
      </c>
      <c r="E434" s="5">
        <v>73</v>
      </c>
      <c r="F434" s="4">
        <v>16</v>
      </c>
    </row>
    <row r="435" spans="1:6" x14ac:dyDescent="0.3">
      <c r="A435" t="s">
        <v>1606</v>
      </c>
      <c r="B435" t="s">
        <v>3</v>
      </c>
      <c r="C435" s="4">
        <v>27.39</v>
      </c>
      <c r="D435" s="4">
        <v>4633</v>
      </c>
      <c r="E435" s="5">
        <v>73</v>
      </c>
      <c r="F435" s="4">
        <v>1</v>
      </c>
    </row>
    <row r="436" spans="1:6" x14ac:dyDescent="0.3">
      <c r="A436" t="s">
        <v>1610</v>
      </c>
      <c r="B436" t="s">
        <v>3</v>
      </c>
      <c r="C436" s="4">
        <v>4659.97</v>
      </c>
      <c r="D436" s="4">
        <v>2071</v>
      </c>
      <c r="E436" s="5">
        <v>81</v>
      </c>
      <c r="F436" s="4">
        <v>38</v>
      </c>
    </row>
    <row r="437" spans="1:6" x14ac:dyDescent="0.3">
      <c r="A437" t="s">
        <v>1617</v>
      </c>
      <c r="B437" t="s">
        <v>3</v>
      </c>
      <c r="C437" s="4">
        <v>6002.35</v>
      </c>
      <c r="D437" s="4">
        <v>4669</v>
      </c>
      <c r="E437" s="5">
        <v>81</v>
      </c>
      <c r="F437" s="4">
        <v>57</v>
      </c>
    </row>
    <row r="438" spans="1:6" x14ac:dyDescent="0.3">
      <c r="A438" t="s">
        <v>1619</v>
      </c>
      <c r="B438" t="s">
        <v>3</v>
      </c>
      <c r="C438" s="4">
        <v>434.24</v>
      </c>
      <c r="D438" s="4">
        <v>3438</v>
      </c>
      <c r="E438" s="5">
        <v>82</v>
      </c>
      <c r="F438" s="4">
        <v>16</v>
      </c>
    </row>
    <row r="439" spans="1:6" x14ac:dyDescent="0.3">
      <c r="A439" t="s">
        <v>1625</v>
      </c>
      <c r="B439" t="s">
        <v>3</v>
      </c>
      <c r="C439" s="4">
        <v>1047.83</v>
      </c>
      <c r="D439" s="4">
        <v>3016</v>
      </c>
      <c r="E439" s="5">
        <v>72</v>
      </c>
      <c r="F439" s="4">
        <v>9</v>
      </c>
    </row>
    <row r="440" spans="1:6" x14ac:dyDescent="0.3">
      <c r="A440" t="s">
        <v>1633</v>
      </c>
      <c r="B440" t="s">
        <v>3</v>
      </c>
      <c r="C440" s="4">
        <v>3678.57</v>
      </c>
      <c r="D440" s="4">
        <v>4136</v>
      </c>
      <c r="E440" s="5">
        <v>78</v>
      </c>
      <c r="F440" s="4">
        <v>28</v>
      </c>
    </row>
    <row r="441" spans="1:6" x14ac:dyDescent="0.3">
      <c r="A441" t="s">
        <v>1635</v>
      </c>
      <c r="B441" t="s">
        <v>3</v>
      </c>
      <c r="C441" s="4">
        <v>3044.7</v>
      </c>
      <c r="D441" s="4">
        <v>4418</v>
      </c>
      <c r="E441" s="5">
        <v>77</v>
      </c>
      <c r="F441" s="4">
        <v>24</v>
      </c>
    </row>
    <row r="442" spans="1:6" x14ac:dyDescent="0.3">
      <c r="A442" t="s">
        <v>1636</v>
      </c>
      <c r="B442" t="s">
        <v>3</v>
      </c>
      <c r="C442" s="4">
        <v>4505.7400000000007</v>
      </c>
      <c r="D442" s="4">
        <v>2371</v>
      </c>
      <c r="E442" s="5">
        <v>68</v>
      </c>
      <c r="F442" s="4">
        <v>39</v>
      </c>
    </row>
    <row r="443" spans="1:6" x14ac:dyDescent="0.3">
      <c r="A443" t="s">
        <v>1640</v>
      </c>
      <c r="B443" t="s">
        <v>3</v>
      </c>
      <c r="C443" s="4">
        <v>4633.07</v>
      </c>
      <c r="D443" s="4">
        <v>5272</v>
      </c>
      <c r="E443" s="5">
        <v>76</v>
      </c>
      <c r="F443" s="4">
        <v>36</v>
      </c>
    </row>
    <row r="444" spans="1:6" x14ac:dyDescent="0.3">
      <c r="A444" t="s">
        <v>1645</v>
      </c>
      <c r="B444" t="s">
        <v>3</v>
      </c>
      <c r="C444" s="4">
        <v>736.34999999999991</v>
      </c>
      <c r="D444" s="4">
        <v>3131</v>
      </c>
      <c r="E444" s="5">
        <v>76</v>
      </c>
      <c r="F444" s="4">
        <v>5</v>
      </c>
    </row>
    <row r="445" spans="1:6" x14ac:dyDescent="0.3">
      <c r="A445" t="s">
        <v>1649</v>
      </c>
      <c r="B445" t="s">
        <v>3</v>
      </c>
      <c r="C445" s="4">
        <v>174.93</v>
      </c>
      <c r="D445" s="4">
        <v>2570</v>
      </c>
      <c r="E445" s="5">
        <v>76</v>
      </c>
      <c r="F445" s="4">
        <v>2</v>
      </c>
    </row>
    <row r="446" spans="1:6" x14ac:dyDescent="0.3">
      <c r="A446" t="s">
        <v>1654</v>
      </c>
      <c r="B446" t="s">
        <v>3</v>
      </c>
      <c r="C446" s="4">
        <v>759.42000000000007</v>
      </c>
      <c r="D446" s="4">
        <v>3420</v>
      </c>
      <c r="E446" s="5">
        <v>72</v>
      </c>
      <c r="F446" s="4">
        <v>6</v>
      </c>
    </row>
    <row r="447" spans="1:6" x14ac:dyDescent="0.3">
      <c r="A447" t="s">
        <v>1657</v>
      </c>
      <c r="B447" t="s">
        <v>3</v>
      </c>
      <c r="C447" s="4">
        <v>8433.6099999999988</v>
      </c>
      <c r="D447" s="4">
        <v>5600</v>
      </c>
      <c r="E447" s="5">
        <v>91</v>
      </c>
      <c r="F447" s="4">
        <v>62</v>
      </c>
    </row>
    <row r="448" spans="1:6" x14ac:dyDescent="0.3">
      <c r="A448" t="s">
        <v>1659</v>
      </c>
      <c r="B448" t="s">
        <v>3</v>
      </c>
      <c r="C448" s="4">
        <v>68.08</v>
      </c>
      <c r="D448" s="4">
        <v>5094</v>
      </c>
      <c r="E448" s="5">
        <v>80</v>
      </c>
      <c r="F448" s="4">
        <v>1</v>
      </c>
    </row>
    <row r="449" spans="1:6" x14ac:dyDescent="0.3">
      <c r="A449" t="s">
        <v>1664</v>
      </c>
      <c r="B449" t="s">
        <v>3</v>
      </c>
      <c r="C449" s="4">
        <v>323.81</v>
      </c>
      <c r="D449" s="4">
        <v>5858</v>
      </c>
      <c r="E449" s="5">
        <v>83</v>
      </c>
      <c r="F449" s="4">
        <v>4</v>
      </c>
    </row>
    <row r="450" spans="1:6" x14ac:dyDescent="0.3">
      <c r="A450" t="s">
        <v>1666</v>
      </c>
      <c r="B450" t="s">
        <v>3</v>
      </c>
      <c r="C450" s="4">
        <v>799.37</v>
      </c>
      <c r="D450" s="4">
        <v>3443</v>
      </c>
      <c r="E450" s="5">
        <v>91</v>
      </c>
      <c r="F450" s="4">
        <v>8</v>
      </c>
    </row>
    <row r="451" spans="1:6" x14ac:dyDescent="0.3">
      <c r="A451" t="s">
        <v>1667</v>
      </c>
      <c r="B451" t="s">
        <v>3</v>
      </c>
      <c r="C451" s="4">
        <v>1498.93</v>
      </c>
      <c r="D451" s="4">
        <v>5101</v>
      </c>
      <c r="E451" s="5">
        <v>85</v>
      </c>
      <c r="F451" s="4">
        <v>13</v>
      </c>
    </row>
    <row r="452" spans="1:6" x14ac:dyDescent="0.3">
      <c r="A452" t="s">
        <v>1671</v>
      </c>
      <c r="B452" t="s">
        <v>3</v>
      </c>
      <c r="C452" s="4">
        <v>6381.5399999999991</v>
      </c>
      <c r="D452" s="4">
        <v>3711</v>
      </c>
      <c r="E452" s="5">
        <v>93</v>
      </c>
      <c r="F452" s="4">
        <v>41</v>
      </c>
    </row>
    <row r="453" spans="1:6" x14ac:dyDescent="0.3">
      <c r="A453" t="s">
        <v>1675</v>
      </c>
      <c r="B453" t="s">
        <v>3</v>
      </c>
      <c r="C453" s="4">
        <v>7787.9400000000005</v>
      </c>
      <c r="D453" s="4">
        <v>4601</v>
      </c>
      <c r="E453" s="5">
        <v>90</v>
      </c>
      <c r="F453" s="4">
        <v>59</v>
      </c>
    </row>
    <row r="454" spans="1:6" x14ac:dyDescent="0.3">
      <c r="A454" t="s">
        <v>1676</v>
      </c>
      <c r="B454" t="s">
        <v>3</v>
      </c>
      <c r="C454" s="4">
        <v>329.8</v>
      </c>
      <c r="D454" s="4">
        <v>3244</v>
      </c>
      <c r="E454" s="5">
        <v>92</v>
      </c>
      <c r="F454" s="4">
        <v>10</v>
      </c>
    </row>
    <row r="455" spans="1:6" x14ac:dyDescent="0.3">
      <c r="A455" t="s">
        <v>1685</v>
      </c>
      <c r="B455" t="s">
        <v>3</v>
      </c>
      <c r="C455" s="4">
        <v>3222.6800000000003</v>
      </c>
      <c r="D455" s="4">
        <v>4766</v>
      </c>
      <c r="E455" s="5">
        <v>66</v>
      </c>
      <c r="F455" s="4">
        <v>24</v>
      </c>
    </row>
    <row r="456" spans="1:6" x14ac:dyDescent="0.3">
      <c r="A456" t="s">
        <v>1687</v>
      </c>
      <c r="B456" t="s">
        <v>3</v>
      </c>
      <c r="C456" s="4">
        <v>1287.51</v>
      </c>
      <c r="D456" s="4">
        <v>2445</v>
      </c>
      <c r="E456" s="5">
        <v>71</v>
      </c>
      <c r="F456" s="4">
        <v>22</v>
      </c>
    </row>
    <row r="457" spans="1:6" x14ac:dyDescent="0.3">
      <c r="A457" t="s">
        <v>1692</v>
      </c>
      <c r="B457" t="s">
        <v>3</v>
      </c>
      <c r="C457" s="4">
        <v>844.7</v>
      </c>
      <c r="D457" s="4">
        <v>3330</v>
      </c>
      <c r="E457" s="5">
        <v>83</v>
      </c>
      <c r="F457" s="4">
        <v>6</v>
      </c>
    </row>
    <row r="458" spans="1:6" x14ac:dyDescent="0.3">
      <c r="A458" t="s">
        <v>1693</v>
      </c>
      <c r="B458" t="s">
        <v>3</v>
      </c>
      <c r="C458" s="4">
        <v>75.97</v>
      </c>
      <c r="D458" s="4">
        <v>4512</v>
      </c>
      <c r="E458" s="5">
        <v>78</v>
      </c>
      <c r="F458" s="4">
        <v>1</v>
      </c>
    </row>
    <row r="459" spans="1:6" x14ac:dyDescent="0.3">
      <c r="A459" t="s">
        <v>1701</v>
      </c>
      <c r="B459" t="s">
        <v>3</v>
      </c>
      <c r="C459" s="4">
        <v>1476.82</v>
      </c>
      <c r="D459" s="4">
        <v>2709</v>
      </c>
      <c r="E459" s="5">
        <v>90</v>
      </c>
      <c r="F459" s="4">
        <v>12</v>
      </c>
    </row>
    <row r="460" spans="1:6" x14ac:dyDescent="0.3">
      <c r="A460" t="s">
        <v>1704</v>
      </c>
      <c r="B460" t="s">
        <v>3</v>
      </c>
      <c r="C460" s="4">
        <v>2189.35</v>
      </c>
      <c r="D460" s="4">
        <v>4272</v>
      </c>
      <c r="E460" s="5">
        <v>90</v>
      </c>
      <c r="F460" s="4">
        <v>40</v>
      </c>
    </row>
    <row r="461" spans="1:6" x14ac:dyDescent="0.3">
      <c r="A461" t="s">
        <v>1706</v>
      </c>
      <c r="B461" t="s">
        <v>3</v>
      </c>
      <c r="C461" s="4">
        <v>468.95</v>
      </c>
      <c r="D461" s="4">
        <v>2810</v>
      </c>
      <c r="E461" s="5">
        <v>73</v>
      </c>
      <c r="F461" s="4">
        <v>5</v>
      </c>
    </row>
    <row r="462" spans="1:6" x14ac:dyDescent="0.3">
      <c r="A462" t="s">
        <v>1712</v>
      </c>
      <c r="B462" t="s">
        <v>3</v>
      </c>
      <c r="C462" s="4">
        <v>783.48</v>
      </c>
      <c r="D462" s="4">
        <v>2283</v>
      </c>
      <c r="E462" s="5">
        <v>94</v>
      </c>
      <c r="F462" s="4">
        <v>6</v>
      </c>
    </row>
    <row r="463" spans="1:6" x14ac:dyDescent="0.3">
      <c r="A463" t="s">
        <v>1713</v>
      </c>
      <c r="B463" t="s">
        <v>3</v>
      </c>
      <c r="C463" s="4">
        <v>4200.3</v>
      </c>
      <c r="D463" s="4">
        <v>2837</v>
      </c>
      <c r="E463" s="5">
        <v>84</v>
      </c>
      <c r="F463" s="4">
        <v>40</v>
      </c>
    </row>
    <row r="464" spans="1:6" x14ac:dyDescent="0.3">
      <c r="A464" t="s">
        <v>1718</v>
      </c>
      <c r="B464" t="s">
        <v>3</v>
      </c>
      <c r="C464" s="4">
        <v>5152.99</v>
      </c>
      <c r="D464" s="4">
        <v>4995</v>
      </c>
      <c r="E464" s="5">
        <v>71</v>
      </c>
      <c r="F464" s="4">
        <v>41</v>
      </c>
    </row>
    <row r="465" spans="1:6" x14ac:dyDescent="0.3">
      <c r="A465" t="s">
        <v>1723</v>
      </c>
      <c r="B465" t="s">
        <v>3</v>
      </c>
      <c r="C465" s="4">
        <v>1012.8</v>
      </c>
      <c r="D465" s="4">
        <v>3156</v>
      </c>
      <c r="E465" s="5">
        <v>67</v>
      </c>
      <c r="F465" s="4">
        <v>10</v>
      </c>
    </row>
    <row r="466" spans="1:6" x14ac:dyDescent="0.3">
      <c r="A466" t="s">
        <v>1725</v>
      </c>
      <c r="B466" t="s">
        <v>3</v>
      </c>
      <c r="C466" s="4">
        <v>1591.12</v>
      </c>
      <c r="D466" s="4">
        <v>2687</v>
      </c>
      <c r="E466" s="5">
        <v>67</v>
      </c>
      <c r="F466" s="4">
        <v>31</v>
      </c>
    </row>
    <row r="467" spans="1:6" x14ac:dyDescent="0.3">
      <c r="A467" t="s">
        <v>1726</v>
      </c>
      <c r="B467" t="s">
        <v>3</v>
      </c>
      <c r="C467" s="4">
        <v>78.75</v>
      </c>
      <c r="D467" s="4">
        <v>2643</v>
      </c>
      <c r="E467" s="5">
        <v>78</v>
      </c>
      <c r="F467" s="4">
        <v>2</v>
      </c>
    </row>
    <row r="468" spans="1:6" x14ac:dyDescent="0.3">
      <c r="A468" t="s">
        <v>1728</v>
      </c>
      <c r="B468" t="s">
        <v>3</v>
      </c>
      <c r="C468" s="4">
        <v>184.3</v>
      </c>
      <c r="D468" s="4">
        <v>5605</v>
      </c>
      <c r="E468" s="5">
        <v>66</v>
      </c>
      <c r="F468" s="4">
        <v>4</v>
      </c>
    </row>
    <row r="469" spans="1:6" x14ac:dyDescent="0.3">
      <c r="A469" t="s">
        <v>1735</v>
      </c>
      <c r="B469" t="s">
        <v>3</v>
      </c>
      <c r="C469" s="4">
        <v>689.01</v>
      </c>
      <c r="D469" s="4">
        <v>3578</v>
      </c>
      <c r="E469" s="5">
        <v>80</v>
      </c>
      <c r="F469" s="4">
        <v>6</v>
      </c>
    </row>
    <row r="470" spans="1:6" x14ac:dyDescent="0.3">
      <c r="A470" t="s">
        <v>1736</v>
      </c>
      <c r="B470" t="s">
        <v>3</v>
      </c>
      <c r="C470" s="4">
        <v>82.009999999999991</v>
      </c>
      <c r="D470" s="4">
        <v>5948</v>
      </c>
      <c r="E470" s="5">
        <v>67</v>
      </c>
      <c r="F470" s="4">
        <v>1</v>
      </c>
    </row>
    <row r="471" spans="1:6" x14ac:dyDescent="0.3">
      <c r="A471" t="s">
        <v>1741</v>
      </c>
      <c r="B471" t="s">
        <v>3</v>
      </c>
      <c r="C471" s="4">
        <v>128.47</v>
      </c>
      <c r="D471" s="4">
        <v>4490</v>
      </c>
      <c r="E471" s="5">
        <v>92</v>
      </c>
      <c r="F471" s="4">
        <v>1</v>
      </c>
    </row>
    <row r="472" spans="1:6" x14ac:dyDescent="0.3">
      <c r="A472" t="s">
        <v>1742</v>
      </c>
      <c r="B472" t="s">
        <v>3</v>
      </c>
      <c r="C472" s="4">
        <v>205.32</v>
      </c>
      <c r="D472" s="4">
        <v>3350</v>
      </c>
      <c r="E472" s="5">
        <v>65</v>
      </c>
      <c r="F472" s="4">
        <v>2</v>
      </c>
    </row>
    <row r="473" spans="1:6" x14ac:dyDescent="0.3">
      <c r="A473" t="s">
        <v>1745</v>
      </c>
      <c r="B473" t="s">
        <v>3</v>
      </c>
      <c r="C473" s="4">
        <v>4965.41</v>
      </c>
      <c r="D473" s="4">
        <v>5274</v>
      </c>
      <c r="E473" s="5">
        <v>76</v>
      </c>
      <c r="F473" s="4">
        <v>38</v>
      </c>
    </row>
    <row r="474" spans="1:6" x14ac:dyDescent="0.3">
      <c r="A474" t="s">
        <v>1754</v>
      </c>
      <c r="B474" t="s">
        <v>3</v>
      </c>
      <c r="C474" s="4">
        <v>1251.25</v>
      </c>
      <c r="D474" s="4">
        <v>3266</v>
      </c>
      <c r="E474" s="5">
        <v>92</v>
      </c>
      <c r="F474" s="4">
        <v>17</v>
      </c>
    </row>
    <row r="475" spans="1:6" x14ac:dyDescent="0.3">
      <c r="A475" t="s">
        <v>1755</v>
      </c>
      <c r="B475" t="s">
        <v>3</v>
      </c>
      <c r="C475" s="4">
        <v>9462.27</v>
      </c>
      <c r="D475" s="4">
        <v>4296</v>
      </c>
      <c r="E475" s="5">
        <v>91</v>
      </c>
      <c r="F475" s="4">
        <v>71</v>
      </c>
    </row>
    <row r="476" spans="1:6" x14ac:dyDescent="0.3">
      <c r="A476" t="s">
        <v>1757</v>
      </c>
      <c r="B476" t="s">
        <v>3</v>
      </c>
      <c r="C476" s="4">
        <v>7281.64</v>
      </c>
      <c r="D476" s="4">
        <v>6295</v>
      </c>
      <c r="E476" s="5">
        <v>71</v>
      </c>
      <c r="F476" s="4">
        <v>61</v>
      </c>
    </row>
    <row r="477" spans="1:6" x14ac:dyDescent="0.3">
      <c r="A477" t="s">
        <v>1772</v>
      </c>
      <c r="B477" t="s">
        <v>3</v>
      </c>
      <c r="C477" s="4">
        <v>44.31</v>
      </c>
      <c r="D477" s="4">
        <v>3162</v>
      </c>
      <c r="E477" s="5">
        <v>67</v>
      </c>
      <c r="F477" s="4">
        <v>1</v>
      </c>
    </row>
    <row r="478" spans="1:6" x14ac:dyDescent="0.3">
      <c r="A478" t="s">
        <v>1773</v>
      </c>
      <c r="B478" t="s">
        <v>3</v>
      </c>
      <c r="C478" s="4">
        <v>290.02999999999997</v>
      </c>
      <c r="D478" s="4">
        <v>5094</v>
      </c>
      <c r="E478" s="5">
        <v>92</v>
      </c>
      <c r="F478" s="4">
        <v>4</v>
      </c>
    </row>
    <row r="479" spans="1:6" x14ac:dyDescent="0.3">
      <c r="A479" t="s">
        <v>1774</v>
      </c>
      <c r="B479" t="s">
        <v>3</v>
      </c>
      <c r="C479" s="4">
        <v>5104.7299999999996</v>
      </c>
      <c r="D479" s="4">
        <v>4233</v>
      </c>
      <c r="E479" s="5">
        <v>92</v>
      </c>
      <c r="F479" s="4">
        <v>37</v>
      </c>
    </row>
    <row r="480" spans="1:6" x14ac:dyDescent="0.3">
      <c r="A480" t="s">
        <v>1777</v>
      </c>
      <c r="B480" t="s">
        <v>3</v>
      </c>
      <c r="C480" s="4">
        <v>569.54999999999995</v>
      </c>
      <c r="D480" s="4">
        <v>5672</v>
      </c>
      <c r="E480" s="5">
        <v>65</v>
      </c>
      <c r="F480" s="4">
        <v>7</v>
      </c>
    </row>
    <row r="481" spans="1:6" x14ac:dyDescent="0.3">
      <c r="A481" t="s">
        <v>1791</v>
      </c>
      <c r="B481" t="s">
        <v>3</v>
      </c>
      <c r="C481" s="4">
        <v>66.95</v>
      </c>
      <c r="D481" s="4">
        <v>3503</v>
      </c>
      <c r="E481" s="5">
        <v>69</v>
      </c>
      <c r="F481" s="4">
        <v>3</v>
      </c>
    </row>
    <row r="482" spans="1:6" x14ac:dyDescent="0.3">
      <c r="A482" t="s">
        <v>1800</v>
      </c>
      <c r="B482" t="s">
        <v>3</v>
      </c>
      <c r="C482" s="4">
        <v>208.7</v>
      </c>
      <c r="D482" s="4">
        <v>4667</v>
      </c>
      <c r="E482" s="5">
        <v>93</v>
      </c>
      <c r="F482" s="4">
        <v>6</v>
      </c>
    </row>
    <row r="483" spans="1:6" x14ac:dyDescent="0.3">
      <c r="A483" t="s">
        <v>1803</v>
      </c>
      <c r="B483" t="s">
        <v>3</v>
      </c>
      <c r="C483" s="4">
        <v>317.21999999999997</v>
      </c>
      <c r="D483" s="4">
        <v>3600</v>
      </c>
      <c r="E483" s="5">
        <v>89</v>
      </c>
      <c r="F483" s="4">
        <v>4</v>
      </c>
    </row>
    <row r="484" spans="1:6" x14ac:dyDescent="0.3">
      <c r="A484" t="s">
        <v>1804</v>
      </c>
      <c r="B484" t="s">
        <v>3</v>
      </c>
      <c r="C484" s="4">
        <v>114.85000000000001</v>
      </c>
      <c r="D484" s="4">
        <v>2756</v>
      </c>
      <c r="E484" s="5">
        <v>79</v>
      </c>
      <c r="F484" s="4">
        <v>1</v>
      </c>
    </row>
    <row r="485" spans="1:6" x14ac:dyDescent="0.3">
      <c r="A485" t="s">
        <v>1806</v>
      </c>
      <c r="B485" t="s">
        <v>3</v>
      </c>
      <c r="C485" s="4">
        <v>1530.78</v>
      </c>
      <c r="D485" s="4">
        <v>3682</v>
      </c>
      <c r="E485" s="5">
        <v>96</v>
      </c>
      <c r="F485" s="4">
        <v>12</v>
      </c>
    </row>
    <row r="486" spans="1:6" x14ac:dyDescent="0.3">
      <c r="A486" t="s">
        <v>1807</v>
      </c>
      <c r="B486" t="s">
        <v>3</v>
      </c>
      <c r="C486" s="4">
        <v>477.33000000000004</v>
      </c>
      <c r="D486" s="4">
        <v>3591</v>
      </c>
      <c r="E486" s="5">
        <v>88</v>
      </c>
      <c r="F486" s="4">
        <v>4</v>
      </c>
    </row>
    <row r="487" spans="1:6" x14ac:dyDescent="0.3">
      <c r="A487" t="s">
        <v>1811</v>
      </c>
      <c r="B487" t="s">
        <v>3</v>
      </c>
      <c r="C487" s="4">
        <v>72.39</v>
      </c>
      <c r="D487" s="4">
        <v>3208</v>
      </c>
      <c r="E487" s="5">
        <v>96</v>
      </c>
      <c r="F487" s="4">
        <v>1</v>
      </c>
    </row>
    <row r="488" spans="1:6" x14ac:dyDescent="0.3">
      <c r="A488" t="s">
        <v>1815</v>
      </c>
      <c r="B488" t="s">
        <v>3</v>
      </c>
      <c r="C488" s="4">
        <v>259.92</v>
      </c>
      <c r="D488" s="4">
        <v>5691</v>
      </c>
      <c r="E488" s="5">
        <v>69</v>
      </c>
      <c r="F488" s="4">
        <v>4</v>
      </c>
    </row>
    <row r="489" spans="1:6" x14ac:dyDescent="0.3">
      <c r="A489" t="s">
        <v>1819</v>
      </c>
      <c r="B489" t="s">
        <v>3</v>
      </c>
      <c r="C489" s="4">
        <v>10162</v>
      </c>
      <c r="D489" s="4">
        <v>4512</v>
      </c>
      <c r="E489" s="5">
        <v>72</v>
      </c>
      <c r="F489" s="4">
        <v>66</v>
      </c>
    </row>
    <row r="490" spans="1:6" x14ac:dyDescent="0.3">
      <c r="A490" t="s">
        <v>1820</v>
      </c>
      <c r="B490" t="s">
        <v>3</v>
      </c>
      <c r="C490" s="4">
        <v>4478.16</v>
      </c>
      <c r="D490" s="4">
        <v>5271</v>
      </c>
      <c r="E490" s="5">
        <v>77</v>
      </c>
      <c r="F490" s="4">
        <v>53</v>
      </c>
    </row>
    <row r="491" spans="1:6" x14ac:dyDescent="0.3">
      <c r="A491" t="s">
        <v>1821</v>
      </c>
      <c r="B491" t="s">
        <v>3</v>
      </c>
      <c r="C491" s="4">
        <v>115.39999999999999</v>
      </c>
      <c r="D491" s="4">
        <v>2151</v>
      </c>
      <c r="E491" s="5">
        <v>74</v>
      </c>
      <c r="F491" s="4">
        <v>1</v>
      </c>
    </row>
    <row r="492" spans="1:6" x14ac:dyDescent="0.3">
      <c r="A492" t="s">
        <v>1822</v>
      </c>
      <c r="B492" t="s">
        <v>3</v>
      </c>
      <c r="C492" s="4">
        <v>201</v>
      </c>
      <c r="D492" s="4">
        <v>3955</v>
      </c>
      <c r="E492" s="5">
        <v>90</v>
      </c>
      <c r="F492" s="4">
        <v>4</v>
      </c>
    </row>
    <row r="493" spans="1:6" x14ac:dyDescent="0.3">
      <c r="A493" t="s">
        <v>1827</v>
      </c>
      <c r="B493" t="s">
        <v>3</v>
      </c>
      <c r="C493" s="4">
        <v>2847.9900000000002</v>
      </c>
      <c r="D493" s="4">
        <v>2518</v>
      </c>
      <c r="E493" s="5">
        <v>91</v>
      </c>
      <c r="F493" s="4">
        <v>27</v>
      </c>
    </row>
    <row r="494" spans="1:6" x14ac:dyDescent="0.3">
      <c r="A494" t="s">
        <v>1828</v>
      </c>
      <c r="B494" t="s">
        <v>3</v>
      </c>
      <c r="C494" s="4">
        <v>886.12</v>
      </c>
      <c r="D494" s="4">
        <v>5095</v>
      </c>
      <c r="E494" s="5">
        <v>74</v>
      </c>
      <c r="F494" s="4">
        <v>9</v>
      </c>
    </row>
    <row r="495" spans="1:6" x14ac:dyDescent="0.3">
      <c r="A495" t="s">
        <v>1830</v>
      </c>
      <c r="B495" t="s">
        <v>3</v>
      </c>
      <c r="C495" s="4">
        <v>753.35</v>
      </c>
      <c r="D495" s="4">
        <v>5267</v>
      </c>
      <c r="E495" s="5">
        <v>91</v>
      </c>
      <c r="F495" s="4">
        <v>7</v>
      </c>
    </row>
    <row r="496" spans="1:6" x14ac:dyDescent="0.3">
      <c r="A496" t="s">
        <v>1835</v>
      </c>
      <c r="B496" t="s">
        <v>3</v>
      </c>
      <c r="C496" s="4">
        <v>1806.75</v>
      </c>
      <c r="D496" s="4">
        <v>5717</v>
      </c>
      <c r="E496" s="5">
        <v>91</v>
      </c>
      <c r="F496" s="4">
        <v>15</v>
      </c>
    </row>
    <row r="497" spans="1:6" x14ac:dyDescent="0.3">
      <c r="A497" t="s">
        <v>1836</v>
      </c>
      <c r="B497" t="s">
        <v>3</v>
      </c>
      <c r="C497" s="4">
        <v>533.07999999999993</v>
      </c>
      <c r="D497" s="4">
        <v>2650</v>
      </c>
      <c r="E497" s="5">
        <v>82</v>
      </c>
      <c r="F497" s="4">
        <v>4</v>
      </c>
    </row>
    <row r="498" spans="1:6" x14ac:dyDescent="0.3">
      <c r="A498" t="s">
        <v>1837</v>
      </c>
      <c r="B498" t="s">
        <v>3</v>
      </c>
      <c r="C498" s="4">
        <v>2644.51</v>
      </c>
      <c r="D498" s="4">
        <v>4316</v>
      </c>
      <c r="E498" s="5">
        <v>75</v>
      </c>
      <c r="F498" s="4">
        <v>26</v>
      </c>
    </row>
    <row r="499" spans="1:6" x14ac:dyDescent="0.3">
      <c r="A499" t="s">
        <v>1839</v>
      </c>
      <c r="B499" t="s">
        <v>3</v>
      </c>
      <c r="C499" s="4">
        <v>9441.18</v>
      </c>
      <c r="D499" s="4">
        <v>4146</v>
      </c>
      <c r="E499" s="5">
        <v>85</v>
      </c>
      <c r="F499" s="4">
        <v>67</v>
      </c>
    </row>
    <row r="500" spans="1:6" x14ac:dyDescent="0.3">
      <c r="A500" t="s">
        <v>1840</v>
      </c>
      <c r="B500" t="s">
        <v>3</v>
      </c>
      <c r="C500" s="4">
        <v>1312.05</v>
      </c>
      <c r="D500" s="4">
        <v>5353</v>
      </c>
      <c r="E500" s="5">
        <v>75</v>
      </c>
      <c r="F500" s="4">
        <v>10</v>
      </c>
    </row>
    <row r="501" spans="1:6" x14ac:dyDescent="0.3">
      <c r="A501" t="s">
        <v>1845</v>
      </c>
      <c r="B501" t="s">
        <v>3</v>
      </c>
      <c r="C501" s="4">
        <v>514.04</v>
      </c>
      <c r="D501" s="4">
        <v>2247</v>
      </c>
      <c r="E501" s="5">
        <v>89</v>
      </c>
      <c r="F501" s="4">
        <v>8</v>
      </c>
    </row>
    <row r="502" spans="1:6" x14ac:dyDescent="0.3">
      <c r="A502" t="s">
        <v>1849</v>
      </c>
      <c r="B502" t="s">
        <v>3</v>
      </c>
      <c r="C502" s="4">
        <v>25.15</v>
      </c>
      <c r="D502" s="4">
        <v>5386</v>
      </c>
      <c r="E502" s="5">
        <v>91</v>
      </c>
      <c r="F502" s="4">
        <v>1</v>
      </c>
    </row>
    <row r="503" spans="1:6" x14ac:dyDescent="0.3">
      <c r="A503" t="s">
        <v>1850</v>
      </c>
      <c r="B503" t="s">
        <v>3</v>
      </c>
      <c r="C503" s="4">
        <v>526.16</v>
      </c>
      <c r="D503" s="4">
        <v>2266</v>
      </c>
      <c r="E503" s="5">
        <v>68</v>
      </c>
      <c r="F503" s="4">
        <v>6</v>
      </c>
    </row>
    <row r="504" spans="1:6" x14ac:dyDescent="0.3">
      <c r="A504" t="s">
        <v>1865</v>
      </c>
      <c r="B504" t="s">
        <v>3</v>
      </c>
      <c r="C504" s="4">
        <v>3289.83</v>
      </c>
      <c r="D504" s="4">
        <v>2651</v>
      </c>
      <c r="E504" s="5">
        <v>91</v>
      </c>
      <c r="F504" s="4">
        <v>29</v>
      </c>
    </row>
    <row r="505" spans="1:6" x14ac:dyDescent="0.3">
      <c r="A505" t="s">
        <v>1867</v>
      </c>
      <c r="B505" t="s">
        <v>3</v>
      </c>
      <c r="C505" s="4">
        <v>4134.55</v>
      </c>
      <c r="D505" s="4">
        <v>2482</v>
      </c>
      <c r="E505" s="5">
        <v>90</v>
      </c>
      <c r="F505" s="4">
        <v>30</v>
      </c>
    </row>
    <row r="506" spans="1:6" x14ac:dyDescent="0.3">
      <c r="A506" t="s">
        <v>1868</v>
      </c>
      <c r="B506" t="s">
        <v>3</v>
      </c>
      <c r="C506" s="4">
        <v>2949.4</v>
      </c>
      <c r="D506" s="4">
        <v>4793</v>
      </c>
      <c r="E506" s="5">
        <v>96</v>
      </c>
      <c r="F506" s="4">
        <v>25</v>
      </c>
    </row>
    <row r="507" spans="1:6" x14ac:dyDescent="0.3">
      <c r="A507" t="s">
        <v>1871</v>
      </c>
      <c r="B507" t="s">
        <v>3</v>
      </c>
      <c r="C507" s="4">
        <v>1200.8600000000001</v>
      </c>
      <c r="D507" s="4">
        <v>2752</v>
      </c>
      <c r="E507" s="5">
        <v>89</v>
      </c>
      <c r="F507" s="4">
        <v>9</v>
      </c>
    </row>
    <row r="508" spans="1:6" x14ac:dyDescent="0.3">
      <c r="A508" t="s">
        <v>1877</v>
      </c>
      <c r="B508" t="s">
        <v>3</v>
      </c>
      <c r="C508" s="4">
        <v>1420.59</v>
      </c>
      <c r="D508" s="4">
        <v>3634</v>
      </c>
      <c r="E508" s="5">
        <v>66</v>
      </c>
      <c r="F508" s="4">
        <v>11</v>
      </c>
    </row>
    <row r="509" spans="1:6" x14ac:dyDescent="0.3">
      <c r="A509" t="s">
        <v>1888</v>
      </c>
      <c r="B509" t="s">
        <v>3</v>
      </c>
      <c r="C509" s="4">
        <v>350.12</v>
      </c>
      <c r="D509" s="4">
        <v>4797</v>
      </c>
      <c r="E509" s="5">
        <v>92</v>
      </c>
      <c r="F509" s="4">
        <v>4</v>
      </c>
    </row>
    <row r="510" spans="1:6" x14ac:dyDescent="0.3">
      <c r="A510" t="s">
        <v>1890</v>
      </c>
      <c r="B510" t="s">
        <v>3</v>
      </c>
      <c r="C510" s="4">
        <v>1702.3200000000002</v>
      </c>
      <c r="D510" s="4">
        <v>4940</v>
      </c>
      <c r="E510" s="5">
        <v>93</v>
      </c>
      <c r="F510" s="4">
        <v>17</v>
      </c>
    </row>
    <row r="511" spans="1:6" x14ac:dyDescent="0.3">
      <c r="A511" t="s">
        <v>1892</v>
      </c>
      <c r="B511" t="s">
        <v>3</v>
      </c>
      <c r="C511" s="4">
        <v>223.67999999999998</v>
      </c>
      <c r="D511" s="4">
        <v>5569</v>
      </c>
      <c r="E511" s="5">
        <v>93</v>
      </c>
      <c r="F511" s="4">
        <v>2</v>
      </c>
    </row>
    <row r="512" spans="1:6" x14ac:dyDescent="0.3">
      <c r="A512" t="s">
        <v>1893</v>
      </c>
      <c r="B512" t="s">
        <v>3</v>
      </c>
      <c r="C512" s="4">
        <v>73.789999999999992</v>
      </c>
      <c r="D512" s="4">
        <v>4989</v>
      </c>
      <c r="E512" s="5">
        <v>76</v>
      </c>
      <c r="F512" s="4">
        <v>1</v>
      </c>
    </row>
    <row r="513" spans="1:6" x14ac:dyDescent="0.3">
      <c r="A513" t="s">
        <v>1894</v>
      </c>
      <c r="B513" t="s">
        <v>3</v>
      </c>
      <c r="C513" s="4">
        <v>8453.82</v>
      </c>
      <c r="D513" s="4">
        <v>4870</v>
      </c>
      <c r="E513" s="5">
        <v>91</v>
      </c>
      <c r="F513" s="4">
        <v>64</v>
      </c>
    </row>
    <row r="514" spans="1:6" x14ac:dyDescent="0.3">
      <c r="A514" t="s">
        <v>1897</v>
      </c>
      <c r="B514" t="s">
        <v>3</v>
      </c>
      <c r="C514" s="4">
        <v>113.81</v>
      </c>
      <c r="D514" s="4">
        <v>5460</v>
      </c>
      <c r="E514" s="5">
        <v>86</v>
      </c>
      <c r="F514" s="4">
        <v>1</v>
      </c>
    </row>
    <row r="515" spans="1:6" x14ac:dyDescent="0.3">
      <c r="A515" t="s">
        <v>1902</v>
      </c>
      <c r="B515" t="s">
        <v>3</v>
      </c>
      <c r="C515" s="4">
        <v>95.5</v>
      </c>
      <c r="D515" s="4">
        <v>4566</v>
      </c>
      <c r="E515" s="5">
        <v>74</v>
      </c>
      <c r="F515" s="4">
        <v>2</v>
      </c>
    </row>
    <row r="516" spans="1:6" x14ac:dyDescent="0.3">
      <c r="A516" t="s">
        <v>1903</v>
      </c>
      <c r="B516" t="s">
        <v>3</v>
      </c>
      <c r="C516" s="4">
        <v>251.88</v>
      </c>
      <c r="D516" s="4">
        <v>2856</v>
      </c>
      <c r="E516" s="5">
        <v>69</v>
      </c>
      <c r="F516" s="4">
        <v>2</v>
      </c>
    </row>
    <row r="517" spans="1:6" x14ac:dyDescent="0.3">
      <c r="A517" t="s">
        <v>1909</v>
      </c>
      <c r="B517" t="s">
        <v>3</v>
      </c>
      <c r="C517" s="4">
        <v>6664.9400000000005</v>
      </c>
      <c r="D517" s="4">
        <v>4776</v>
      </c>
      <c r="E517" s="5">
        <v>71</v>
      </c>
      <c r="F517" s="4">
        <v>63</v>
      </c>
    </row>
    <row r="518" spans="1:6" x14ac:dyDescent="0.3">
      <c r="A518" t="s">
        <v>1914</v>
      </c>
      <c r="B518" t="s">
        <v>3</v>
      </c>
      <c r="C518" s="4">
        <v>1286.7</v>
      </c>
      <c r="D518" s="4">
        <v>4922</v>
      </c>
      <c r="E518" s="5">
        <v>69</v>
      </c>
      <c r="F518" s="4">
        <v>10</v>
      </c>
    </row>
    <row r="519" spans="1:6" x14ac:dyDescent="0.3">
      <c r="A519" t="s">
        <v>1915</v>
      </c>
      <c r="B519" t="s">
        <v>3</v>
      </c>
      <c r="C519" s="4">
        <v>920.06999999999994</v>
      </c>
      <c r="D519" s="4">
        <v>3847</v>
      </c>
      <c r="E519" s="5">
        <v>96</v>
      </c>
      <c r="F519" s="4">
        <v>9</v>
      </c>
    </row>
    <row r="520" spans="1:6" x14ac:dyDescent="0.3">
      <c r="A520" t="s">
        <v>1917</v>
      </c>
      <c r="B520" t="s">
        <v>3</v>
      </c>
      <c r="C520" s="4">
        <v>178.42000000000002</v>
      </c>
      <c r="D520" s="4">
        <v>2803</v>
      </c>
      <c r="E520" s="5">
        <v>81</v>
      </c>
      <c r="F520" s="4">
        <v>2</v>
      </c>
    </row>
    <row r="521" spans="1:6" x14ac:dyDescent="0.3">
      <c r="A521" t="s">
        <v>1922</v>
      </c>
      <c r="B521" t="s">
        <v>3</v>
      </c>
      <c r="C521" s="4">
        <v>2030.25</v>
      </c>
      <c r="D521" s="4">
        <v>2596</v>
      </c>
      <c r="E521" s="5">
        <v>70</v>
      </c>
      <c r="F521" s="4">
        <v>15</v>
      </c>
    </row>
    <row r="522" spans="1:6" x14ac:dyDescent="0.3">
      <c r="A522" t="s">
        <v>1924</v>
      </c>
      <c r="B522" t="s">
        <v>3</v>
      </c>
      <c r="C522" s="4">
        <v>117.46</v>
      </c>
      <c r="D522" s="4">
        <v>3458</v>
      </c>
      <c r="E522" s="5">
        <v>91</v>
      </c>
      <c r="F522" s="4">
        <v>1</v>
      </c>
    </row>
    <row r="523" spans="1:6" x14ac:dyDescent="0.3">
      <c r="A523" t="s">
        <v>1925</v>
      </c>
      <c r="B523" t="s">
        <v>3</v>
      </c>
      <c r="C523" s="4">
        <v>971.3</v>
      </c>
      <c r="D523" s="4">
        <v>4591</v>
      </c>
      <c r="E523" s="5">
        <v>89</v>
      </c>
      <c r="F523" s="4">
        <v>24</v>
      </c>
    </row>
    <row r="524" spans="1:6" x14ac:dyDescent="0.3">
      <c r="A524" t="s">
        <v>1936</v>
      </c>
      <c r="B524" t="s">
        <v>3</v>
      </c>
      <c r="C524" s="4">
        <v>3184.25</v>
      </c>
      <c r="D524" s="4">
        <v>5650</v>
      </c>
      <c r="E524" s="5">
        <v>91</v>
      </c>
      <c r="F524" s="4">
        <v>53</v>
      </c>
    </row>
    <row r="525" spans="1:6" x14ac:dyDescent="0.3">
      <c r="A525" t="s">
        <v>1952</v>
      </c>
      <c r="B525" t="s">
        <v>3</v>
      </c>
      <c r="C525" s="4">
        <v>990.41</v>
      </c>
      <c r="D525" s="4">
        <v>4254</v>
      </c>
      <c r="E525" s="5">
        <v>69</v>
      </c>
      <c r="F525" s="4">
        <v>16</v>
      </c>
    </row>
    <row r="526" spans="1:6" x14ac:dyDescent="0.3">
      <c r="A526" t="s">
        <v>1957</v>
      </c>
      <c r="B526" t="s">
        <v>3</v>
      </c>
      <c r="C526" s="4">
        <v>355.73</v>
      </c>
      <c r="D526" s="4">
        <v>3684</v>
      </c>
      <c r="E526" s="5">
        <v>89</v>
      </c>
      <c r="F526" s="4">
        <v>5</v>
      </c>
    </row>
    <row r="527" spans="1:6" x14ac:dyDescent="0.3">
      <c r="A527" t="s">
        <v>1959</v>
      </c>
      <c r="B527" t="s">
        <v>3</v>
      </c>
      <c r="C527" s="4">
        <v>597</v>
      </c>
      <c r="D527" s="4">
        <v>4856</v>
      </c>
      <c r="E527" s="5">
        <v>74</v>
      </c>
      <c r="F527" s="4">
        <v>13</v>
      </c>
    </row>
    <row r="528" spans="1:6" x14ac:dyDescent="0.3">
      <c r="A528" t="s">
        <v>1973</v>
      </c>
      <c r="B528" t="s">
        <v>3</v>
      </c>
      <c r="C528" s="4">
        <v>93.08</v>
      </c>
      <c r="D528" s="4">
        <v>4094</v>
      </c>
      <c r="E528" s="5">
        <v>91</v>
      </c>
      <c r="F528" s="4">
        <v>1</v>
      </c>
    </row>
    <row r="529" spans="1:6" x14ac:dyDescent="0.3">
      <c r="A529" t="s">
        <v>1975</v>
      </c>
      <c r="B529" t="s">
        <v>3</v>
      </c>
      <c r="C529" s="4">
        <v>11040.97</v>
      </c>
      <c r="D529" s="4">
        <v>5200</v>
      </c>
      <c r="E529" s="5">
        <v>81</v>
      </c>
      <c r="F529" s="4">
        <v>71</v>
      </c>
    </row>
    <row r="530" spans="1:6" x14ac:dyDescent="0.3">
      <c r="A530" t="s">
        <v>1976</v>
      </c>
      <c r="B530" t="s">
        <v>3</v>
      </c>
      <c r="C530" s="4">
        <v>6343.8899999999994</v>
      </c>
      <c r="D530" s="4">
        <v>6216</v>
      </c>
      <c r="E530" s="5">
        <v>75</v>
      </c>
      <c r="F530" s="4">
        <v>52</v>
      </c>
    </row>
    <row r="531" spans="1:6" x14ac:dyDescent="0.3">
      <c r="A531" t="s">
        <v>1977</v>
      </c>
      <c r="B531" t="s">
        <v>3</v>
      </c>
      <c r="C531" s="4">
        <v>88.12</v>
      </c>
      <c r="D531" s="4">
        <v>3845</v>
      </c>
      <c r="E531" s="5">
        <v>83</v>
      </c>
      <c r="F531" s="4">
        <v>2</v>
      </c>
    </row>
    <row r="532" spans="1:6" x14ac:dyDescent="0.3">
      <c r="A532" t="s">
        <v>1978</v>
      </c>
      <c r="B532" t="s">
        <v>3</v>
      </c>
      <c r="C532" s="4">
        <v>2617.4500000000003</v>
      </c>
      <c r="D532" s="4">
        <v>2212</v>
      </c>
      <c r="E532" s="5">
        <v>73</v>
      </c>
      <c r="F532" s="4">
        <v>24</v>
      </c>
    </row>
    <row r="533" spans="1:6" x14ac:dyDescent="0.3">
      <c r="A533" t="s">
        <v>1980</v>
      </c>
      <c r="B533" t="s">
        <v>3</v>
      </c>
      <c r="C533" s="4">
        <v>149.72999999999999</v>
      </c>
      <c r="D533" s="4">
        <v>4662</v>
      </c>
      <c r="E533" s="5">
        <v>72</v>
      </c>
      <c r="F533" s="4">
        <v>2</v>
      </c>
    </row>
    <row r="534" spans="1:6" x14ac:dyDescent="0.3">
      <c r="A534" t="s">
        <v>1982</v>
      </c>
      <c r="B534" t="s">
        <v>3</v>
      </c>
      <c r="C534" s="4">
        <v>5193.1400000000003</v>
      </c>
      <c r="D534" s="4">
        <v>4726</v>
      </c>
      <c r="E534" s="5">
        <v>76</v>
      </c>
      <c r="F534" s="4">
        <v>41</v>
      </c>
    </row>
    <row r="535" spans="1:6" x14ac:dyDescent="0.3">
      <c r="A535" t="s">
        <v>1983</v>
      </c>
      <c r="B535" t="s">
        <v>3</v>
      </c>
      <c r="C535" s="4">
        <v>1667.12</v>
      </c>
      <c r="D535" s="4">
        <v>4786</v>
      </c>
      <c r="E535" s="5">
        <v>78</v>
      </c>
      <c r="F535" s="4">
        <v>14</v>
      </c>
    </row>
    <row r="536" spans="1:6" x14ac:dyDescent="0.3">
      <c r="A536" t="s">
        <v>1989</v>
      </c>
      <c r="B536" t="s">
        <v>3</v>
      </c>
      <c r="C536" s="4">
        <v>81.050000000000011</v>
      </c>
      <c r="D536" s="4">
        <v>3052</v>
      </c>
      <c r="E536" s="5">
        <v>91</v>
      </c>
      <c r="F536" s="4">
        <v>1</v>
      </c>
    </row>
    <row r="537" spans="1:6" x14ac:dyDescent="0.3">
      <c r="A537" t="s">
        <v>1990</v>
      </c>
      <c r="B537" t="s">
        <v>3</v>
      </c>
      <c r="C537" s="4">
        <v>5538.91</v>
      </c>
      <c r="D537" s="4">
        <v>3802</v>
      </c>
      <c r="E537" s="5">
        <v>73</v>
      </c>
      <c r="F537" s="4">
        <v>43</v>
      </c>
    </row>
    <row r="538" spans="1:6" x14ac:dyDescent="0.3">
      <c r="A538" t="s">
        <v>1992</v>
      </c>
      <c r="B538" t="s">
        <v>3</v>
      </c>
      <c r="C538" s="4">
        <v>1350.77</v>
      </c>
      <c r="D538" s="4">
        <v>5472</v>
      </c>
      <c r="E538" s="5">
        <v>76</v>
      </c>
      <c r="F538" s="4">
        <v>17</v>
      </c>
    </row>
    <row r="539" spans="1:6" x14ac:dyDescent="0.3">
      <c r="A539" t="s">
        <v>1993</v>
      </c>
      <c r="B539" t="s">
        <v>3</v>
      </c>
      <c r="C539" s="4">
        <v>2313.3000000000002</v>
      </c>
      <c r="D539" s="4">
        <v>3336</v>
      </c>
      <c r="E539" s="5">
        <v>75</v>
      </c>
      <c r="F539" s="4">
        <v>20</v>
      </c>
    </row>
    <row r="540" spans="1:6" x14ac:dyDescent="0.3">
      <c r="A540" t="s">
        <v>1997</v>
      </c>
      <c r="B540" t="s">
        <v>3</v>
      </c>
      <c r="C540" s="4">
        <v>539.6</v>
      </c>
      <c r="D540" s="4">
        <v>5808</v>
      </c>
      <c r="E540" s="5">
        <v>74</v>
      </c>
      <c r="F540" s="4">
        <v>4</v>
      </c>
    </row>
    <row r="541" spans="1:6" x14ac:dyDescent="0.3">
      <c r="A541" t="s">
        <v>1999</v>
      </c>
      <c r="B541" t="s">
        <v>3</v>
      </c>
      <c r="C541" s="4">
        <v>116.27000000000001</v>
      </c>
      <c r="D541" s="4">
        <v>2734</v>
      </c>
      <c r="E541" s="5">
        <v>85</v>
      </c>
      <c r="F541" s="4">
        <v>1</v>
      </c>
    </row>
    <row r="542" spans="1:6" x14ac:dyDescent="0.3">
      <c r="A542" t="s">
        <v>2001</v>
      </c>
      <c r="B542" t="s">
        <v>3</v>
      </c>
      <c r="C542" s="4">
        <v>99.23</v>
      </c>
      <c r="D542" s="4">
        <v>5533</v>
      </c>
      <c r="E542" s="5">
        <v>83</v>
      </c>
      <c r="F542" s="4">
        <v>1</v>
      </c>
    </row>
    <row r="543" spans="1:6" x14ac:dyDescent="0.3">
      <c r="A543" t="s">
        <v>2002</v>
      </c>
      <c r="B543" t="s">
        <v>3</v>
      </c>
      <c r="C543" s="4">
        <v>166.44</v>
      </c>
      <c r="D543" s="4">
        <v>2683</v>
      </c>
      <c r="E543" s="5">
        <v>92</v>
      </c>
      <c r="F543" s="4">
        <v>2</v>
      </c>
    </row>
    <row r="544" spans="1:6" x14ac:dyDescent="0.3">
      <c r="A544" t="s">
        <v>2003</v>
      </c>
      <c r="B544" t="s">
        <v>3</v>
      </c>
      <c r="C544" s="4">
        <v>4696.88</v>
      </c>
      <c r="D544" s="4">
        <v>4880</v>
      </c>
      <c r="E544" s="5">
        <v>90</v>
      </c>
      <c r="F544" s="4">
        <v>45</v>
      </c>
    </row>
    <row r="545" spans="1:6" x14ac:dyDescent="0.3">
      <c r="A545" t="s">
        <v>2004</v>
      </c>
      <c r="B545" t="s">
        <v>3</v>
      </c>
      <c r="C545" s="4">
        <v>3384.25</v>
      </c>
      <c r="D545" s="4">
        <v>5764</v>
      </c>
      <c r="E545" s="5">
        <v>91</v>
      </c>
      <c r="F545" s="4">
        <v>40</v>
      </c>
    </row>
    <row r="546" spans="1:6" x14ac:dyDescent="0.3">
      <c r="A546" t="s">
        <v>2007</v>
      </c>
      <c r="B546" t="s">
        <v>3</v>
      </c>
      <c r="C546" s="4">
        <v>30.96</v>
      </c>
      <c r="D546" s="4">
        <v>2783</v>
      </c>
      <c r="E546" s="5">
        <v>85</v>
      </c>
      <c r="F546" s="4">
        <v>1</v>
      </c>
    </row>
    <row r="547" spans="1:6" x14ac:dyDescent="0.3">
      <c r="A547" t="s">
        <v>2015</v>
      </c>
      <c r="B547" t="s">
        <v>3</v>
      </c>
      <c r="C547" s="4">
        <v>2861.6000000000004</v>
      </c>
      <c r="D547" s="4">
        <v>5413</v>
      </c>
      <c r="E547" s="5">
        <v>79</v>
      </c>
      <c r="F547" s="4">
        <v>35</v>
      </c>
    </row>
    <row r="548" spans="1:6" x14ac:dyDescent="0.3">
      <c r="A548" t="s">
        <v>2017</v>
      </c>
      <c r="B548" t="s">
        <v>3</v>
      </c>
      <c r="C548" s="4">
        <v>7055.34</v>
      </c>
      <c r="D548" s="4">
        <v>6144</v>
      </c>
      <c r="E548" s="5">
        <v>96</v>
      </c>
      <c r="F548" s="4">
        <v>63</v>
      </c>
    </row>
    <row r="549" spans="1:6" x14ac:dyDescent="0.3">
      <c r="A549" t="s">
        <v>2020</v>
      </c>
      <c r="B549" t="s">
        <v>3</v>
      </c>
      <c r="C549" s="4">
        <v>11195.439999999999</v>
      </c>
      <c r="D549" s="4">
        <v>4432</v>
      </c>
      <c r="E549" s="5">
        <v>91</v>
      </c>
      <c r="F549" s="4">
        <v>72</v>
      </c>
    </row>
    <row r="550" spans="1:6" x14ac:dyDescent="0.3">
      <c r="A550" t="s">
        <v>2023</v>
      </c>
      <c r="B550" t="s">
        <v>3</v>
      </c>
      <c r="C550" s="4">
        <v>853</v>
      </c>
      <c r="D550" s="4">
        <v>5024</v>
      </c>
      <c r="E550" s="5">
        <v>93</v>
      </c>
      <c r="F550" s="4">
        <v>25</v>
      </c>
    </row>
    <row r="551" spans="1:6" x14ac:dyDescent="0.3">
      <c r="A551" t="s">
        <v>2026</v>
      </c>
      <c r="B551" t="s">
        <v>3</v>
      </c>
      <c r="C551" s="4">
        <v>1167.05</v>
      </c>
      <c r="D551" s="4">
        <v>5531</v>
      </c>
      <c r="E551" s="5">
        <v>74</v>
      </c>
      <c r="F551" s="4">
        <v>21</v>
      </c>
    </row>
    <row r="552" spans="1:6" x14ac:dyDescent="0.3">
      <c r="A552" t="s">
        <v>2036</v>
      </c>
      <c r="B552" t="s">
        <v>3</v>
      </c>
      <c r="C552" s="4">
        <v>2184.35</v>
      </c>
      <c r="D552" s="4">
        <v>5632</v>
      </c>
      <c r="E552" s="5">
        <v>67</v>
      </c>
      <c r="F552" s="4">
        <v>39</v>
      </c>
    </row>
    <row r="553" spans="1:6" x14ac:dyDescent="0.3">
      <c r="A553" t="s">
        <v>2039</v>
      </c>
      <c r="B553" t="s">
        <v>3</v>
      </c>
      <c r="C553" s="4">
        <v>429.96000000000004</v>
      </c>
      <c r="D553" s="4">
        <v>4580</v>
      </c>
      <c r="E553" s="5">
        <v>90</v>
      </c>
      <c r="F553" s="4">
        <v>4</v>
      </c>
    </row>
    <row r="554" spans="1:6" x14ac:dyDescent="0.3">
      <c r="A554" t="s">
        <v>2050</v>
      </c>
      <c r="B554" t="s">
        <v>3</v>
      </c>
      <c r="C554" s="4">
        <v>1087.94</v>
      </c>
      <c r="D554" s="4">
        <v>2939</v>
      </c>
      <c r="E554" s="5">
        <v>80</v>
      </c>
      <c r="F554" s="4">
        <v>8</v>
      </c>
    </row>
    <row r="555" spans="1:6" x14ac:dyDescent="0.3">
      <c r="A555" t="s">
        <v>2051</v>
      </c>
      <c r="B555" t="s">
        <v>3</v>
      </c>
      <c r="C555" s="4">
        <v>6731.31</v>
      </c>
      <c r="D555" s="4">
        <v>4886</v>
      </c>
      <c r="E555" s="5">
        <v>90</v>
      </c>
      <c r="F555" s="4">
        <v>56</v>
      </c>
    </row>
    <row r="556" spans="1:6" x14ac:dyDescent="0.3">
      <c r="A556" t="s">
        <v>2052</v>
      </c>
      <c r="B556" t="s">
        <v>3</v>
      </c>
      <c r="C556" s="4">
        <v>3079.6400000000003</v>
      </c>
      <c r="D556" s="4">
        <v>4403</v>
      </c>
      <c r="E556" s="5">
        <v>68</v>
      </c>
      <c r="F556" s="4">
        <v>31</v>
      </c>
    </row>
    <row r="557" spans="1:6" x14ac:dyDescent="0.3">
      <c r="A557" t="s">
        <v>2057</v>
      </c>
      <c r="B557" t="s">
        <v>3</v>
      </c>
      <c r="C557" s="4">
        <v>36.549999999999997</v>
      </c>
      <c r="D557" s="4">
        <v>2635</v>
      </c>
      <c r="E557" s="5">
        <v>91</v>
      </c>
      <c r="F557" s="4">
        <v>2</v>
      </c>
    </row>
    <row r="558" spans="1:6" x14ac:dyDescent="0.3">
      <c r="A558" t="s">
        <v>2061</v>
      </c>
      <c r="B558" t="s">
        <v>3</v>
      </c>
      <c r="C558" s="4">
        <v>62.46</v>
      </c>
      <c r="D558" s="4">
        <v>3677</v>
      </c>
      <c r="E558" s="5">
        <v>82</v>
      </c>
      <c r="F558" s="4">
        <v>1</v>
      </c>
    </row>
    <row r="559" spans="1:6" x14ac:dyDescent="0.3">
      <c r="A559" t="s">
        <v>2062</v>
      </c>
      <c r="B559" t="s">
        <v>3</v>
      </c>
      <c r="C559" s="4">
        <v>501.77</v>
      </c>
      <c r="D559" s="4">
        <v>5436</v>
      </c>
      <c r="E559" s="5">
        <v>72</v>
      </c>
      <c r="F559" s="4">
        <v>4</v>
      </c>
    </row>
    <row r="560" spans="1:6" x14ac:dyDescent="0.3">
      <c r="A560" t="s">
        <v>2063</v>
      </c>
      <c r="B560" t="s">
        <v>3</v>
      </c>
      <c r="C560" s="4">
        <v>606.75</v>
      </c>
      <c r="D560" s="4">
        <v>2264</v>
      </c>
      <c r="E560" s="5">
        <v>81</v>
      </c>
      <c r="F560" s="4">
        <v>5</v>
      </c>
    </row>
    <row r="561" spans="1:6" x14ac:dyDescent="0.3">
      <c r="A561" t="s">
        <v>2065</v>
      </c>
      <c r="B561" t="s">
        <v>3</v>
      </c>
      <c r="C561" s="4">
        <v>1683.2199999999998</v>
      </c>
      <c r="D561" s="4">
        <v>5174</v>
      </c>
      <c r="E561" s="5">
        <v>77</v>
      </c>
      <c r="F561" s="4">
        <v>17</v>
      </c>
    </row>
    <row r="562" spans="1:6" x14ac:dyDescent="0.3">
      <c r="A562" t="s">
        <v>2066</v>
      </c>
      <c r="B562" t="s">
        <v>3</v>
      </c>
      <c r="C562" s="4">
        <v>63.72</v>
      </c>
      <c r="D562" s="4">
        <v>3061</v>
      </c>
      <c r="E562" s="5">
        <v>91</v>
      </c>
      <c r="F562" s="4">
        <v>1</v>
      </c>
    </row>
    <row r="563" spans="1:6" x14ac:dyDescent="0.3">
      <c r="A563" t="s">
        <v>2067</v>
      </c>
      <c r="B563" t="s">
        <v>3</v>
      </c>
      <c r="C563" s="4">
        <v>1821.45</v>
      </c>
      <c r="D563" s="4">
        <v>3079</v>
      </c>
      <c r="E563" s="5">
        <v>65</v>
      </c>
      <c r="F563" s="4">
        <v>24</v>
      </c>
    </row>
    <row r="564" spans="1:6" x14ac:dyDescent="0.3">
      <c r="A564" t="s">
        <v>2069</v>
      </c>
      <c r="B564" t="s">
        <v>3</v>
      </c>
      <c r="C564" s="4">
        <v>652.33999999999992</v>
      </c>
      <c r="D564" s="4">
        <v>2887</v>
      </c>
      <c r="E564" s="5">
        <v>68</v>
      </c>
      <c r="F564" s="4">
        <v>12</v>
      </c>
    </row>
    <row r="565" spans="1:6" x14ac:dyDescent="0.3">
      <c r="A565" t="s">
        <v>2073</v>
      </c>
      <c r="B565" t="s">
        <v>3</v>
      </c>
      <c r="C565" s="4">
        <v>437.12</v>
      </c>
      <c r="D565" s="4">
        <v>4167</v>
      </c>
      <c r="E565" s="5">
        <v>65</v>
      </c>
      <c r="F565" s="4">
        <v>4</v>
      </c>
    </row>
    <row r="566" spans="1:6" x14ac:dyDescent="0.3">
      <c r="A566" t="s">
        <v>2076</v>
      </c>
      <c r="B566" t="s">
        <v>3</v>
      </c>
      <c r="C566" s="4">
        <v>111.44</v>
      </c>
      <c r="D566" s="4">
        <v>2699</v>
      </c>
      <c r="E566" s="5">
        <v>81</v>
      </c>
      <c r="F566" s="4">
        <v>2</v>
      </c>
    </row>
    <row r="567" spans="1:6" x14ac:dyDescent="0.3">
      <c r="A567" t="s">
        <v>2078</v>
      </c>
      <c r="B567" t="s">
        <v>3</v>
      </c>
      <c r="C567" s="4">
        <v>1512.3000000000002</v>
      </c>
      <c r="D567" s="4">
        <v>4001</v>
      </c>
      <c r="E567" s="5">
        <v>77</v>
      </c>
      <c r="F567" s="4">
        <v>10</v>
      </c>
    </row>
    <row r="568" spans="1:6" x14ac:dyDescent="0.3">
      <c r="A568" t="s">
        <v>2087</v>
      </c>
      <c r="B568" t="s">
        <v>3</v>
      </c>
      <c r="C568" s="4">
        <v>2045.63</v>
      </c>
      <c r="D568" s="4">
        <v>4103</v>
      </c>
      <c r="E568" s="5">
        <v>66</v>
      </c>
      <c r="F568" s="4">
        <v>17</v>
      </c>
    </row>
    <row r="569" spans="1:6" x14ac:dyDescent="0.3">
      <c r="A569" t="s">
        <v>2088</v>
      </c>
      <c r="B569" t="s">
        <v>3</v>
      </c>
      <c r="C569" s="4">
        <v>114.06</v>
      </c>
      <c r="D569" s="4">
        <v>4291</v>
      </c>
      <c r="E569" s="5">
        <v>67</v>
      </c>
      <c r="F569" s="4">
        <v>1</v>
      </c>
    </row>
    <row r="570" spans="1:6" x14ac:dyDescent="0.3">
      <c r="A570" t="s">
        <v>2089</v>
      </c>
      <c r="B570" t="s">
        <v>3</v>
      </c>
      <c r="C570" s="4">
        <v>1361.27</v>
      </c>
      <c r="D570" s="4">
        <v>2120</v>
      </c>
      <c r="E570" s="5">
        <v>67</v>
      </c>
      <c r="F570" s="4">
        <v>11</v>
      </c>
    </row>
    <row r="571" spans="1:6" x14ac:dyDescent="0.3">
      <c r="A571" t="s">
        <v>2090</v>
      </c>
      <c r="B571" t="s">
        <v>3</v>
      </c>
      <c r="C571" s="4">
        <v>162.4</v>
      </c>
      <c r="D571" s="4">
        <v>5799</v>
      </c>
      <c r="E571" s="5">
        <v>90</v>
      </c>
      <c r="F571" s="4">
        <v>2</v>
      </c>
    </row>
    <row r="572" spans="1:6" x14ac:dyDescent="0.3">
      <c r="A572" t="s">
        <v>2092</v>
      </c>
      <c r="B572" t="s">
        <v>3</v>
      </c>
      <c r="C572" s="4">
        <v>350.94</v>
      </c>
      <c r="D572" s="4">
        <v>5882</v>
      </c>
      <c r="E572" s="5">
        <v>71</v>
      </c>
      <c r="F572" s="4">
        <v>4</v>
      </c>
    </row>
    <row r="573" spans="1:6" x14ac:dyDescent="0.3">
      <c r="A573" t="s">
        <v>2101</v>
      </c>
      <c r="B573" t="s">
        <v>3</v>
      </c>
      <c r="C573" s="4">
        <v>860.81999999999994</v>
      </c>
      <c r="D573" s="4">
        <v>2898</v>
      </c>
      <c r="E573" s="5">
        <v>82</v>
      </c>
      <c r="F573" s="4">
        <v>6</v>
      </c>
    </row>
    <row r="574" spans="1:6" x14ac:dyDescent="0.3">
      <c r="A574" t="s">
        <v>2104</v>
      </c>
      <c r="B574" t="s">
        <v>3</v>
      </c>
      <c r="C574" s="4">
        <v>4852.6000000000004</v>
      </c>
      <c r="D574" s="4">
        <v>5098</v>
      </c>
      <c r="E574" s="5">
        <v>69</v>
      </c>
      <c r="F574" s="4">
        <v>40</v>
      </c>
    </row>
    <row r="575" spans="1:6" x14ac:dyDescent="0.3">
      <c r="A575" t="s">
        <v>2108</v>
      </c>
      <c r="B575" t="s">
        <v>3</v>
      </c>
      <c r="C575" s="4">
        <v>4777.6000000000004</v>
      </c>
      <c r="D575" s="4">
        <v>3966</v>
      </c>
      <c r="E575" s="5">
        <v>79</v>
      </c>
      <c r="F575" s="4">
        <v>32</v>
      </c>
    </row>
    <row r="576" spans="1:6" x14ac:dyDescent="0.3">
      <c r="A576" t="s">
        <v>2112</v>
      </c>
      <c r="B576" t="s">
        <v>3</v>
      </c>
      <c r="C576" s="4">
        <v>6108.9</v>
      </c>
      <c r="D576" s="4">
        <v>5543</v>
      </c>
      <c r="E576" s="5">
        <v>69</v>
      </c>
      <c r="F576" s="4">
        <v>55</v>
      </c>
    </row>
    <row r="577" spans="1:6" x14ac:dyDescent="0.3">
      <c r="A577" t="s">
        <v>2114</v>
      </c>
      <c r="B577" t="s">
        <v>3</v>
      </c>
      <c r="C577" s="4">
        <v>279.58000000000004</v>
      </c>
      <c r="D577" s="4">
        <v>5299</v>
      </c>
      <c r="E577" s="5">
        <v>79</v>
      </c>
      <c r="F577" s="4">
        <v>2</v>
      </c>
    </row>
    <row r="578" spans="1:6" x14ac:dyDescent="0.3">
      <c r="A578" t="s">
        <v>2116</v>
      </c>
      <c r="B578" t="s">
        <v>3</v>
      </c>
      <c r="C578" s="4">
        <v>7529.08</v>
      </c>
      <c r="D578" s="4">
        <v>5016</v>
      </c>
      <c r="E578" s="5">
        <v>92</v>
      </c>
      <c r="F578" s="4">
        <v>62</v>
      </c>
    </row>
    <row r="579" spans="1:6" x14ac:dyDescent="0.3">
      <c r="A579" t="s">
        <v>2121</v>
      </c>
      <c r="B579" t="s">
        <v>3</v>
      </c>
      <c r="C579" s="4">
        <v>1079.1600000000001</v>
      </c>
      <c r="D579" s="4">
        <v>2850</v>
      </c>
      <c r="E579" s="5">
        <v>76</v>
      </c>
      <c r="F579" s="4">
        <v>12</v>
      </c>
    </row>
    <row r="580" spans="1:6" x14ac:dyDescent="0.3">
      <c r="A580" t="s">
        <v>2124</v>
      </c>
      <c r="B580" t="s">
        <v>3</v>
      </c>
      <c r="C580" s="4">
        <v>3218.9199999999996</v>
      </c>
      <c r="D580" s="4">
        <v>3336</v>
      </c>
      <c r="E580" s="5">
        <v>66</v>
      </c>
      <c r="F580" s="4">
        <v>33</v>
      </c>
    </row>
    <row r="581" spans="1:6" x14ac:dyDescent="0.3">
      <c r="A581" t="s">
        <v>2127</v>
      </c>
      <c r="B581" t="s">
        <v>3</v>
      </c>
      <c r="C581" s="4">
        <v>122.75</v>
      </c>
      <c r="D581" s="4">
        <v>5951</v>
      </c>
      <c r="E581" s="5">
        <v>80</v>
      </c>
      <c r="F581" s="4">
        <v>1</v>
      </c>
    </row>
    <row r="582" spans="1:6" x14ac:dyDescent="0.3">
      <c r="A582" t="s">
        <v>2129</v>
      </c>
      <c r="B582" t="s">
        <v>3</v>
      </c>
      <c r="C582" s="4">
        <v>466.92</v>
      </c>
      <c r="D582" s="4">
        <v>5023</v>
      </c>
      <c r="E582" s="5">
        <v>66</v>
      </c>
      <c r="F582" s="4">
        <v>9</v>
      </c>
    </row>
    <row r="583" spans="1:6" x14ac:dyDescent="0.3">
      <c r="A583" t="s">
        <v>2131</v>
      </c>
      <c r="B583" t="s">
        <v>3</v>
      </c>
      <c r="C583" s="4">
        <v>1604.5</v>
      </c>
      <c r="D583" s="4">
        <v>5995</v>
      </c>
      <c r="E583" s="5">
        <v>90</v>
      </c>
      <c r="F583" s="4">
        <v>48</v>
      </c>
    </row>
    <row r="584" spans="1:6" x14ac:dyDescent="0.3">
      <c r="A584" t="s">
        <v>2136</v>
      </c>
      <c r="B584" t="s">
        <v>3</v>
      </c>
      <c r="C584" s="4">
        <v>1386.05</v>
      </c>
      <c r="D584" s="4">
        <v>3074</v>
      </c>
      <c r="E584" s="5">
        <v>90</v>
      </c>
      <c r="F584" s="4">
        <v>10</v>
      </c>
    </row>
    <row r="585" spans="1:6" x14ac:dyDescent="0.3">
      <c r="A585" t="s">
        <v>2137</v>
      </c>
      <c r="B585" t="s">
        <v>3</v>
      </c>
      <c r="C585" s="4">
        <v>120.27</v>
      </c>
      <c r="D585" s="4">
        <v>2850</v>
      </c>
      <c r="E585" s="5">
        <v>89</v>
      </c>
      <c r="F585" s="4">
        <v>1</v>
      </c>
    </row>
    <row r="586" spans="1:6" x14ac:dyDescent="0.3">
      <c r="A586" t="s">
        <v>2138</v>
      </c>
      <c r="B586" t="s">
        <v>3</v>
      </c>
      <c r="C586" s="4">
        <v>382.63</v>
      </c>
      <c r="D586" s="4">
        <v>4176</v>
      </c>
      <c r="E586" s="5">
        <v>86</v>
      </c>
      <c r="F586" s="4">
        <v>3</v>
      </c>
    </row>
    <row r="587" spans="1:6" x14ac:dyDescent="0.3">
      <c r="A587" t="s">
        <v>2145</v>
      </c>
      <c r="B587" t="s">
        <v>3</v>
      </c>
      <c r="C587" s="4">
        <v>6062.51</v>
      </c>
      <c r="D587" s="4">
        <v>2098</v>
      </c>
      <c r="E587" s="5">
        <v>84</v>
      </c>
      <c r="F587" s="4">
        <v>41</v>
      </c>
    </row>
    <row r="588" spans="1:6" x14ac:dyDescent="0.3">
      <c r="A588" t="s">
        <v>2150</v>
      </c>
      <c r="B588" t="s">
        <v>3</v>
      </c>
      <c r="C588" s="4">
        <v>68.41</v>
      </c>
      <c r="D588" s="4">
        <v>2294</v>
      </c>
      <c r="E588" s="5">
        <v>70</v>
      </c>
      <c r="F588" s="4">
        <v>1</v>
      </c>
    </row>
    <row r="589" spans="1:6" x14ac:dyDescent="0.3">
      <c r="A589" t="s">
        <v>2151</v>
      </c>
      <c r="B589" t="s">
        <v>3</v>
      </c>
      <c r="C589" s="4">
        <v>82.990000000000009</v>
      </c>
      <c r="D589" s="4">
        <v>5341</v>
      </c>
      <c r="E589" s="5">
        <v>65</v>
      </c>
      <c r="F589" s="4">
        <v>1</v>
      </c>
    </row>
    <row r="590" spans="1:6" x14ac:dyDescent="0.3">
      <c r="A590" t="s">
        <v>2153</v>
      </c>
      <c r="B590" t="s">
        <v>3</v>
      </c>
      <c r="C590" s="4">
        <v>148.4</v>
      </c>
      <c r="D590" s="4">
        <v>3106</v>
      </c>
      <c r="E590" s="5">
        <v>91</v>
      </c>
      <c r="F590" s="4">
        <v>1</v>
      </c>
    </row>
    <row r="591" spans="1:6" x14ac:dyDescent="0.3">
      <c r="A591" t="s">
        <v>2156</v>
      </c>
      <c r="B591" t="s">
        <v>3</v>
      </c>
      <c r="C591" s="4">
        <v>771.94999999999993</v>
      </c>
      <c r="D591" s="4">
        <v>5638</v>
      </c>
      <c r="E591" s="5">
        <v>84</v>
      </c>
      <c r="F591" s="4">
        <v>7</v>
      </c>
    </row>
    <row r="592" spans="1:6" x14ac:dyDescent="0.3">
      <c r="A592" t="s">
        <v>2160</v>
      </c>
      <c r="B592" t="s">
        <v>3</v>
      </c>
      <c r="C592" s="4">
        <v>592.15</v>
      </c>
      <c r="D592" s="4">
        <v>3520</v>
      </c>
      <c r="E592" s="5">
        <v>87</v>
      </c>
      <c r="F592" s="4">
        <v>5</v>
      </c>
    </row>
    <row r="593" spans="1:6" x14ac:dyDescent="0.3">
      <c r="A593" t="s">
        <v>2168</v>
      </c>
      <c r="B593" t="s">
        <v>3</v>
      </c>
      <c r="C593" s="4">
        <v>78.430000000000007</v>
      </c>
      <c r="D593" s="4">
        <v>3238</v>
      </c>
      <c r="E593" s="5">
        <v>76</v>
      </c>
      <c r="F593" s="4">
        <v>1</v>
      </c>
    </row>
    <row r="594" spans="1:6" x14ac:dyDescent="0.3">
      <c r="A594" t="s">
        <v>2172</v>
      </c>
      <c r="B594" t="s">
        <v>3</v>
      </c>
      <c r="C594" s="4">
        <v>7353.0700000000006</v>
      </c>
      <c r="D594" s="4">
        <v>4495</v>
      </c>
      <c r="E594" s="5">
        <v>87</v>
      </c>
      <c r="F594" s="4">
        <v>61</v>
      </c>
    </row>
    <row r="595" spans="1:6" x14ac:dyDescent="0.3">
      <c r="A595" t="s">
        <v>2175</v>
      </c>
      <c r="B595" t="s">
        <v>3</v>
      </c>
      <c r="C595" s="4">
        <v>35.450000000000003</v>
      </c>
      <c r="D595" s="4">
        <v>2301</v>
      </c>
      <c r="E595" s="5">
        <v>80</v>
      </c>
      <c r="F595" s="4">
        <v>1</v>
      </c>
    </row>
    <row r="596" spans="1:6" x14ac:dyDescent="0.3">
      <c r="A596" t="s">
        <v>2176</v>
      </c>
      <c r="B596" t="s">
        <v>3</v>
      </c>
      <c r="C596" s="4">
        <v>7821.6</v>
      </c>
      <c r="D596" s="4">
        <v>4421</v>
      </c>
      <c r="E596" s="5">
        <v>65</v>
      </c>
      <c r="F596" s="4">
        <v>67</v>
      </c>
    </row>
    <row r="597" spans="1:6" x14ac:dyDescent="0.3">
      <c r="A597" t="s">
        <v>2179</v>
      </c>
      <c r="B597" t="s">
        <v>3</v>
      </c>
      <c r="C597" s="4">
        <v>1457.8999999999999</v>
      </c>
      <c r="D597" s="4">
        <v>4741</v>
      </c>
      <c r="E597" s="5">
        <v>89</v>
      </c>
      <c r="F597" s="4">
        <v>12</v>
      </c>
    </row>
    <row r="598" spans="1:6" x14ac:dyDescent="0.3">
      <c r="A598" t="s">
        <v>2180</v>
      </c>
      <c r="B598" t="s">
        <v>3</v>
      </c>
      <c r="C598" s="4">
        <v>3142.88</v>
      </c>
      <c r="D598" s="4">
        <v>3444</v>
      </c>
      <c r="E598" s="5">
        <v>75</v>
      </c>
      <c r="F598" s="4">
        <v>27</v>
      </c>
    </row>
    <row r="599" spans="1:6" x14ac:dyDescent="0.3">
      <c r="A599" t="s">
        <v>2185</v>
      </c>
      <c r="B599" t="s">
        <v>3</v>
      </c>
      <c r="C599" s="4">
        <v>160.5</v>
      </c>
      <c r="D599" s="4">
        <v>2960</v>
      </c>
      <c r="E599" s="5">
        <v>91</v>
      </c>
      <c r="F599" s="4">
        <v>2</v>
      </c>
    </row>
    <row r="600" spans="1:6" x14ac:dyDescent="0.3">
      <c r="A600" t="s">
        <v>2186</v>
      </c>
      <c r="B600" t="s">
        <v>3</v>
      </c>
      <c r="C600" s="4">
        <v>204.73</v>
      </c>
      <c r="D600" s="4">
        <v>5204</v>
      </c>
      <c r="E600" s="5">
        <v>78</v>
      </c>
      <c r="F600" s="4">
        <v>2</v>
      </c>
    </row>
    <row r="601" spans="1:6" x14ac:dyDescent="0.3">
      <c r="A601" t="s">
        <v>2189</v>
      </c>
      <c r="B601" t="s">
        <v>3</v>
      </c>
      <c r="C601" s="4">
        <v>7448.4</v>
      </c>
      <c r="D601" s="4">
        <v>4111</v>
      </c>
      <c r="E601" s="5">
        <v>76</v>
      </c>
      <c r="F601" s="4">
        <v>60</v>
      </c>
    </row>
    <row r="602" spans="1:6" x14ac:dyDescent="0.3">
      <c r="A602" t="s">
        <v>2190</v>
      </c>
      <c r="B602" t="s">
        <v>3</v>
      </c>
      <c r="C602" s="4">
        <v>838.68</v>
      </c>
      <c r="D602" s="4">
        <v>2887</v>
      </c>
      <c r="E602" s="5">
        <v>95</v>
      </c>
      <c r="F602" s="4">
        <v>8</v>
      </c>
    </row>
    <row r="603" spans="1:6" x14ac:dyDescent="0.3">
      <c r="A603" t="s">
        <v>2203</v>
      </c>
      <c r="B603" t="s">
        <v>3</v>
      </c>
      <c r="C603" s="4">
        <v>2585.02</v>
      </c>
      <c r="D603" s="4">
        <v>5172</v>
      </c>
      <c r="E603" s="5">
        <v>82</v>
      </c>
      <c r="F603" s="4">
        <v>57</v>
      </c>
    </row>
    <row r="604" spans="1:6" x14ac:dyDescent="0.3">
      <c r="A604" t="s">
        <v>2208</v>
      </c>
      <c r="B604" t="s">
        <v>3</v>
      </c>
      <c r="C604" s="4">
        <v>561.27</v>
      </c>
      <c r="D604" s="4">
        <v>4694</v>
      </c>
      <c r="E604" s="5">
        <v>75</v>
      </c>
      <c r="F604" s="4">
        <v>6</v>
      </c>
    </row>
    <row r="605" spans="1:6" x14ac:dyDescent="0.3">
      <c r="A605" t="s">
        <v>2209</v>
      </c>
      <c r="B605" t="s">
        <v>3</v>
      </c>
      <c r="C605" s="4">
        <v>6547.56</v>
      </c>
      <c r="D605" s="4">
        <v>4830</v>
      </c>
      <c r="E605" s="5">
        <v>96</v>
      </c>
      <c r="F605" s="4">
        <v>56</v>
      </c>
    </row>
    <row r="606" spans="1:6" x14ac:dyDescent="0.3">
      <c r="A606" t="s">
        <v>2210</v>
      </c>
      <c r="B606" t="s">
        <v>3</v>
      </c>
      <c r="C606" s="4">
        <v>1454.59</v>
      </c>
      <c r="D606" s="4">
        <v>3740</v>
      </c>
      <c r="E606" s="5">
        <v>81</v>
      </c>
      <c r="F606" s="4">
        <v>13</v>
      </c>
    </row>
    <row r="607" spans="1:6" x14ac:dyDescent="0.3">
      <c r="A607" t="s">
        <v>2211</v>
      </c>
      <c r="B607" t="s">
        <v>3</v>
      </c>
      <c r="C607" s="4">
        <v>312.44</v>
      </c>
      <c r="D607" s="4">
        <v>5271</v>
      </c>
      <c r="E607" s="5">
        <v>86</v>
      </c>
      <c r="F607" s="4">
        <v>6</v>
      </c>
    </row>
    <row r="608" spans="1:6" x14ac:dyDescent="0.3">
      <c r="A608" t="s">
        <v>2216</v>
      </c>
      <c r="B608" t="s">
        <v>3</v>
      </c>
      <c r="C608" s="4">
        <v>36.909999999999997</v>
      </c>
      <c r="D608" s="4">
        <v>5747</v>
      </c>
      <c r="E608" s="5">
        <v>80</v>
      </c>
      <c r="F608" s="4">
        <v>1</v>
      </c>
    </row>
    <row r="609" spans="1:6" x14ac:dyDescent="0.3">
      <c r="A609" t="s">
        <v>2220</v>
      </c>
      <c r="B609" t="s">
        <v>3</v>
      </c>
      <c r="C609" s="4">
        <v>271.48</v>
      </c>
      <c r="D609" s="4">
        <v>3391</v>
      </c>
      <c r="E609" s="5">
        <v>83</v>
      </c>
      <c r="F609" s="4">
        <v>2</v>
      </c>
    </row>
    <row r="610" spans="1:6" x14ac:dyDescent="0.3">
      <c r="A610" t="s">
        <v>2226</v>
      </c>
      <c r="B610" t="s">
        <v>3</v>
      </c>
      <c r="C610" s="4">
        <v>583.65</v>
      </c>
      <c r="D610" s="4">
        <v>2673</v>
      </c>
      <c r="E610" s="5">
        <v>77</v>
      </c>
      <c r="F610" s="4">
        <v>5</v>
      </c>
    </row>
    <row r="611" spans="1:6" x14ac:dyDescent="0.3">
      <c r="A611" t="s">
        <v>2228</v>
      </c>
      <c r="B611" t="s">
        <v>3</v>
      </c>
      <c r="C611" s="4">
        <v>60.75</v>
      </c>
      <c r="D611" s="4">
        <v>3706</v>
      </c>
      <c r="E611" s="5">
        <v>73</v>
      </c>
      <c r="F611" s="4">
        <v>1</v>
      </c>
    </row>
    <row r="612" spans="1:6" x14ac:dyDescent="0.3">
      <c r="A612" t="s">
        <v>2237</v>
      </c>
      <c r="B612" t="s">
        <v>3</v>
      </c>
      <c r="C612" s="4">
        <v>111.75</v>
      </c>
      <c r="D612" s="4">
        <v>2619</v>
      </c>
      <c r="E612" s="5">
        <v>77</v>
      </c>
      <c r="F612" s="4">
        <v>1</v>
      </c>
    </row>
    <row r="613" spans="1:6" x14ac:dyDescent="0.3">
      <c r="A613" t="s">
        <v>2239</v>
      </c>
      <c r="B613" t="s">
        <v>3</v>
      </c>
      <c r="C613" s="4">
        <v>120.48</v>
      </c>
      <c r="D613" s="4">
        <v>5797</v>
      </c>
      <c r="E613" s="5">
        <v>91</v>
      </c>
      <c r="F613" s="4">
        <v>1</v>
      </c>
    </row>
    <row r="614" spans="1:6" x14ac:dyDescent="0.3">
      <c r="A614" t="s">
        <v>2244</v>
      </c>
      <c r="B614" t="s">
        <v>3</v>
      </c>
      <c r="C614" s="4">
        <v>108.93</v>
      </c>
      <c r="D614" s="4">
        <v>4319</v>
      </c>
      <c r="E614" s="5">
        <v>71</v>
      </c>
      <c r="F614" s="4">
        <v>1</v>
      </c>
    </row>
    <row r="615" spans="1:6" x14ac:dyDescent="0.3">
      <c r="A615" t="s">
        <v>2247</v>
      </c>
      <c r="B615" t="s">
        <v>3</v>
      </c>
      <c r="C615" s="4">
        <v>5999.1799999999994</v>
      </c>
      <c r="D615" s="4">
        <v>5585</v>
      </c>
      <c r="E615" s="5">
        <v>82</v>
      </c>
      <c r="F615" s="4">
        <v>49</v>
      </c>
    </row>
    <row r="616" spans="1:6" x14ac:dyDescent="0.3">
      <c r="A616" t="s">
        <v>2250</v>
      </c>
      <c r="B616" t="s">
        <v>3</v>
      </c>
      <c r="C616" s="4">
        <v>8617.57</v>
      </c>
      <c r="D616" s="4">
        <v>5034</v>
      </c>
      <c r="E616" s="5">
        <v>86</v>
      </c>
      <c r="F616" s="4">
        <v>68</v>
      </c>
    </row>
    <row r="617" spans="1:6" x14ac:dyDescent="0.3">
      <c r="A617" t="s">
        <v>2251</v>
      </c>
      <c r="B617" t="s">
        <v>3</v>
      </c>
      <c r="C617" s="4">
        <v>5882.65</v>
      </c>
      <c r="D617" s="4">
        <v>5135</v>
      </c>
      <c r="E617" s="5">
        <v>80</v>
      </c>
      <c r="F617" s="4">
        <v>50</v>
      </c>
    </row>
    <row r="618" spans="1:6" x14ac:dyDescent="0.3">
      <c r="A618" t="s">
        <v>2256</v>
      </c>
      <c r="B618" t="s">
        <v>3</v>
      </c>
      <c r="C618" s="4">
        <v>379.12</v>
      </c>
      <c r="D618" s="4">
        <v>2014</v>
      </c>
      <c r="E618" s="5">
        <v>91</v>
      </c>
      <c r="F618" s="4">
        <v>3</v>
      </c>
    </row>
    <row r="619" spans="1:6" x14ac:dyDescent="0.3">
      <c r="A619" t="s">
        <v>2261</v>
      </c>
      <c r="B619" t="s">
        <v>3</v>
      </c>
      <c r="C619" s="4">
        <v>8284.51</v>
      </c>
      <c r="D619" s="4">
        <v>6259</v>
      </c>
      <c r="E619" s="5">
        <v>86</v>
      </c>
      <c r="F619" s="4">
        <v>57</v>
      </c>
    </row>
    <row r="620" spans="1:6" x14ac:dyDescent="0.3">
      <c r="A620" t="s">
        <v>2262</v>
      </c>
      <c r="B620" t="s">
        <v>3</v>
      </c>
      <c r="C620" s="4">
        <v>4428.2800000000007</v>
      </c>
      <c r="D620" s="4">
        <v>4696</v>
      </c>
      <c r="E620" s="5">
        <v>96</v>
      </c>
      <c r="F620" s="4">
        <v>39</v>
      </c>
    </row>
    <row r="621" spans="1:6" x14ac:dyDescent="0.3">
      <c r="A621" t="s">
        <v>2265</v>
      </c>
      <c r="B621" t="s">
        <v>3</v>
      </c>
      <c r="C621" s="4">
        <v>1446.61</v>
      </c>
      <c r="D621" s="4">
        <v>4469</v>
      </c>
      <c r="E621" s="5">
        <v>67</v>
      </c>
      <c r="F621" s="4">
        <v>17</v>
      </c>
    </row>
    <row r="622" spans="1:6" x14ac:dyDescent="0.3">
      <c r="A622" t="s">
        <v>2269</v>
      </c>
      <c r="B622" t="s">
        <v>3</v>
      </c>
      <c r="C622" s="4">
        <v>784.63</v>
      </c>
      <c r="D622" s="4">
        <v>3676</v>
      </c>
      <c r="E622" s="5">
        <v>83</v>
      </c>
      <c r="F622" s="4">
        <v>8</v>
      </c>
    </row>
    <row r="623" spans="1:6" x14ac:dyDescent="0.3">
      <c r="A623" t="s">
        <v>2273</v>
      </c>
      <c r="B623" t="s">
        <v>3</v>
      </c>
      <c r="C623" s="4">
        <v>2626</v>
      </c>
      <c r="D623" s="4">
        <v>5869</v>
      </c>
      <c r="E623" s="5">
        <v>85</v>
      </c>
      <c r="F623" s="4">
        <v>26</v>
      </c>
    </row>
    <row r="624" spans="1:6" x14ac:dyDescent="0.3">
      <c r="A624" t="s">
        <v>2279</v>
      </c>
      <c r="B624" t="s">
        <v>3</v>
      </c>
      <c r="C624" s="4">
        <v>1650.45</v>
      </c>
      <c r="D624" s="4">
        <v>3306</v>
      </c>
      <c r="E624" s="5">
        <v>79</v>
      </c>
      <c r="F624" s="4">
        <v>18</v>
      </c>
    </row>
    <row r="625" spans="1:6" x14ac:dyDescent="0.3">
      <c r="A625" t="s">
        <v>2281</v>
      </c>
      <c r="B625" t="s">
        <v>3</v>
      </c>
      <c r="C625" s="4">
        <v>993.18</v>
      </c>
      <c r="D625" s="4">
        <v>3683</v>
      </c>
      <c r="E625" s="5">
        <v>88</v>
      </c>
      <c r="F625" s="4">
        <v>8</v>
      </c>
    </row>
    <row r="626" spans="1:6" x14ac:dyDescent="0.3">
      <c r="A626" t="s">
        <v>2282</v>
      </c>
      <c r="B626" t="s">
        <v>3</v>
      </c>
      <c r="C626" s="4">
        <v>115.05</v>
      </c>
      <c r="D626" s="4">
        <v>5122</v>
      </c>
      <c r="E626" s="5">
        <v>67</v>
      </c>
      <c r="F626" s="4">
        <v>3</v>
      </c>
    </row>
    <row r="627" spans="1:6" x14ac:dyDescent="0.3">
      <c r="A627" t="s">
        <v>2286</v>
      </c>
      <c r="B627" t="s">
        <v>3</v>
      </c>
      <c r="C627" s="4">
        <v>93.25</v>
      </c>
      <c r="D627" s="4">
        <v>4133</v>
      </c>
      <c r="E627" s="5">
        <v>89</v>
      </c>
      <c r="F627" s="4">
        <v>1</v>
      </c>
    </row>
    <row r="628" spans="1:6" x14ac:dyDescent="0.3">
      <c r="A628" t="s">
        <v>2288</v>
      </c>
      <c r="B628" t="s">
        <v>3</v>
      </c>
      <c r="C628" s="4">
        <v>911.85</v>
      </c>
      <c r="D628" s="4">
        <v>3336</v>
      </c>
      <c r="E628" s="5">
        <v>81</v>
      </c>
      <c r="F628" s="4">
        <v>10</v>
      </c>
    </row>
    <row r="629" spans="1:6" x14ac:dyDescent="0.3">
      <c r="A629" t="s">
        <v>2290</v>
      </c>
      <c r="B629" t="s">
        <v>3</v>
      </c>
      <c r="C629" s="4">
        <v>498.29</v>
      </c>
      <c r="D629" s="4">
        <v>5048</v>
      </c>
      <c r="E629" s="5">
        <v>67</v>
      </c>
      <c r="F629" s="4">
        <v>4</v>
      </c>
    </row>
    <row r="630" spans="1:6" x14ac:dyDescent="0.3">
      <c r="A630" t="s">
        <v>2293</v>
      </c>
      <c r="B630" t="s">
        <v>3</v>
      </c>
      <c r="C630" s="4">
        <v>2535.23</v>
      </c>
      <c r="D630" s="4">
        <v>5683</v>
      </c>
      <c r="E630" s="5">
        <v>69</v>
      </c>
      <c r="F630" s="4">
        <v>19</v>
      </c>
    </row>
    <row r="631" spans="1:6" x14ac:dyDescent="0.3">
      <c r="A631" t="s">
        <v>2299</v>
      </c>
      <c r="B631" t="s">
        <v>3</v>
      </c>
      <c r="C631" s="4">
        <v>11084.84</v>
      </c>
      <c r="D631" s="4">
        <v>4072</v>
      </c>
      <c r="E631" s="5">
        <v>81</v>
      </c>
      <c r="F631" s="4">
        <v>71</v>
      </c>
    </row>
    <row r="632" spans="1:6" x14ac:dyDescent="0.3">
      <c r="A632" t="s">
        <v>2305</v>
      </c>
      <c r="B632" t="s">
        <v>3</v>
      </c>
      <c r="C632" s="4">
        <v>5544.32</v>
      </c>
      <c r="D632" s="4">
        <v>4892</v>
      </c>
      <c r="E632" s="5">
        <v>65</v>
      </c>
      <c r="F632" s="4">
        <v>39</v>
      </c>
    </row>
    <row r="633" spans="1:6" x14ac:dyDescent="0.3">
      <c r="A633" t="s">
        <v>2309</v>
      </c>
      <c r="B633" t="s">
        <v>3</v>
      </c>
      <c r="C633" s="4">
        <v>107.91</v>
      </c>
      <c r="D633" s="4">
        <v>4838</v>
      </c>
      <c r="E633" s="5">
        <v>78</v>
      </c>
      <c r="F633" s="4">
        <v>1</v>
      </c>
    </row>
    <row r="634" spans="1:6" x14ac:dyDescent="0.3">
      <c r="A634" t="s">
        <v>2317</v>
      </c>
      <c r="B634" t="s">
        <v>3</v>
      </c>
      <c r="C634" s="4">
        <v>973.55</v>
      </c>
      <c r="D634" s="4">
        <v>4429</v>
      </c>
      <c r="E634" s="5">
        <v>82</v>
      </c>
      <c r="F634" s="4">
        <v>37</v>
      </c>
    </row>
    <row r="635" spans="1:6" x14ac:dyDescent="0.3">
      <c r="A635" t="s">
        <v>2320</v>
      </c>
      <c r="B635" t="s">
        <v>3</v>
      </c>
      <c r="C635" s="4">
        <v>117.56</v>
      </c>
      <c r="D635" s="4">
        <v>2426</v>
      </c>
      <c r="E635" s="5">
        <v>89</v>
      </c>
      <c r="F635" s="4">
        <v>1</v>
      </c>
    </row>
    <row r="636" spans="1:6" x14ac:dyDescent="0.3">
      <c r="A636" t="s">
        <v>2330</v>
      </c>
      <c r="B636" t="s">
        <v>3</v>
      </c>
      <c r="C636" s="4">
        <v>5492.3399999999992</v>
      </c>
      <c r="D636" s="4">
        <v>6304</v>
      </c>
      <c r="E636" s="5">
        <v>80</v>
      </c>
      <c r="F636" s="4">
        <v>59</v>
      </c>
    </row>
    <row r="637" spans="1:6" x14ac:dyDescent="0.3">
      <c r="A637" t="s">
        <v>2332</v>
      </c>
      <c r="B637" t="s">
        <v>3</v>
      </c>
      <c r="C637" s="4">
        <v>1803.75</v>
      </c>
      <c r="D637" s="4">
        <v>4938</v>
      </c>
      <c r="E637" s="5">
        <v>74</v>
      </c>
      <c r="F637" s="4">
        <v>15</v>
      </c>
    </row>
    <row r="638" spans="1:6" x14ac:dyDescent="0.3">
      <c r="A638" t="s">
        <v>2334</v>
      </c>
      <c r="B638" t="s">
        <v>3</v>
      </c>
      <c r="C638" s="4">
        <v>198</v>
      </c>
      <c r="D638" s="4">
        <v>3561</v>
      </c>
      <c r="E638" s="5">
        <v>73</v>
      </c>
      <c r="F638" s="4">
        <v>5</v>
      </c>
    </row>
    <row r="639" spans="1:6" x14ac:dyDescent="0.3">
      <c r="A639" t="s">
        <v>2338</v>
      </c>
      <c r="B639" t="s">
        <v>3</v>
      </c>
      <c r="C639" s="4">
        <v>4782.55</v>
      </c>
      <c r="D639" s="4">
        <v>2080</v>
      </c>
      <c r="E639" s="5">
        <v>91</v>
      </c>
      <c r="F639" s="4">
        <v>35</v>
      </c>
    </row>
    <row r="640" spans="1:6" x14ac:dyDescent="0.3">
      <c r="A640" t="s">
        <v>2339</v>
      </c>
      <c r="B640" t="s">
        <v>3</v>
      </c>
      <c r="C640" s="4">
        <v>861.15</v>
      </c>
      <c r="D640" s="4">
        <v>5750</v>
      </c>
      <c r="E640" s="5">
        <v>90</v>
      </c>
      <c r="F640" s="4">
        <v>6</v>
      </c>
    </row>
    <row r="641" spans="1:6" x14ac:dyDescent="0.3">
      <c r="A641" t="s">
        <v>2343</v>
      </c>
      <c r="B641" t="s">
        <v>3</v>
      </c>
      <c r="C641" s="4">
        <v>3116.76</v>
      </c>
      <c r="D641" s="4">
        <v>3770</v>
      </c>
      <c r="E641" s="5">
        <v>85</v>
      </c>
      <c r="F641" s="4">
        <v>28</v>
      </c>
    </row>
    <row r="642" spans="1:6" x14ac:dyDescent="0.3">
      <c r="A642" t="s">
        <v>2345</v>
      </c>
      <c r="B642" t="s">
        <v>3</v>
      </c>
      <c r="C642" s="4">
        <v>155.35</v>
      </c>
      <c r="D642" s="4">
        <v>4800</v>
      </c>
      <c r="E642" s="5">
        <v>83</v>
      </c>
      <c r="F642" s="4">
        <v>3</v>
      </c>
    </row>
    <row r="643" spans="1:6" x14ac:dyDescent="0.3">
      <c r="A643" t="s">
        <v>2346</v>
      </c>
      <c r="B643" t="s">
        <v>3</v>
      </c>
      <c r="C643" s="4">
        <v>3858.91</v>
      </c>
      <c r="D643" s="4">
        <v>3410</v>
      </c>
      <c r="E643" s="5">
        <v>89</v>
      </c>
      <c r="F643" s="4">
        <v>34</v>
      </c>
    </row>
    <row r="644" spans="1:6" x14ac:dyDescent="0.3">
      <c r="A644" t="s">
        <v>2347</v>
      </c>
      <c r="B644" t="s">
        <v>3</v>
      </c>
      <c r="C644" s="4">
        <v>93.44</v>
      </c>
      <c r="D644" s="4">
        <v>2041</v>
      </c>
      <c r="E644" s="5">
        <v>71</v>
      </c>
      <c r="F644" s="4">
        <v>1</v>
      </c>
    </row>
    <row r="645" spans="1:6" x14ac:dyDescent="0.3">
      <c r="A645" t="s">
        <v>2348</v>
      </c>
      <c r="B645" t="s">
        <v>3</v>
      </c>
      <c r="C645" s="4">
        <v>4294.37</v>
      </c>
      <c r="D645" s="4">
        <v>3401</v>
      </c>
      <c r="E645" s="5">
        <v>80</v>
      </c>
      <c r="F645" s="4">
        <v>33</v>
      </c>
    </row>
    <row r="646" spans="1:6" x14ac:dyDescent="0.3">
      <c r="A646" t="s">
        <v>2354</v>
      </c>
      <c r="B646" t="s">
        <v>3</v>
      </c>
      <c r="C646" s="4">
        <v>810.7</v>
      </c>
      <c r="D646" s="4">
        <v>2167</v>
      </c>
      <c r="E646" s="5">
        <v>92</v>
      </c>
      <c r="F646" s="4">
        <v>18</v>
      </c>
    </row>
    <row r="647" spans="1:6" x14ac:dyDescent="0.3">
      <c r="A647" t="s">
        <v>2356</v>
      </c>
      <c r="B647" t="s">
        <v>3</v>
      </c>
      <c r="C647" s="4">
        <v>3657.38</v>
      </c>
      <c r="D647" s="4">
        <v>2990</v>
      </c>
      <c r="E647" s="5">
        <v>71</v>
      </c>
      <c r="F647" s="4">
        <v>28</v>
      </c>
    </row>
    <row r="648" spans="1:6" x14ac:dyDescent="0.3">
      <c r="A648" t="s">
        <v>2359</v>
      </c>
      <c r="B648" t="s">
        <v>3</v>
      </c>
      <c r="C648" s="4">
        <v>8414.43</v>
      </c>
      <c r="D648" s="4">
        <v>4348</v>
      </c>
      <c r="E648" s="5">
        <v>91</v>
      </c>
      <c r="F648" s="4">
        <v>67</v>
      </c>
    </row>
    <row r="649" spans="1:6" x14ac:dyDescent="0.3">
      <c r="A649" t="s">
        <v>2370</v>
      </c>
      <c r="B649" t="s">
        <v>3</v>
      </c>
      <c r="C649" s="4">
        <v>1587.88</v>
      </c>
      <c r="D649" s="4">
        <v>2508</v>
      </c>
      <c r="E649" s="5">
        <v>81</v>
      </c>
      <c r="F649" s="4">
        <v>16</v>
      </c>
    </row>
    <row r="650" spans="1:6" x14ac:dyDescent="0.3">
      <c r="A650" t="s">
        <v>2373</v>
      </c>
      <c r="B650" t="s">
        <v>3</v>
      </c>
      <c r="C650" s="4">
        <v>1244.02</v>
      </c>
      <c r="D650" s="4">
        <v>2226</v>
      </c>
      <c r="E650" s="5">
        <v>75</v>
      </c>
      <c r="F650" s="4">
        <v>13</v>
      </c>
    </row>
    <row r="651" spans="1:6" x14ac:dyDescent="0.3">
      <c r="A651" t="s">
        <v>2376</v>
      </c>
      <c r="B651" t="s">
        <v>3</v>
      </c>
      <c r="C651" s="4">
        <v>415.74</v>
      </c>
      <c r="D651" s="4">
        <v>4287</v>
      </c>
      <c r="E651" s="5">
        <v>75</v>
      </c>
      <c r="F651" s="4">
        <v>4</v>
      </c>
    </row>
    <row r="652" spans="1:6" x14ac:dyDescent="0.3">
      <c r="A652" t="s">
        <v>2380</v>
      </c>
      <c r="B652" t="s">
        <v>3</v>
      </c>
      <c r="C652" s="4">
        <v>663.55</v>
      </c>
      <c r="D652" s="4">
        <v>5701</v>
      </c>
      <c r="E652" s="5">
        <v>69</v>
      </c>
      <c r="F652" s="4">
        <v>5</v>
      </c>
    </row>
    <row r="653" spans="1:6" x14ac:dyDescent="0.3">
      <c r="A653" t="s">
        <v>2382</v>
      </c>
      <c r="B653" t="s">
        <v>3</v>
      </c>
      <c r="C653" s="4">
        <v>1190.83</v>
      </c>
      <c r="D653" s="4">
        <v>5546</v>
      </c>
      <c r="E653" s="5">
        <v>72</v>
      </c>
      <c r="F653" s="4">
        <v>8</v>
      </c>
    </row>
    <row r="654" spans="1:6" x14ac:dyDescent="0.3">
      <c r="A654" t="s">
        <v>2385</v>
      </c>
      <c r="B654" t="s">
        <v>3</v>
      </c>
      <c r="C654" s="4">
        <v>3293.75</v>
      </c>
      <c r="D654" s="4">
        <v>2195</v>
      </c>
      <c r="E654" s="5">
        <v>74</v>
      </c>
      <c r="F654" s="4">
        <v>25</v>
      </c>
    </row>
    <row r="655" spans="1:6" x14ac:dyDescent="0.3">
      <c r="A655" t="s">
        <v>2388</v>
      </c>
      <c r="B655" t="s">
        <v>3</v>
      </c>
      <c r="C655" s="4">
        <v>1502.62</v>
      </c>
      <c r="D655" s="4">
        <v>4703</v>
      </c>
      <c r="E655" s="5">
        <v>94</v>
      </c>
      <c r="F655" s="4">
        <v>12</v>
      </c>
    </row>
    <row r="656" spans="1:6" x14ac:dyDescent="0.3">
      <c r="A656" t="s">
        <v>2390</v>
      </c>
      <c r="B656" t="s">
        <v>3</v>
      </c>
      <c r="C656" s="4">
        <v>1889.29</v>
      </c>
      <c r="D656" s="4">
        <v>3853</v>
      </c>
      <c r="E656" s="5">
        <v>67</v>
      </c>
      <c r="F656" s="4">
        <v>21</v>
      </c>
    </row>
    <row r="657" spans="1:6" x14ac:dyDescent="0.3">
      <c r="A657" t="s">
        <v>2392</v>
      </c>
      <c r="B657" t="s">
        <v>3</v>
      </c>
      <c r="C657" s="4">
        <v>3590.4</v>
      </c>
      <c r="D657" s="4">
        <v>5463</v>
      </c>
      <c r="E657" s="5">
        <v>69</v>
      </c>
      <c r="F657" s="4">
        <v>55</v>
      </c>
    </row>
    <row r="658" spans="1:6" x14ac:dyDescent="0.3">
      <c r="A658" t="s">
        <v>2404</v>
      </c>
      <c r="B658" t="s">
        <v>3</v>
      </c>
      <c r="C658" s="4">
        <v>188.89</v>
      </c>
      <c r="D658" s="4">
        <v>4265</v>
      </c>
      <c r="E658" s="5">
        <v>96</v>
      </c>
      <c r="F658" s="4">
        <v>2</v>
      </c>
    </row>
    <row r="659" spans="1:6" x14ac:dyDescent="0.3">
      <c r="A659" t="s">
        <v>2406</v>
      </c>
      <c r="B659" t="s">
        <v>3</v>
      </c>
      <c r="C659" s="4">
        <v>7981.75</v>
      </c>
      <c r="D659" s="4">
        <v>4196</v>
      </c>
      <c r="E659" s="5">
        <v>91</v>
      </c>
      <c r="F659" s="4">
        <v>65</v>
      </c>
    </row>
    <row r="660" spans="1:6" x14ac:dyDescent="0.3">
      <c r="A660" t="s">
        <v>2410</v>
      </c>
      <c r="B660" t="s">
        <v>3</v>
      </c>
      <c r="C660" s="4">
        <v>89.84</v>
      </c>
      <c r="D660" s="4">
        <v>4207</v>
      </c>
      <c r="E660" s="5">
        <v>89</v>
      </c>
      <c r="F660" s="4">
        <v>1</v>
      </c>
    </row>
    <row r="661" spans="1:6" x14ac:dyDescent="0.3">
      <c r="A661" t="s">
        <v>2413</v>
      </c>
      <c r="B661" t="s">
        <v>3</v>
      </c>
      <c r="C661" s="4">
        <v>9151.2900000000009</v>
      </c>
      <c r="D661" s="4">
        <v>4739</v>
      </c>
      <c r="E661" s="5">
        <v>91</v>
      </c>
      <c r="F661" s="4">
        <v>58</v>
      </c>
    </row>
    <row r="662" spans="1:6" x14ac:dyDescent="0.3">
      <c r="A662" t="s">
        <v>2414</v>
      </c>
      <c r="B662" t="s">
        <v>3</v>
      </c>
      <c r="C662" s="4">
        <v>832.75</v>
      </c>
      <c r="D662" s="4">
        <v>2087</v>
      </c>
      <c r="E662" s="5">
        <v>66</v>
      </c>
      <c r="F662" s="4">
        <v>15</v>
      </c>
    </row>
    <row r="663" spans="1:6" x14ac:dyDescent="0.3">
      <c r="A663" t="s">
        <v>2417</v>
      </c>
      <c r="B663" t="s">
        <v>3</v>
      </c>
      <c r="C663" s="4">
        <v>115.21</v>
      </c>
      <c r="D663" s="4">
        <v>5796</v>
      </c>
      <c r="E663" s="5">
        <v>91</v>
      </c>
      <c r="F663" s="4">
        <v>1</v>
      </c>
    </row>
    <row r="664" spans="1:6" x14ac:dyDescent="0.3">
      <c r="A664" t="s">
        <v>2420</v>
      </c>
      <c r="B664" t="s">
        <v>3</v>
      </c>
      <c r="C664" s="4">
        <v>578.61</v>
      </c>
      <c r="D664" s="4">
        <v>3722</v>
      </c>
      <c r="E664" s="5">
        <v>87</v>
      </c>
      <c r="F664" s="4">
        <v>6</v>
      </c>
    </row>
    <row r="665" spans="1:6" x14ac:dyDescent="0.3">
      <c r="A665" t="s">
        <v>2423</v>
      </c>
      <c r="B665" t="s">
        <v>3</v>
      </c>
      <c r="C665" s="4">
        <v>2692.1499999999996</v>
      </c>
      <c r="D665" s="4">
        <v>5444</v>
      </c>
      <c r="E665" s="5">
        <v>91</v>
      </c>
      <c r="F665" s="4">
        <v>58</v>
      </c>
    </row>
    <row r="666" spans="1:6" x14ac:dyDescent="0.3">
      <c r="A666" t="s">
        <v>2445</v>
      </c>
      <c r="B666" t="s">
        <v>3</v>
      </c>
      <c r="C666" s="4">
        <v>2140.0299999999997</v>
      </c>
      <c r="D666" s="4">
        <v>3794</v>
      </c>
      <c r="E666" s="5">
        <v>68</v>
      </c>
      <c r="F666" s="4">
        <v>16</v>
      </c>
    </row>
    <row r="667" spans="1:6" x14ac:dyDescent="0.3">
      <c r="A667" t="s">
        <v>2453</v>
      </c>
      <c r="B667" t="s">
        <v>3</v>
      </c>
      <c r="C667" s="4">
        <v>620.79</v>
      </c>
      <c r="D667" s="4">
        <v>4345</v>
      </c>
      <c r="E667" s="5">
        <v>80</v>
      </c>
      <c r="F667" s="4">
        <v>8</v>
      </c>
    </row>
    <row r="668" spans="1:6" x14ac:dyDescent="0.3">
      <c r="A668" t="s">
        <v>2456</v>
      </c>
      <c r="B668" t="s">
        <v>3</v>
      </c>
      <c r="C668" s="4">
        <v>97.94</v>
      </c>
      <c r="D668" s="4">
        <v>2699</v>
      </c>
      <c r="E668" s="5">
        <v>69</v>
      </c>
      <c r="F668" s="4">
        <v>1</v>
      </c>
    </row>
    <row r="669" spans="1:6" x14ac:dyDescent="0.3">
      <c r="A669" t="s">
        <v>2460</v>
      </c>
      <c r="B669" t="s">
        <v>3</v>
      </c>
      <c r="C669" s="4">
        <v>1863.4</v>
      </c>
      <c r="D669" s="4">
        <v>2933</v>
      </c>
      <c r="E669" s="5">
        <v>72</v>
      </c>
      <c r="F669" s="4">
        <v>15</v>
      </c>
    </row>
    <row r="670" spans="1:6" x14ac:dyDescent="0.3">
      <c r="A670" t="s">
        <v>2462</v>
      </c>
      <c r="B670" t="s">
        <v>3</v>
      </c>
      <c r="C670" s="4">
        <v>27.979999999999997</v>
      </c>
      <c r="D670" s="4">
        <v>4860</v>
      </c>
      <c r="E670" s="5">
        <v>76</v>
      </c>
      <c r="F670" s="4">
        <v>1</v>
      </c>
    </row>
    <row r="671" spans="1:6" x14ac:dyDescent="0.3">
      <c r="A671" t="s">
        <v>2470</v>
      </c>
      <c r="B671" t="s">
        <v>3</v>
      </c>
      <c r="C671" s="4">
        <v>7746.65</v>
      </c>
      <c r="D671" s="4">
        <v>5591</v>
      </c>
      <c r="E671" s="5">
        <v>85</v>
      </c>
      <c r="F671" s="4">
        <v>70</v>
      </c>
    </row>
    <row r="672" spans="1:6" x14ac:dyDescent="0.3">
      <c r="A672" t="s">
        <v>2473</v>
      </c>
      <c r="B672" t="s">
        <v>3</v>
      </c>
      <c r="C672" s="4">
        <v>389.62</v>
      </c>
      <c r="D672" s="4">
        <v>4062</v>
      </c>
      <c r="E672" s="5">
        <v>79</v>
      </c>
      <c r="F672" s="4">
        <v>3</v>
      </c>
    </row>
    <row r="673" spans="1:6" x14ac:dyDescent="0.3">
      <c r="A673" t="s">
        <v>2477</v>
      </c>
      <c r="B673" t="s">
        <v>3</v>
      </c>
      <c r="C673" s="4">
        <v>2466.1899999999996</v>
      </c>
      <c r="D673" s="4">
        <v>5554</v>
      </c>
      <c r="E673" s="5">
        <v>80</v>
      </c>
      <c r="F673" s="4">
        <v>37</v>
      </c>
    </row>
    <row r="674" spans="1:6" x14ac:dyDescent="0.3">
      <c r="A674" t="s">
        <v>2480</v>
      </c>
      <c r="B674" t="s">
        <v>3</v>
      </c>
      <c r="C674" s="4">
        <v>2318.65</v>
      </c>
      <c r="D674" s="4">
        <v>5922</v>
      </c>
      <c r="E674" s="5">
        <v>94</v>
      </c>
      <c r="F674" s="4">
        <v>22</v>
      </c>
    </row>
    <row r="675" spans="1:6" x14ac:dyDescent="0.3">
      <c r="A675" t="s">
        <v>2487</v>
      </c>
      <c r="B675" t="s">
        <v>3</v>
      </c>
      <c r="C675" s="4">
        <v>4248.3</v>
      </c>
      <c r="D675" s="4">
        <v>2712</v>
      </c>
      <c r="E675" s="5">
        <v>75</v>
      </c>
      <c r="F675" s="4">
        <v>32</v>
      </c>
    </row>
    <row r="676" spans="1:6" x14ac:dyDescent="0.3">
      <c r="A676" t="s">
        <v>2490</v>
      </c>
      <c r="B676" t="s">
        <v>3</v>
      </c>
      <c r="C676" s="4">
        <v>79.45</v>
      </c>
      <c r="D676" s="4">
        <v>2734</v>
      </c>
      <c r="E676" s="5">
        <v>76</v>
      </c>
      <c r="F676" s="4">
        <v>3</v>
      </c>
    </row>
    <row r="677" spans="1:6" x14ac:dyDescent="0.3">
      <c r="A677" t="s">
        <v>2491</v>
      </c>
      <c r="B677" t="s">
        <v>3</v>
      </c>
      <c r="C677" s="4">
        <v>1670.65</v>
      </c>
      <c r="D677" s="4">
        <v>5829</v>
      </c>
      <c r="E677" s="5">
        <v>90</v>
      </c>
      <c r="F677" s="4">
        <v>15</v>
      </c>
    </row>
    <row r="678" spans="1:6" x14ac:dyDescent="0.3">
      <c r="A678" t="s">
        <v>2498</v>
      </c>
      <c r="B678" t="s">
        <v>3</v>
      </c>
      <c r="C678" s="4">
        <v>3467.42</v>
      </c>
      <c r="D678" s="4">
        <v>5456</v>
      </c>
      <c r="E678" s="5">
        <v>66</v>
      </c>
      <c r="F678" s="4">
        <v>33</v>
      </c>
    </row>
    <row r="679" spans="1:6" x14ac:dyDescent="0.3">
      <c r="A679" t="s">
        <v>2500</v>
      </c>
      <c r="B679" t="s">
        <v>3</v>
      </c>
      <c r="C679" s="4">
        <v>85.48</v>
      </c>
      <c r="D679" s="4">
        <v>3429</v>
      </c>
      <c r="E679" s="5">
        <v>89</v>
      </c>
      <c r="F679" s="4">
        <v>1</v>
      </c>
    </row>
    <row r="680" spans="1:6" x14ac:dyDescent="0.3">
      <c r="A680" t="s">
        <v>2505</v>
      </c>
      <c r="B680" t="s">
        <v>3</v>
      </c>
      <c r="C680" s="4">
        <v>3600.42</v>
      </c>
      <c r="D680" s="4">
        <v>3179</v>
      </c>
      <c r="E680" s="5">
        <v>82</v>
      </c>
      <c r="F680" s="4">
        <v>29</v>
      </c>
    </row>
    <row r="681" spans="1:6" x14ac:dyDescent="0.3">
      <c r="A681" t="s">
        <v>2515</v>
      </c>
      <c r="B681" t="s">
        <v>3</v>
      </c>
      <c r="C681" s="4">
        <v>7689.5999999999995</v>
      </c>
      <c r="D681" s="4">
        <v>6001</v>
      </c>
      <c r="E681" s="5">
        <v>91</v>
      </c>
      <c r="F681" s="4">
        <v>65</v>
      </c>
    </row>
    <row r="682" spans="1:6" x14ac:dyDescent="0.3">
      <c r="A682" t="s">
        <v>2521</v>
      </c>
      <c r="B682" t="s">
        <v>3</v>
      </c>
      <c r="C682" s="4">
        <v>931.19999999999993</v>
      </c>
      <c r="D682" s="4">
        <v>4061</v>
      </c>
      <c r="E682" s="5">
        <v>83</v>
      </c>
      <c r="F682" s="4">
        <v>10</v>
      </c>
    </row>
    <row r="683" spans="1:6" x14ac:dyDescent="0.3">
      <c r="A683" t="s">
        <v>2522</v>
      </c>
      <c r="B683" t="s">
        <v>3</v>
      </c>
      <c r="C683" s="4">
        <v>102.22</v>
      </c>
      <c r="D683" s="4">
        <v>4877</v>
      </c>
      <c r="E683" s="5">
        <v>71</v>
      </c>
      <c r="F683" s="4">
        <v>1</v>
      </c>
    </row>
    <row r="684" spans="1:6" x14ac:dyDescent="0.3">
      <c r="A684" t="s">
        <v>2525</v>
      </c>
      <c r="B684" t="s">
        <v>3</v>
      </c>
      <c r="C684" s="4">
        <v>1015.38</v>
      </c>
      <c r="D684" s="4">
        <v>5335</v>
      </c>
      <c r="E684" s="5">
        <v>95</v>
      </c>
      <c r="F684" s="4">
        <v>8</v>
      </c>
    </row>
    <row r="685" spans="1:6" x14ac:dyDescent="0.3">
      <c r="A685" t="s">
        <v>2534</v>
      </c>
      <c r="B685" t="s">
        <v>3</v>
      </c>
      <c r="C685" s="4">
        <v>3418.1</v>
      </c>
      <c r="D685" s="4">
        <v>3833</v>
      </c>
      <c r="E685" s="5">
        <v>91</v>
      </c>
      <c r="F685" s="4">
        <v>35</v>
      </c>
    </row>
    <row r="686" spans="1:6" x14ac:dyDescent="0.3">
      <c r="A686" t="s">
        <v>2540</v>
      </c>
      <c r="B686" t="s">
        <v>3</v>
      </c>
      <c r="C686" s="4">
        <v>1799.1399999999999</v>
      </c>
      <c r="D686" s="4">
        <v>2494</v>
      </c>
      <c r="E686" s="5">
        <v>84</v>
      </c>
      <c r="F686" s="4">
        <v>13</v>
      </c>
    </row>
    <row r="687" spans="1:6" x14ac:dyDescent="0.3">
      <c r="A687" t="s">
        <v>2546</v>
      </c>
      <c r="B687" t="s">
        <v>3</v>
      </c>
      <c r="C687" s="4">
        <v>2027.94</v>
      </c>
      <c r="D687" s="4">
        <v>3369</v>
      </c>
      <c r="E687" s="5">
        <v>90</v>
      </c>
      <c r="F687" s="4">
        <v>14</v>
      </c>
    </row>
    <row r="688" spans="1:6" x14ac:dyDescent="0.3">
      <c r="A688" t="s">
        <v>2549</v>
      </c>
      <c r="B688" t="s">
        <v>3</v>
      </c>
      <c r="C688" s="4">
        <v>901.57999999999993</v>
      </c>
      <c r="D688" s="4">
        <v>2236</v>
      </c>
      <c r="E688" s="5">
        <v>81</v>
      </c>
      <c r="F688" s="4">
        <v>9</v>
      </c>
    </row>
    <row r="689" spans="1:6" x14ac:dyDescent="0.3">
      <c r="A689" t="s">
        <v>2550</v>
      </c>
      <c r="B689" t="s">
        <v>3</v>
      </c>
      <c r="C689" s="4">
        <v>79.429999999999993</v>
      </c>
      <c r="D689" s="4">
        <v>3244</v>
      </c>
      <c r="E689" s="5">
        <v>87</v>
      </c>
      <c r="F689" s="4">
        <v>1</v>
      </c>
    </row>
    <row r="690" spans="1:6" x14ac:dyDescent="0.3">
      <c r="A690" t="s">
        <v>2561</v>
      </c>
      <c r="B690" t="s">
        <v>3</v>
      </c>
      <c r="C690" s="4">
        <v>3044.31</v>
      </c>
      <c r="D690" s="4">
        <v>2031</v>
      </c>
      <c r="E690" s="5">
        <v>85</v>
      </c>
      <c r="F690" s="4">
        <v>31</v>
      </c>
    </row>
    <row r="691" spans="1:6" x14ac:dyDescent="0.3">
      <c r="A691" t="s">
        <v>2564</v>
      </c>
      <c r="B691" t="s">
        <v>3</v>
      </c>
      <c r="C691" s="4">
        <v>797.72</v>
      </c>
      <c r="D691" s="4">
        <v>3265</v>
      </c>
      <c r="E691" s="5">
        <v>83</v>
      </c>
      <c r="F691" s="4">
        <v>7</v>
      </c>
    </row>
    <row r="692" spans="1:6" x14ac:dyDescent="0.3">
      <c r="A692" t="s">
        <v>2568</v>
      </c>
      <c r="B692" t="s">
        <v>3</v>
      </c>
      <c r="C692" s="4">
        <v>2746.5</v>
      </c>
      <c r="D692" s="4">
        <v>5615</v>
      </c>
      <c r="E692" s="5">
        <v>72</v>
      </c>
      <c r="F692" s="4">
        <v>22</v>
      </c>
    </row>
    <row r="693" spans="1:6" x14ac:dyDescent="0.3">
      <c r="A693" t="s">
        <v>2574</v>
      </c>
      <c r="B693" t="s">
        <v>3</v>
      </c>
      <c r="C693" s="4">
        <v>168.92</v>
      </c>
      <c r="D693" s="4">
        <v>5787</v>
      </c>
      <c r="E693" s="5">
        <v>65</v>
      </c>
      <c r="F693" s="4">
        <v>3</v>
      </c>
    </row>
    <row r="694" spans="1:6" x14ac:dyDescent="0.3">
      <c r="A694" t="s">
        <v>2576</v>
      </c>
      <c r="B694" t="s">
        <v>3</v>
      </c>
      <c r="C694" s="4">
        <v>99.259999999999991</v>
      </c>
      <c r="D694" s="4">
        <v>2833</v>
      </c>
      <c r="E694" s="5">
        <v>89</v>
      </c>
      <c r="F694" s="4">
        <v>1</v>
      </c>
    </row>
    <row r="695" spans="1:6" x14ac:dyDescent="0.3">
      <c r="A695" t="s">
        <v>2579</v>
      </c>
      <c r="B695" t="s">
        <v>3</v>
      </c>
      <c r="C695" s="4">
        <v>1709.55</v>
      </c>
      <c r="D695" s="4">
        <v>3968</v>
      </c>
      <c r="E695" s="5">
        <v>85</v>
      </c>
      <c r="F695" s="4">
        <v>15</v>
      </c>
    </row>
    <row r="696" spans="1:6" x14ac:dyDescent="0.3">
      <c r="A696" t="s">
        <v>2581</v>
      </c>
      <c r="B696" t="s">
        <v>3</v>
      </c>
      <c r="C696" s="4">
        <v>129.09</v>
      </c>
      <c r="D696" s="4">
        <v>3239</v>
      </c>
      <c r="E696" s="5">
        <v>86</v>
      </c>
      <c r="F696" s="4">
        <v>2</v>
      </c>
    </row>
    <row r="697" spans="1:6" x14ac:dyDescent="0.3">
      <c r="A697" t="s">
        <v>2582</v>
      </c>
      <c r="B697" t="s">
        <v>3</v>
      </c>
      <c r="C697" s="4">
        <v>305.95</v>
      </c>
      <c r="D697" s="4">
        <v>4630</v>
      </c>
      <c r="E697" s="5">
        <v>86</v>
      </c>
      <c r="F697" s="4">
        <v>5</v>
      </c>
    </row>
    <row r="698" spans="1:6" x14ac:dyDescent="0.3">
      <c r="A698" t="s">
        <v>2583</v>
      </c>
      <c r="B698" t="s">
        <v>3</v>
      </c>
      <c r="C698" s="4">
        <v>94.78</v>
      </c>
      <c r="D698" s="4">
        <v>4167</v>
      </c>
      <c r="E698" s="5">
        <v>76</v>
      </c>
      <c r="F698" s="4">
        <v>1</v>
      </c>
    </row>
    <row r="699" spans="1:6" x14ac:dyDescent="0.3">
      <c r="A699" t="s">
        <v>2585</v>
      </c>
      <c r="B699" t="s">
        <v>3</v>
      </c>
      <c r="C699" s="4">
        <v>376.34999999999997</v>
      </c>
      <c r="D699" s="4">
        <v>3080</v>
      </c>
      <c r="E699" s="5">
        <v>86</v>
      </c>
      <c r="F699" s="4">
        <v>4</v>
      </c>
    </row>
    <row r="700" spans="1:6" x14ac:dyDescent="0.3">
      <c r="A700" t="s">
        <v>2586</v>
      </c>
      <c r="B700" t="s">
        <v>3</v>
      </c>
      <c r="C700" s="4">
        <v>4161</v>
      </c>
      <c r="D700" s="4">
        <v>2987</v>
      </c>
      <c r="E700" s="5">
        <v>79</v>
      </c>
      <c r="F700" s="4">
        <v>36</v>
      </c>
    </row>
    <row r="701" spans="1:6" x14ac:dyDescent="0.3">
      <c r="A701" t="s">
        <v>2589</v>
      </c>
      <c r="B701" t="s">
        <v>3</v>
      </c>
      <c r="C701" s="4">
        <v>78.650000000000006</v>
      </c>
      <c r="D701" s="4">
        <v>4002</v>
      </c>
      <c r="E701" s="5">
        <v>90</v>
      </c>
      <c r="F701" s="4">
        <v>2</v>
      </c>
    </row>
    <row r="702" spans="1:6" x14ac:dyDescent="0.3">
      <c r="A702" t="s">
        <v>2590</v>
      </c>
      <c r="B702" t="s">
        <v>3</v>
      </c>
      <c r="C702" s="4">
        <v>1421.5</v>
      </c>
      <c r="D702" s="4">
        <v>3228</v>
      </c>
      <c r="E702" s="5">
        <v>95</v>
      </c>
      <c r="F702" s="4">
        <v>14</v>
      </c>
    </row>
    <row r="703" spans="1:6" x14ac:dyDescent="0.3">
      <c r="A703" t="s">
        <v>2595</v>
      </c>
      <c r="B703" t="s">
        <v>3</v>
      </c>
      <c r="C703" s="4">
        <v>419.51</v>
      </c>
      <c r="D703" s="4">
        <v>4713</v>
      </c>
      <c r="E703" s="5">
        <v>88</v>
      </c>
      <c r="F703" s="4">
        <v>6</v>
      </c>
    </row>
    <row r="704" spans="1:6" x14ac:dyDescent="0.3">
      <c r="A704" t="s">
        <v>2596</v>
      </c>
      <c r="B704" t="s">
        <v>3</v>
      </c>
      <c r="C704" s="4">
        <v>8645.7200000000012</v>
      </c>
      <c r="D704" s="4">
        <v>5411</v>
      </c>
      <c r="E704" s="5">
        <v>66</v>
      </c>
      <c r="F704" s="4">
        <v>58</v>
      </c>
    </row>
    <row r="705" spans="1:6" x14ac:dyDescent="0.3">
      <c r="A705" t="s">
        <v>2607</v>
      </c>
      <c r="B705" t="s">
        <v>3</v>
      </c>
      <c r="C705" s="4">
        <v>283.89</v>
      </c>
      <c r="D705" s="4">
        <v>3902</v>
      </c>
      <c r="E705" s="5">
        <v>91</v>
      </c>
      <c r="F705" s="4">
        <v>2</v>
      </c>
    </row>
    <row r="706" spans="1:6" x14ac:dyDescent="0.3">
      <c r="A706" t="s">
        <v>2609</v>
      </c>
      <c r="B706" t="s">
        <v>3</v>
      </c>
      <c r="C706" s="4">
        <v>2073.4499999999998</v>
      </c>
      <c r="D706" s="4">
        <v>5398</v>
      </c>
      <c r="E706" s="5">
        <v>87</v>
      </c>
      <c r="F706" s="4">
        <v>45</v>
      </c>
    </row>
    <row r="707" spans="1:6" x14ac:dyDescent="0.3">
      <c r="A707" t="s">
        <v>2611</v>
      </c>
      <c r="B707" t="s">
        <v>3</v>
      </c>
      <c r="C707" s="4">
        <v>96.05</v>
      </c>
      <c r="D707" s="4">
        <v>4750</v>
      </c>
      <c r="E707" s="5">
        <v>93</v>
      </c>
      <c r="F707" s="4">
        <v>1</v>
      </c>
    </row>
    <row r="708" spans="1:6" x14ac:dyDescent="0.3">
      <c r="A708" t="s">
        <v>2612</v>
      </c>
      <c r="B708" t="s">
        <v>3</v>
      </c>
      <c r="C708" s="4">
        <v>4070.17</v>
      </c>
      <c r="D708" s="4">
        <v>3553</v>
      </c>
      <c r="E708" s="5">
        <v>68</v>
      </c>
      <c r="F708" s="4">
        <v>32</v>
      </c>
    </row>
    <row r="709" spans="1:6" x14ac:dyDescent="0.3">
      <c r="A709" t="s">
        <v>2615</v>
      </c>
      <c r="B709" t="s">
        <v>3</v>
      </c>
      <c r="C709" s="4">
        <v>3351.2000000000003</v>
      </c>
      <c r="D709" s="4">
        <v>2322</v>
      </c>
      <c r="E709" s="5">
        <v>94</v>
      </c>
      <c r="F709" s="4">
        <v>42</v>
      </c>
    </row>
    <row r="710" spans="1:6" x14ac:dyDescent="0.3">
      <c r="A710" t="s">
        <v>2618</v>
      </c>
      <c r="B710" t="s">
        <v>3</v>
      </c>
      <c r="C710" s="4">
        <v>107.75999999999999</v>
      </c>
      <c r="D710" s="4">
        <v>5795</v>
      </c>
      <c r="E710" s="5">
        <v>82</v>
      </c>
      <c r="F710" s="4">
        <v>1</v>
      </c>
    </row>
    <row r="711" spans="1:6" x14ac:dyDescent="0.3">
      <c r="A711" t="s">
        <v>2627</v>
      </c>
      <c r="B711" t="s">
        <v>3</v>
      </c>
      <c r="C711" s="4">
        <v>168.60999999999999</v>
      </c>
      <c r="D711" s="4">
        <v>5390</v>
      </c>
      <c r="E711" s="5">
        <v>94</v>
      </c>
      <c r="F711" s="4">
        <v>2</v>
      </c>
    </row>
    <row r="712" spans="1:6" x14ac:dyDescent="0.3">
      <c r="A712" t="s">
        <v>2630</v>
      </c>
      <c r="B712" t="s">
        <v>3</v>
      </c>
      <c r="C712" s="4">
        <v>102.61</v>
      </c>
      <c r="D712" s="4">
        <v>4254</v>
      </c>
      <c r="E712" s="5">
        <v>72</v>
      </c>
      <c r="F712" s="4">
        <v>1</v>
      </c>
    </row>
    <row r="713" spans="1:6" x14ac:dyDescent="0.3">
      <c r="A713" t="s">
        <v>2638</v>
      </c>
      <c r="B713" t="s">
        <v>3</v>
      </c>
      <c r="C713" s="4">
        <v>560.74</v>
      </c>
      <c r="D713" s="4">
        <v>4458</v>
      </c>
      <c r="E713" s="5">
        <v>78</v>
      </c>
      <c r="F713" s="4">
        <v>6</v>
      </c>
    </row>
    <row r="714" spans="1:6" x14ac:dyDescent="0.3">
      <c r="A714" t="s">
        <v>2644</v>
      </c>
      <c r="B714" t="s">
        <v>3</v>
      </c>
      <c r="C714" s="4">
        <v>1517.73</v>
      </c>
      <c r="D714" s="4">
        <v>3101</v>
      </c>
      <c r="E714" s="5">
        <v>92</v>
      </c>
      <c r="F714" s="4">
        <v>11</v>
      </c>
    </row>
    <row r="715" spans="1:6" x14ac:dyDescent="0.3">
      <c r="A715" t="s">
        <v>2649</v>
      </c>
      <c r="B715" t="s">
        <v>3</v>
      </c>
      <c r="C715" s="4">
        <v>2120.81</v>
      </c>
      <c r="D715" s="4">
        <v>2902</v>
      </c>
      <c r="E715" s="5">
        <v>90</v>
      </c>
      <c r="F715" s="4">
        <v>21</v>
      </c>
    </row>
    <row r="716" spans="1:6" x14ac:dyDescent="0.3">
      <c r="A716" t="s">
        <v>2651</v>
      </c>
      <c r="B716" t="s">
        <v>3</v>
      </c>
      <c r="C716" s="4">
        <v>119.32999999999998</v>
      </c>
      <c r="D716" s="4">
        <v>5861</v>
      </c>
      <c r="E716" s="5">
        <v>75</v>
      </c>
      <c r="F716" s="4">
        <v>1</v>
      </c>
    </row>
    <row r="717" spans="1:6" x14ac:dyDescent="0.3">
      <c r="A717" t="s">
        <v>2653</v>
      </c>
      <c r="B717" t="s">
        <v>3</v>
      </c>
      <c r="C717" s="4">
        <v>140.15</v>
      </c>
      <c r="D717" s="4">
        <v>2299</v>
      </c>
      <c r="E717" s="5">
        <v>71</v>
      </c>
      <c r="F717" s="4">
        <v>2</v>
      </c>
    </row>
    <row r="718" spans="1:6" x14ac:dyDescent="0.3">
      <c r="A718" t="s">
        <v>2656</v>
      </c>
      <c r="B718" t="s">
        <v>3</v>
      </c>
      <c r="C718" s="4">
        <v>35.049999999999997</v>
      </c>
      <c r="D718" s="4">
        <v>3706</v>
      </c>
      <c r="E718" s="5">
        <v>89</v>
      </c>
      <c r="F718" s="4">
        <v>1</v>
      </c>
    </row>
    <row r="719" spans="1:6" x14ac:dyDescent="0.3">
      <c r="A719" t="s">
        <v>2658</v>
      </c>
      <c r="B719" t="s">
        <v>3</v>
      </c>
      <c r="C719" s="4">
        <v>1574.6499999999999</v>
      </c>
      <c r="D719" s="4">
        <v>2524</v>
      </c>
      <c r="E719" s="5">
        <v>79</v>
      </c>
      <c r="F719" s="4">
        <v>15</v>
      </c>
    </row>
    <row r="720" spans="1:6" x14ac:dyDescent="0.3">
      <c r="A720" t="s">
        <v>2659</v>
      </c>
      <c r="B720" t="s">
        <v>3</v>
      </c>
      <c r="C720" s="4">
        <v>179.97</v>
      </c>
      <c r="D720" s="4">
        <v>5655</v>
      </c>
      <c r="E720" s="5">
        <v>86</v>
      </c>
      <c r="F720" s="4">
        <v>2</v>
      </c>
    </row>
    <row r="721" spans="1:6" x14ac:dyDescent="0.3">
      <c r="A721" t="s">
        <v>2660</v>
      </c>
      <c r="B721" t="s">
        <v>3</v>
      </c>
      <c r="C721" s="4">
        <v>1902.1999999999998</v>
      </c>
      <c r="D721" s="4">
        <v>3327</v>
      </c>
      <c r="E721" s="5">
        <v>86</v>
      </c>
      <c r="F721" s="4">
        <v>16</v>
      </c>
    </row>
    <row r="722" spans="1:6" x14ac:dyDescent="0.3">
      <c r="A722" t="s">
        <v>2662</v>
      </c>
      <c r="B722" t="s">
        <v>3</v>
      </c>
      <c r="C722" s="4">
        <v>3774.19</v>
      </c>
      <c r="D722" s="4">
        <v>4113</v>
      </c>
      <c r="E722" s="5">
        <v>65</v>
      </c>
      <c r="F722" s="4">
        <v>32</v>
      </c>
    </row>
    <row r="723" spans="1:6" x14ac:dyDescent="0.3">
      <c r="A723" t="s">
        <v>2665</v>
      </c>
      <c r="B723" t="s">
        <v>3</v>
      </c>
      <c r="C723" s="4">
        <v>8214.6200000000008</v>
      </c>
      <c r="D723" s="4">
        <v>5504</v>
      </c>
      <c r="E723" s="5">
        <v>95</v>
      </c>
      <c r="F723" s="4">
        <v>66</v>
      </c>
    </row>
    <row r="724" spans="1:6" x14ac:dyDescent="0.3">
      <c r="A724" t="s">
        <v>2667</v>
      </c>
      <c r="B724" t="s">
        <v>3</v>
      </c>
      <c r="C724" s="4">
        <v>118.81</v>
      </c>
      <c r="D724" s="4">
        <v>4692</v>
      </c>
      <c r="E724" s="5">
        <v>75</v>
      </c>
      <c r="F724" s="4">
        <v>1</v>
      </c>
    </row>
    <row r="725" spans="1:6" x14ac:dyDescent="0.3">
      <c r="A725" t="s">
        <v>2669</v>
      </c>
      <c r="B725" t="s">
        <v>3</v>
      </c>
      <c r="C725" s="4">
        <v>8145.85</v>
      </c>
      <c r="D725" s="4">
        <v>5247</v>
      </c>
      <c r="E725" s="5">
        <v>74</v>
      </c>
      <c r="F725" s="4">
        <v>57</v>
      </c>
    </row>
    <row r="726" spans="1:6" x14ac:dyDescent="0.3">
      <c r="A726" t="s">
        <v>2674</v>
      </c>
      <c r="B726" t="s">
        <v>3</v>
      </c>
      <c r="C726" s="4">
        <v>36.450000000000003</v>
      </c>
      <c r="D726" s="4">
        <v>5303</v>
      </c>
      <c r="E726" s="5">
        <v>96</v>
      </c>
      <c r="F726" s="4">
        <v>1</v>
      </c>
    </row>
    <row r="727" spans="1:6" x14ac:dyDescent="0.3">
      <c r="A727" t="s">
        <v>2684</v>
      </c>
      <c r="B727" t="s">
        <v>3</v>
      </c>
      <c r="C727" s="4">
        <v>7711.41</v>
      </c>
      <c r="D727" s="4">
        <v>4803</v>
      </c>
      <c r="E727" s="5">
        <v>85</v>
      </c>
      <c r="F727" s="4">
        <v>56</v>
      </c>
    </row>
    <row r="728" spans="1:6" x14ac:dyDescent="0.3">
      <c r="A728" t="s">
        <v>2685</v>
      </c>
      <c r="B728" t="s">
        <v>3</v>
      </c>
      <c r="C728" s="4">
        <v>1537.39</v>
      </c>
      <c r="D728" s="4">
        <v>2230</v>
      </c>
      <c r="E728" s="5">
        <v>90</v>
      </c>
      <c r="F728" s="4">
        <v>13</v>
      </c>
    </row>
    <row r="729" spans="1:6" x14ac:dyDescent="0.3">
      <c r="A729" t="s">
        <v>2691</v>
      </c>
      <c r="B729" t="s">
        <v>3</v>
      </c>
      <c r="C729" s="4">
        <v>23.45</v>
      </c>
      <c r="D729" s="4">
        <v>4517</v>
      </c>
      <c r="E729" s="5">
        <v>90</v>
      </c>
      <c r="F729" s="4">
        <v>1</v>
      </c>
    </row>
    <row r="730" spans="1:6" x14ac:dyDescent="0.3">
      <c r="A730" t="s">
        <v>2693</v>
      </c>
      <c r="B730" t="s">
        <v>3</v>
      </c>
      <c r="C730" s="4">
        <v>777.44</v>
      </c>
      <c r="D730" s="4">
        <v>3296</v>
      </c>
      <c r="E730" s="5">
        <v>90</v>
      </c>
      <c r="F730" s="4">
        <v>7</v>
      </c>
    </row>
    <row r="731" spans="1:6" x14ac:dyDescent="0.3">
      <c r="A731" t="s">
        <v>2695</v>
      </c>
      <c r="B731" t="s">
        <v>3</v>
      </c>
      <c r="C731" s="4">
        <v>121.5</v>
      </c>
      <c r="D731" s="4">
        <v>3123</v>
      </c>
      <c r="E731" s="5">
        <v>68</v>
      </c>
      <c r="F731" s="4">
        <v>1</v>
      </c>
    </row>
    <row r="732" spans="1:6" x14ac:dyDescent="0.3">
      <c r="A732" t="s">
        <v>2696</v>
      </c>
      <c r="B732" t="s">
        <v>3</v>
      </c>
      <c r="C732" s="4">
        <v>58.47</v>
      </c>
      <c r="D732" s="4">
        <v>3797</v>
      </c>
      <c r="E732" s="5">
        <v>78</v>
      </c>
      <c r="F732" s="4">
        <v>1</v>
      </c>
    </row>
    <row r="733" spans="1:6" x14ac:dyDescent="0.3">
      <c r="A733" t="s">
        <v>2697</v>
      </c>
      <c r="B733" t="s">
        <v>3</v>
      </c>
      <c r="C733" s="4">
        <v>7128.4</v>
      </c>
      <c r="D733" s="4">
        <v>5812</v>
      </c>
      <c r="E733" s="5">
        <v>91</v>
      </c>
      <c r="F733" s="4">
        <v>50</v>
      </c>
    </row>
    <row r="734" spans="1:6" x14ac:dyDescent="0.3">
      <c r="A734" t="s">
        <v>2698</v>
      </c>
      <c r="B734" t="s">
        <v>3</v>
      </c>
      <c r="C734" s="4">
        <v>137.85</v>
      </c>
      <c r="D734" s="4">
        <v>2563</v>
      </c>
      <c r="E734" s="5">
        <v>95</v>
      </c>
      <c r="F734" s="4">
        <v>4</v>
      </c>
    </row>
    <row r="735" spans="1:6" x14ac:dyDescent="0.3">
      <c r="A735" t="s">
        <v>2705</v>
      </c>
      <c r="B735" t="s">
        <v>3</v>
      </c>
      <c r="C735" s="4">
        <v>1012.46</v>
      </c>
      <c r="D735" s="4">
        <v>2031</v>
      </c>
      <c r="E735" s="5">
        <v>91</v>
      </c>
      <c r="F735" s="4">
        <v>7</v>
      </c>
    </row>
    <row r="736" spans="1:6" x14ac:dyDescent="0.3">
      <c r="A736" t="s">
        <v>2708</v>
      </c>
      <c r="B736" t="s">
        <v>3</v>
      </c>
      <c r="C736" s="4">
        <v>2919.6800000000003</v>
      </c>
      <c r="D736" s="4">
        <v>2554</v>
      </c>
      <c r="E736" s="5">
        <v>67</v>
      </c>
      <c r="F736" s="4">
        <v>31</v>
      </c>
    </row>
    <row r="737" spans="1:6" x14ac:dyDescent="0.3">
      <c r="A737" t="s">
        <v>2709</v>
      </c>
      <c r="B737" t="s">
        <v>3</v>
      </c>
      <c r="C737" s="4">
        <v>139.35</v>
      </c>
      <c r="D737" s="4">
        <v>2802</v>
      </c>
      <c r="E737" s="5">
        <v>88</v>
      </c>
      <c r="F737" s="4">
        <v>3</v>
      </c>
    </row>
    <row r="738" spans="1:6" x14ac:dyDescent="0.3">
      <c r="A738" t="s">
        <v>2713</v>
      </c>
      <c r="B738" t="s">
        <v>3</v>
      </c>
      <c r="C738" s="4">
        <v>734.3599999999999</v>
      </c>
      <c r="D738" s="4">
        <v>3905</v>
      </c>
      <c r="E738" s="5">
        <v>86</v>
      </c>
      <c r="F738" s="4">
        <v>7</v>
      </c>
    </row>
    <row r="739" spans="1:6" x14ac:dyDescent="0.3">
      <c r="A739" t="s">
        <v>2715</v>
      </c>
      <c r="B739" t="s">
        <v>3</v>
      </c>
      <c r="C739" s="4">
        <v>7613.73</v>
      </c>
      <c r="D739" s="4">
        <v>5723</v>
      </c>
      <c r="E739" s="5">
        <v>96</v>
      </c>
      <c r="F739" s="4">
        <v>66</v>
      </c>
    </row>
    <row r="740" spans="1:6" x14ac:dyDescent="0.3">
      <c r="A740" t="s">
        <v>2718</v>
      </c>
      <c r="B740" t="s">
        <v>3</v>
      </c>
      <c r="C740" s="4">
        <v>4651.29</v>
      </c>
      <c r="D740" s="4">
        <v>2455</v>
      </c>
      <c r="E740" s="5">
        <v>88</v>
      </c>
      <c r="F740" s="4">
        <v>35</v>
      </c>
    </row>
    <row r="741" spans="1:6" x14ac:dyDescent="0.3">
      <c r="A741" t="s">
        <v>2726</v>
      </c>
      <c r="B741" t="s">
        <v>3</v>
      </c>
      <c r="C741" s="4">
        <v>2372.85</v>
      </c>
      <c r="D741" s="4">
        <v>5897</v>
      </c>
      <c r="E741" s="5">
        <v>89</v>
      </c>
      <c r="F741" s="4">
        <v>23</v>
      </c>
    </row>
    <row r="742" spans="1:6" x14ac:dyDescent="0.3">
      <c r="A742" t="s">
        <v>2728</v>
      </c>
      <c r="B742" t="s">
        <v>3</v>
      </c>
      <c r="C742" s="4">
        <v>372.65</v>
      </c>
      <c r="D742" s="4">
        <v>2864</v>
      </c>
      <c r="E742" s="5">
        <v>78</v>
      </c>
      <c r="F742" s="4">
        <v>4</v>
      </c>
    </row>
    <row r="743" spans="1:6" x14ac:dyDescent="0.3">
      <c r="A743" t="s">
        <v>2729</v>
      </c>
      <c r="B743" t="s">
        <v>3</v>
      </c>
      <c r="C743" s="4">
        <v>1030.19</v>
      </c>
      <c r="D743" s="4">
        <v>2595</v>
      </c>
      <c r="E743" s="5">
        <v>78</v>
      </c>
      <c r="F743" s="4">
        <v>12</v>
      </c>
    </row>
    <row r="744" spans="1:6" x14ac:dyDescent="0.3">
      <c r="A744" t="s">
        <v>2735</v>
      </c>
      <c r="B744" t="s">
        <v>3</v>
      </c>
      <c r="C744" s="4">
        <v>200.76</v>
      </c>
      <c r="D744" s="4">
        <v>3257</v>
      </c>
      <c r="E744" s="5">
        <v>72</v>
      </c>
      <c r="F744" s="4">
        <v>2</v>
      </c>
    </row>
    <row r="745" spans="1:6" x14ac:dyDescent="0.3">
      <c r="A745" t="s">
        <v>2736</v>
      </c>
      <c r="B745" t="s">
        <v>3</v>
      </c>
      <c r="C745" s="4">
        <v>6010.87</v>
      </c>
      <c r="D745" s="4">
        <v>6189</v>
      </c>
      <c r="E745" s="5">
        <v>90</v>
      </c>
      <c r="F745" s="4">
        <v>54</v>
      </c>
    </row>
    <row r="746" spans="1:6" x14ac:dyDescent="0.3">
      <c r="A746" t="s">
        <v>2738</v>
      </c>
      <c r="B746" t="s">
        <v>3</v>
      </c>
      <c r="C746" s="4">
        <v>85.289999999999992</v>
      </c>
      <c r="D746" s="4">
        <v>2767</v>
      </c>
      <c r="E746" s="5">
        <v>83</v>
      </c>
      <c r="F746" s="4">
        <v>1</v>
      </c>
    </row>
    <row r="747" spans="1:6" x14ac:dyDescent="0.3">
      <c r="A747" t="s">
        <v>2741</v>
      </c>
      <c r="B747" t="s">
        <v>3</v>
      </c>
      <c r="C747" s="4">
        <v>845.74</v>
      </c>
      <c r="D747" s="4">
        <v>2786</v>
      </c>
      <c r="E747" s="5">
        <v>94</v>
      </c>
      <c r="F747" s="4">
        <v>7</v>
      </c>
    </row>
    <row r="748" spans="1:6" x14ac:dyDescent="0.3">
      <c r="A748" t="s">
        <v>2742</v>
      </c>
      <c r="B748" t="s">
        <v>3</v>
      </c>
      <c r="C748" s="4">
        <v>81.900000000000006</v>
      </c>
      <c r="D748" s="4">
        <v>4017</v>
      </c>
      <c r="E748" s="5">
        <v>71</v>
      </c>
      <c r="F748" s="4">
        <v>1</v>
      </c>
    </row>
    <row r="749" spans="1:6" x14ac:dyDescent="0.3">
      <c r="A749" t="s">
        <v>2745</v>
      </c>
      <c r="B749" t="s">
        <v>3</v>
      </c>
      <c r="C749" s="4">
        <v>1354.72</v>
      </c>
      <c r="D749" s="4">
        <v>4390</v>
      </c>
      <c r="E749" s="5">
        <v>70</v>
      </c>
      <c r="F749" s="4">
        <v>17</v>
      </c>
    </row>
    <row r="750" spans="1:6" x14ac:dyDescent="0.3">
      <c r="A750" t="s">
        <v>2747</v>
      </c>
      <c r="B750" t="s">
        <v>3</v>
      </c>
      <c r="C750" s="4">
        <v>10351.16</v>
      </c>
      <c r="D750" s="4">
        <v>4261</v>
      </c>
      <c r="E750" s="5">
        <v>90</v>
      </c>
      <c r="F750" s="4">
        <v>72</v>
      </c>
    </row>
    <row r="751" spans="1:6" x14ac:dyDescent="0.3">
      <c r="A751" t="s">
        <v>2752</v>
      </c>
      <c r="B751" t="s">
        <v>3</v>
      </c>
      <c r="C751" s="4">
        <v>72.78</v>
      </c>
      <c r="D751" s="4">
        <v>5020</v>
      </c>
      <c r="E751" s="5">
        <v>65</v>
      </c>
      <c r="F751" s="4">
        <v>1</v>
      </c>
    </row>
    <row r="752" spans="1:6" x14ac:dyDescent="0.3">
      <c r="A752" t="s">
        <v>2759</v>
      </c>
      <c r="B752" t="s">
        <v>3</v>
      </c>
      <c r="C752" s="4">
        <v>69.41</v>
      </c>
      <c r="D752" s="4">
        <v>4248</v>
      </c>
      <c r="E752" s="5">
        <v>91</v>
      </c>
      <c r="F752" s="4">
        <v>1</v>
      </c>
    </row>
    <row r="753" spans="1:6" x14ac:dyDescent="0.3">
      <c r="A753" t="s">
        <v>2760</v>
      </c>
      <c r="B753" t="s">
        <v>3</v>
      </c>
      <c r="C753" s="4">
        <v>1800.55</v>
      </c>
      <c r="D753" s="4">
        <v>3967</v>
      </c>
      <c r="E753" s="5">
        <v>68</v>
      </c>
      <c r="F753" s="4">
        <v>12</v>
      </c>
    </row>
    <row r="754" spans="1:6" x14ac:dyDescent="0.3">
      <c r="A754" t="s">
        <v>2763</v>
      </c>
      <c r="B754" t="s">
        <v>3</v>
      </c>
      <c r="C754" s="4">
        <v>653.13</v>
      </c>
      <c r="D754" s="4">
        <v>3962</v>
      </c>
      <c r="E754" s="5">
        <v>90</v>
      </c>
      <c r="F754" s="4">
        <v>6</v>
      </c>
    </row>
    <row r="755" spans="1:6" x14ac:dyDescent="0.3">
      <c r="A755" t="s">
        <v>2773</v>
      </c>
      <c r="B755" t="s">
        <v>3</v>
      </c>
      <c r="C755" s="4">
        <v>3674.85</v>
      </c>
      <c r="D755" s="4">
        <v>5746</v>
      </c>
      <c r="E755" s="5">
        <v>94</v>
      </c>
      <c r="F755" s="4">
        <v>50</v>
      </c>
    </row>
    <row r="756" spans="1:6" x14ac:dyDescent="0.3">
      <c r="A756" t="s">
        <v>2774</v>
      </c>
      <c r="B756" t="s">
        <v>3</v>
      </c>
      <c r="C756" s="4">
        <v>56.160000000000004</v>
      </c>
      <c r="D756" s="4">
        <v>4884</v>
      </c>
      <c r="E756" s="5">
        <v>77</v>
      </c>
      <c r="F756" s="4">
        <v>1</v>
      </c>
    </row>
    <row r="757" spans="1:6" x14ac:dyDescent="0.3">
      <c r="A757" t="s">
        <v>2776</v>
      </c>
      <c r="B757" t="s">
        <v>3</v>
      </c>
      <c r="C757" s="4">
        <v>5703.76</v>
      </c>
      <c r="D757" s="4">
        <v>5414</v>
      </c>
      <c r="E757" s="5">
        <v>96</v>
      </c>
      <c r="F757" s="4">
        <v>53</v>
      </c>
    </row>
    <row r="758" spans="1:6" x14ac:dyDescent="0.3">
      <c r="A758" t="s">
        <v>2778</v>
      </c>
      <c r="B758" t="s">
        <v>3</v>
      </c>
      <c r="C758" s="4">
        <v>617.70000000000005</v>
      </c>
      <c r="D758" s="4">
        <v>4663</v>
      </c>
      <c r="E758" s="5">
        <v>66</v>
      </c>
      <c r="F758" s="4">
        <v>4</v>
      </c>
    </row>
    <row r="759" spans="1:6" x14ac:dyDescent="0.3">
      <c r="A759" t="s">
        <v>2781</v>
      </c>
      <c r="B759" t="s">
        <v>3</v>
      </c>
      <c r="C759" s="4">
        <v>2628</v>
      </c>
      <c r="D759" s="4">
        <v>5338</v>
      </c>
      <c r="E759" s="5">
        <v>76</v>
      </c>
      <c r="F759" s="4">
        <v>23</v>
      </c>
    </row>
    <row r="760" spans="1:6" x14ac:dyDescent="0.3">
      <c r="A760" t="s">
        <v>2786</v>
      </c>
      <c r="B760" t="s">
        <v>3</v>
      </c>
      <c r="C760" s="4">
        <v>2290.73</v>
      </c>
      <c r="D760" s="4">
        <v>2934</v>
      </c>
      <c r="E760" s="5">
        <v>76</v>
      </c>
      <c r="F760" s="4">
        <v>26</v>
      </c>
    </row>
    <row r="761" spans="1:6" x14ac:dyDescent="0.3">
      <c r="A761" t="s">
        <v>2787</v>
      </c>
      <c r="B761" t="s">
        <v>3</v>
      </c>
      <c r="C761" s="4">
        <v>560.73</v>
      </c>
      <c r="D761" s="4">
        <v>4162</v>
      </c>
      <c r="E761" s="5">
        <v>89</v>
      </c>
      <c r="F761" s="4">
        <v>12</v>
      </c>
    </row>
    <row r="762" spans="1:6" x14ac:dyDescent="0.3">
      <c r="A762" t="s">
        <v>2789</v>
      </c>
      <c r="B762" t="s">
        <v>3</v>
      </c>
      <c r="C762" s="4">
        <v>57.85</v>
      </c>
      <c r="D762" s="4">
        <v>5111</v>
      </c>
      <c r="E762" s="5">
        <v>83</v>
      </c>
      <c r="F762" s="4">
        <v>1</v>
      </c>
    </row>
    <row r="763" spans="1:6" x14ac:dyDescent="0.3">
      <c r="A763" t="s">
        <v>2792</v>
      </c>
      <c r="B763" t="s">
        <v>3</v>
      </c>
      <c r="C763" s="4">
        <v>1555.7600000000002</v>
      </c>
      <c r="D763" s="4">
        <v>5005</v>
      </c>
      <c r="E763" s="5">
        <v>80</v>
      </c>
      <c r="F763" s="4">
        <v>24</v>
      </c>
    </row>
    <row r="764" spans="1:6" x14ac:dyDescent="0.3">
      <c r="A764" t="s">
        <v>2799</v>
      </c>
      <c r="B764" t="s">
        <v>3</v>
      </c>
      <c r="C764" s="4">
        <v>3423.26</v>
      </c>
      <c r="D764" s="4">
        <v>5030</v>
      </c>
      <c r="E764" s="5">
        <v>83</v>
      </c>
      <c r="F764" s="4">
        <v>28</v>
      </c>
    </row>
    <row r="765" spans="1:6" x14ac:dyDescent="0.3">
      <c r="A765" t="s">
        <v>2810</v>
      </c>
      <c r="B765" t="s">
        <v>3</v>
      </c>
      <c r="C765" s="4">
        <v>3014.75</v>
      </c>
      <c r="D765" s="4">
        <v>5255</v>
      </c>
      <c r="E765" s="5">
        <v>94</v>
      </c>
      <c r="F765" s="4">
        <v>30</v>
      </c>
    </row>
    <row r="766" spans="1:6" x14ac:dyDescent="0.3">
      <c r="A766" t="s">
        <v>2818</v>
      </c>
      <c r="B766" t="s">
        <v>3</v>
      </c>
      <c r="C766" s="4">
        <v>2685.3199999999997</v>
      </c>
      <c r="D766" s="4">
        <v>4873</v>
      </c>
      <c r="E766" s="5">
        <v>90</v>
      </c>
      <c r="F766" s="4">
        <v>42</v>
      </c>
    </row>
    <row r="767" spans="1:6" x14ac:dyDescent="0.3">
      <c r="A767" t="s">
        <v>2821</v>
      </c>
      <c r="B767" t="s">
        <v>3</v>
      </c>
      <c r="C767" s="4">
        <v>134.91</v>
      </c>
      <c r="D767" s="4">
        <v>2371</v>
      </c>
      <c r="E767" s="5">
        <v>71</v>
      </c>
      <c r="F767" s="4">
        <v>1</v>
      </c>
    </row>
    <row r="768" spans="1:6" x14ac:dyDescent="0.3">
      <c r="A768" t="s">
        <v>2822</v>
      </c>
      <c r="B768" t="s">
        <v>3</v>
      </c>
      <c r="C768" s="4">
        <v>5300.09</v>
      </c>
      <c r="D768" s="4">
        <v>4127</v>
      </c>
      <c r="E768" s="5">
        <v>95</v>
      </c>
      <c r="F768" s="4">
        <v>37</v>
      </c>
    </row>
    <row r="769" spans="1:6" x14ac:dyDescent="0.3">
      <c r="A769" t="s">
        <v>2823</v>
      </c>
      <c r="B769" t="s">
        <v>3</v>
      </c>
      <c r="C769" s="4">
        <v>791.61</v>
      </c>
      <c r="D769" s="4">
        <v>5750</v>
      </c>
      <c r="E769" s="5">
        <v>69</v>
      </c>
      <c r="F769" s="4">
        <v>6</v>
      </c>
    </row>
    <row r="770" spans="1:6" x14ac:dyDescent="0.3">
      <c r="A770" t="s">
        <v>2826</v>
      </c>
      <c r="B770" t="s">
        <v>3</v>
      </c>
      <c r="C770" s="4">
        <v>679.97</v>
      </c>
      <c r="D770" s="4">
        <v>3068</v>
      </c>
      <c r="E770" s="5">
        <v>88</v>
      </c>
      <c r="F770" s="4">
        <v>8</v>
      </c>
    </row>
    <row r="771" spans="1:6" x14ac:dyDescent="0.3">
      <c r="A771" t="s">
        <v>2835</v>
      </c>
      <c r="B771" t="s">
        <v>3</v>
      </c>
      <c r="C771" s="4">
        <v>3599.05</v>
      </c>
      <c r="D771" s="4">
        <v>5932</v>
      </c>
      <c r="E771" s="5">
        <v>90</v>
      </c>
      <c r="F771" s="4">
        <v>25</v>
      </c>
    </row>
    <row r="772" spans="1:6" x14ac:dyDescent="0.3">
      <c r="A772" t="s">
        <v>2841</v>
      </c>
      <c r="B772" t="s">
        <v>3</v>
      </c>
      <c r="C772" s="4">
        <v>1875.89</v>
      </c>
      <c r="D772" s="4">
        <v>3666</v>
      </c>
      <c r="E772" s="5">
        <v>72</v>
      </c>
      <c r="F772" s="4">
        <v>19</v>
      </c>
    </row>
    <row r="773" spans="1:6" x14ac:dyDescent="0.3">
      <c r="A773" t="s">
        <v>2842</v>
      </c>
      <c r="B773" t="s">
        <v>3</v>
      </c>
      <c r="C773" s="4">
        <v>891.19</v>
      </c>
      <c r="D773" s="4">
        <v>4612</v>
      </c>
      <c r="E773" s="5">
        <v>67</v>
      </c>
      <c r="F773" s="4">
        <v>7</v>
      </c>
    </row>
    <row r="774" spans="1:6" x14ac:dyDescent="0.3">
      <c r="A774" t="s">
        <v>2847</v>
      </c>
      <c r="B774" t="s">
        <v>3</v>
      </c>
      <c r="C774" s="4">
        <v>3829.32</v>
      </c>
      <c r="D774" s="4">
        <v>5137</v>
      </c>
      <c r="E774" s="5">
        <v>72</v>
      </c>
      <c r="F774" s="4">
        <v>29</v>
      </c>
    </row>
    <row r="775" spans="1:6" x14ac:dyDescent="0.3">
      <c r="A775" t="s">
        <v>2852</v>
      </c>
      <c r="B775" t="s">
        <v>3</v>
      </c>
      <c r="C775" s="4">
        <v>59.05</v>
      </c>
      <c r="D775" s="4">
        <v>2860</v>
      </c>
      <c r="E775" s="5">
        <v>91</v>
      </c>
      <c r="F775" s="4">
        <v>2</v>
      </c>
    </row>
    <row r="776" spans="1:6" x14ac:dyDescent="0.3">
      <c r="A776" t="s">
        <v>2854</v>
      </c>
      <c r="B776" t="s">
        <v>3</v>
      </c>
      <c r="C776" s="4">
        <v>4034.06</v>
      </c>
      <c r="D776" s="4">
        <v>4652</v>
      </c>
      <c r="E776" s="5">
        <v>82</v>
      </c>
      <c r="F776" s="4">
        <v>36</v>
      </c>
    </row>
    <row r="777" spans="1:6" x14ac:dyDescent="0.3">
      <c r="A777" t="s">
        <v>2870</v>
      </c>
      <c r="B777" t="s">
        <v>3</v>
      </c>
      <c r="C777" s="4">
        <v>67.760000000000005</v>
      </c>
      <c r="D777" s="4">
        <v>2614</v>
      </c>
      <c r="E777" s="5">
        <v>83</v>
      </c>
      <c r="F777" s="4">
        <v>1</v>
      </c>
    </row>
    <row r="778" spans="1:6" x14ac:dyDescent="0.3">
      <c r="A778" t="s">
        <v>2873</v>
      </c>
      <c r="B778" t="s">
        <v>3</v>
      </c>
      <c r="C778" s="4">
        <v>3376.09</v>
      </c>
      <c r="D778" s="4">
        <v>5000</v>
      </c>
      <c r="E778" s="5">
        <v>68</v>
      </c>
      <c r="F778" s="4">
        <v>31</v>
      </c>
    </row>
    <row r="779" spans="1:6" x14ac:dyDescent="0.3">
      <c r="A779" t="s">
        <v>2875</v>
      </c>
      <c r="B779" t="s">
        <v>3</v>
      </c>
      <c r="C779" s="4">
        <v>1664.79</v>
      </c>
      <c r="D779" s="4">
        <v>2229</v>
      </c>
      <c r="E779" s="5">
        <v>65</v>
      </c>
      <c r="F779" s="4">
        <v>11</v>
      </c>
    </row>
    <row r="780" spans="1:6" x14ac:dyDescent="0.3">
      <c r="A780" t="s">
        <v>2880</v>
      </c>
      <c r="B780" t="s">
        <v>3</v>
      </c>
      <c r="C780" s="4">
        <v>948.77</v>
      </c>
      <c r="D780" s="4">
        <v>2662</v>
      </c>
      <c r="E780" s="5">
        <v>66</v>
      </c>
      <c r="F780" s="4">
        <v>8</v>
      </c>
    </row>
    <row r="781" spans="1:6" x14ac:dyDescent="0.3">
      <c r="A781" t="s">
        <v>2881</v>
      </c>
      <c r="B781" t="s">
        <v>3</v>
      </c>
      <c r="C781" s="4">
        <v>893.55</v>
      </c>
      <c r="D781" s="4">
        <v>5182</v>
      </c>
      <c r="E781" s="5">
        <v>72</v>
      </c>
      <c r="F781" s="4">
        <v>19</v>
      </c>
    </row>
    <row r="782" spans="1:6" x14ac:dyDescent="0.3">
      <c r="A782" t="s">
        <v>2883</v>
      </c>
      <c r="B782" t="s">
        <v>3</v>
      </c>
      <c r="C782" s="4">
        <v>258.69</v>
      </c>
      <c r="D782" s="4">
        <v>3361</v>
      </c>
      <c r="E782" s="5">
        <v>91</v>
      </c>
      <c r="F782" s="4">
        <v>9</v>
      </c>
    </row>
    <row r="783" spans="1:6" x14ac:dyDescent="0.3">
      <c r="A783" t="s">
        <v>2886</v>
      </c>
      <c r="B783" t="s">
        <v>3</v>
      </c>
      <c r="C783" s="4">
        <v>233.92000000000002</v>
      </c>
      <c r="D783" s="4">
        <v>3834</v>
      </c>
      <c r="E783" s="5">
        <v>89</v>
      </c>
      <c r="F783" s="4">
        <v>3</v>
      </c>
    </row>
    <row r="784" spans="1:6" x14ac:dyDescent="0.3">
      <c r="A784" t="s">
        <v>2887</v>
      </c>
      <c r="B784" t="s">
        <v>3</v>
      </c>
      <c r="C784" s="4">
        <v>6326.6</v>
      </c>
      <c r="D784" s="4">
        <v>4369</v>
      </c>
      <c r="E784" s="5">
        <v>86</v>
      </c>
      <c r="F784" s="4">
        <v>55</v>
      </c>
    </row>
    <row r="785" spans="1:6" x14ac:dyDescent="0.3">
      <c r="A785" t="s">
        <v>2891</v>
      </c>
      <c r="B785" t="s">
        <v>3</v>
      </c>
      <c r="C785" s="4">
        <v>2417.9</v>
      </c>
      <c r="D785" s="4">
        <v>4819</v>
      </c>
      <c r="E785" s="5">
        <v>73</v>
      </c>
      <c r="F785" s="4">
        <v>21</v>
      </c>
    </row>
    <row r="786" spans="1:6" x14ac:dyDescent="0.3">
      <c r="A786" t="s">
        <v>2895</v>
      </c>
      <c r="B786" t="s">
        <v>3</v>
      </c>
      <c r="C786" s="4">
        <v>121.76</v>
      </c>
      <c r="D786" s="4">
        <v>5429</v>
      </c>
      <c r="E786" s="5">
        <v>91</v>
      </c>
      <c r="F786" s="4">
        <v>1</v>
      </c>
    </row>
    <row r="787" spans="1:6" x14ac:dyDescent="0.3">
      <c r="A787" t="s">
        <v>2897</v>
      </c>
      <c r="B787" t="s">
        <v>3</v>
      </c>
      <c r="C787" s="4">
        <v>4575.25</v>
      </c>
      <c r="D787" s="4">
        <v>2704</v>
      </c>
      <c r="E787" s="5">
        <v>76</v>
      </c>
      <c r="F787" s="4">
        <v>39</v>
      </c>
    </row>
    <row r="788" spans="1:6" x14ac:dyDescent="0.3">
      <c r="A788" t="s">
        <v>2899</v>
      </c>
      <c r="B788" t="s">
        <v>3</v>
      </c>
      <c r="C788" s="4">
        <v>99.33</v>
      </c>
      <c r="D788" s="4">
        <v>2792</v>
      </c>
      <c r="E788" s="5">
        <v>73</v>
      </c>
      <c r="F788" s="4">
        <v>1</v>
      </c>
    </row>
    <row r="789" spans="1:6" x14ac:dyDescent="0.3">
      <c r="A789" t="s">
        <v>2901</v>
      </c>
      <c r="B789" t="s">
        <v>3</v>
      </c>
      <c r="C789" s="4">
        <v>990.9</v>
      </c>
      <c r="D789" s="4">
        <v>4206</v>
      </c>
      <c r="E789" s="5">
        <v>84</v>
      </c>
      <c r="F789" s="4">
        <v>10</v>
      </c>
    </row>
    <row r="790" spans="1:6" x14ac:dyDescent="0.3">
      <c r="A790" t="s">
        <v>2907</v>
      </c>
      <c r="B790" t="s">
        <v>3</v>
      </c>
      <c r="C790" s="4">
        <v>764.39</v>
      </c>
      <c r="D790" s="4">
        <v>5393</v>
      </c>
      <c r="E790" s="5">
        <v>76</v>
      </c>
      <c r="F790" s="4">
        <v>9</v>
      </c>
    </row>
    <row r="791" spans="1:6" x14ac:dyDescent="0.3">
      <c r="A791" t="s">
        <v>2913</v>
      </c>
      <c r="B791" t="s">
        <v>3</v>
      </c>
      <c r="C791" s="4">
        <v>3162.71</v>
      </c>
      <c r="D791" s="4">
        <v>3665</v>
      </c>
      <c r="E791" s="5">
        <v>85</v>
      </c>
      <c r="F791" s="4">
        <v>22</v>
      </c>
    </row>
    <row r="792" spans="1:6" x14ac:dyDescent="0.3">
      <c r="A792" t="s">
        <v>2926</v>
      </c>
      <c r="B792" t="s">
        <v>3</v>
      </c>
      <c r="C792" s="4">
        <v>1077.5</v>
      </c>
      <c r="D792" s="4">
        <v>2067</v>
      </c>
      <c r="E792" s="5">
        <v>77</v>
      </c>
      <c r="F792" s="4">
        <v>31</v>
      </c>
    </row>
    <row r="793" spans="1:6" x14ac:dyDescent="0.3">
      <c r="A793" t="s">
        <v>2927</v>
      </c>
      <c r="B793" t="s">
        <v>3</v>
      </c>
      <c r="C793" s="4">
        <v>276.08999999999997</v>
      </c>
      <c r="D793" s="4">
        <v>3561</v>
      </c>
      <c r="E793" s="5">
        <v>70</v>
      </c>
      <c r="F793" s="4">
        <v>3</v>
      </c>
    </row>
    <row r="794" spans="1:6" x14ac:dyDescent="0.3">
      <c r="A794" t="s">
        <v>2928</v>
      </c>
      <c r="B794" t="s">
        <v>3</v>
      </c>
      <c r="C794" s="4">
        <v>138.9</v>
      </c>
      <c r="D794" s="4">
        <v>3799</v>
      </c>
      <c r="E794" s="5">
        <v>91</v>
      </c>
      <c r="F794" s="4">
        <v>5</v>
      </c>
    </row>
    <row r="795" spans="1:6" x14ac:dyDescent="0.3">
      <c r="A795" t="s">
        <v>2929</v>
      </c>
      <c r="B795" t="s">
        <v>3</v>
      </c>
      <c r="C795" s="4">
        <v>6931.3600000000006</v>
      </c>
      <c r="D795" s="4">
        <v>6402</v>
      </c>
      <c r="E795" s="5">
        <v>91</v>
      </c>
      <c r="F795" s="4">
        <v>52</v>
      </c>
    </row>
    <row r="796" spans="1:6" x14ac:dyDescent="0.3">
      <c r="A796" t="s">
        <v>2930</v>
      </c>
      <c r="B796" t="s">
        <v>3</v>
      </c>
      <c r="C796" s="4">
        <v>541.85</v>
      </c>
      <c r="D796" s="4">
        <v>3819</v>
      </c>
      <c r="E796" s="5">
        <v>91</v>
      </c>
      <c r="F796" s="4">
        <v>5</v>
      </c>
    </row>
    <row r="797" spans="1:6" x14ac:dyDescent="0.3">
      <c r="A797" t="s">
        <v>2931</v>
      </c>
      <c r="B797" t="s">
        <v>3</v>
      </c>
      <c r="C797" s="4">
        <v>1073.3900000000001</v>
      </c>
      <c r="D797" s="4">
        <v>5662</v>
      </c>
      <c r="E797" s="5">
        <v>81</v>
      </c>
      <c r="F797" s="4">
        <v>8</v>
      </c>
    </row>
    <row r="798" spans="1:6" x14ac:dyDescent="0.3">
      <c r="A798" t="s">
        <v>2933</v>
      </c>
      <c r="B798" t="s">
        <v>3</v>
      </c>
      <c r="C798" s="4">
        <v>1188.4599999999998</v>
      </c>
      <c r="D798" s="4">
        <v>3861</v>
      </c>
      <c r="E798" s="5">
        <v>82</v>
      </c>
      <c r="F798" s="4">
        <v>13</v>
      </c>
    </row>
    <row r="799" spans="1:6" x14ac:dyDescent="0.3">
      <c r="A799" t="s">
        <v>2935</v>
      </c>
      <c r="B799" t="s">
        <v>3</v>
      </c>
      <c r="C799" s="4">
        <v>387.9</v>
      </c>
      <c r="D799" s="4">
        <v>5432</v>
      </c>
      <c r="E799" s="5">
        <v>83</v>
      </c>
      <c r="F799" s="4">
        <v>8</v>
      </c>
    </row>
    <row r="800" spans="1:6" x14ac:dyDescent="0.3">
      <c r="A800" t="s">
        <v>2939</v>
      </c>
      <c r="B800" t="s">
        <v>3</v>
      </c>
      <c r="C800" s="4">
        <v>4041.42</v>
      </c>
      <c r="D800" s="4">
        <v>2517</v>
      </c>
      <c r="E800" s="5">
        <v>65</v>
      </c>
      <c r="F800" s="4">
        <v>41</v>
      </c>
    </row>
    <row r="801" spans="1:6" x14ac:dyDescent="0.3">
      <c r="A801" t="s">
        <v>2946</v>
      </c>
      <c r="B801" t="s">
        <v>3</v>
      </c>
      <c r="C801" s="4">
        <v>3540.9300000000003</v>
      </c>
      <c r="D801" s="4">
        <v>3091</v>
      </c>
      <c r="E801" s="5">
        <v>72</v>
      </c>
      <c r="F801" s="4">
        <v>31</v>
      </c>
    </row>
    <row r="802" spans="1:6" x14ac:dyDescent="0.3">
      <c r="A802" t="s">
        <v>2947</v>
      </c>
      <c r="B802" t="s">
        <v>3</v>
      </c>
      <c r="C802" s="4">
        <v>351.06</v>
      </c>
      <c r="D802" s="4">
        <v>4486</v>
      </c>
      <c r="E802" s="5">
        <v>68</v>
      </c>
      <c r="F802" s="4">
        <v>3</v>
      </c>
    </row>
    <row r="803" spans="1:6" x14ac:dyDescent="0.3">
      <c r="A803" t="s">
        <v>2950</v>
      </c>
      <c r="B803" t="s">
        <v>3</v>
      </c>
      <c r="C803" s="4">
        <v>4706.18</v>
      </c>
      <c r="D803" s="4">
        <v>3180</v>
      </c>
      <c r="E803" s="5">
        <v>90</v>
      </c>
      <c r="F803" s="4">
        <v>46</v>
      </c>
    </row>
    <row r="804" spans="1:6" x14ac:dyDescent="0.3">
      <c r="A804" t="s">
        <v>2954</v>
      </c>
      <c r="B804" t="s">
        <v>3</v>
      </c>
      <c r="C804" s="4">
        <v>622.45000000000005</v>
      </c>
      <c r="D804" s="4">
        <v>5925</v>
      </c>
      <c r="E804" s="5">
        <v>78</v>
      </c>
      <c r="F804" s="4">
        <v>10</v>
      </c>
    </row>
    <row r="805" spans="1:6" x14ac:dyDescent="0.3">
      <c r="A805" t="s">
        <v>2956</v>
      </c>
      <c r="B805" t="s">
        <v>3</v>
      </c>
      <c r="C805" s="4">
        <v>694.90000000000009</v>
      </c>
      <c r="D805" s="4">
        <v>4580</v>
      </c>
      <c r="E805" s="5">
        <v>77</v>
      </c>
      <c r="F805" s="4">
        <v>5</v>
      </c>
    </row>
    <row r="806" spans="1:6" x14ac:dyDescent="0.3">
      <c r="A806" t="s">
        <v>2958</v>
      </c>
      <c r="B806" t="s">
        <v>3</v>
      </c>
      <c r="C806" s="4">
        <v>60.34</v>
      </c>
      <c r="D806" s="4">
        <v>2740</v>
      </c>
      <c r="E806" s="5">
        <v>70</v>
      </c>
      <c r="F806" s="4">
        <v>1</v>
      </c>
    </row>
    <row r="807" spans="1:6" x14ac:dyDescent="0.3">
      <c r="A807" t="s">
        <v>2963</v>
      </c>
      <c r="B807" t="s">
        <v>3</v>
      </c>
      <c r="C807" s="4">
        <v>97.26</v>
      </c>
      <c r="D807" s="4">
        <v>5627</v>
      </c>
      <c r="E807" s="5">
        <v>65</v>
      </c>
      <c r="F807" s="4">
        <v>2</v>
      </c>
    </row>
    <row r="808" spans="1:6" x14ac:dyDescent="0.3">
      <c r="A808" t="s">
        <v>2966</v>
      </c>
      <c r="B808" t="s">
        <v>3</v>
      </c>
      <c r="C808" s="4">
        <v>82.02</v>
      </c>
      <c r="D808" s="4">
        <v>5527</v>
      </c>
      <c r="E808" s="5">
        <v>87</v>
      </c>
      <c r="F808" s="4">
        <v>1</v>
      </c>
    </row>
    <row r="809" spans="1:6" x14ac:dyDescent="0.3">
      <c r="A809" t="s">
        <v>2968</v>
      </c>
      <c r="B809" t="s">
        <v>3</v>
      </c>
      <c r="C809" s="4">
        <v>138.39000000000001</v>
      </c>
      <c r="D809" s="4">
        <v>5900</v>
      </c>
      <c r="E809" s="5">
        <v>84</v>
      </c>
      <c r="F809" s="4">
        <v>2</v>
      </c>
    </row>
    <row r="810" spans="1:6" x14ac:dyDescent="0.3">
      <c r="A810" t="s">
        <v>2969</v>
      </c>
      <c r="B810" t="s">
        <v>3</v>
      </c>
      <c r="C810" s="4">
        <v>464.89</v>
      </c>
      <c r="D810" s="4">
        <v>5762</v>
      </c>
      <c r="E810" s="5">
        <v>68</v>
      </c>
      <c r="F810" s="4">
        <v>4</v>
      </c>
    </row>
    <row r="811" spans="1:6" x14ac:dyDescent="0.3">
      <c r="A811" t="s">
        <v>2970</v>
      </c>
      <c r="B811" t="s">
        <v>3</v>
      </c>
      <c r="C811" s="4">
        <v>43.41</v>
      </c>
      <c r="D811" s="4">
        <v>2959</v>
      </c>
      <c r="E811" s="5">
        <v>89</v>
      </c>
      <c r="F811" s="4">
        <v>1</v>
      </c>
    </row>
    <row r="812" spans="1:6" x14ac:dyDescent="0.3">
      <c r="A812" t="s">
        <v>2977</v>
      </c>
      <c r="B812" t="s">
        <v>3</v>
      </c>
      <c r="C812" s="4">
        <v>447.06</v>
      </c>
      <c r="D812" s="4">
        <v>3212</v>
      </c>
      <c r="E812" s="5">
        <v>91</v>
      </c>
      <c r="F812" s="4">
        <v>4</v>
      </c>
    </row>
    <row r="813" spans="1:6" x14ac:dyDescent="0.3">
      <c r="A813" t="s">
        <v>2978</v>
      </c>
      <c r="B813" t="s">
        <v>3</v>
      </c>
      <c r="C813" s="4">
        <v>507.72</v>
      </c>
      <c r="D813" s="4">
        <v>4160</v>
      </c>
      <c r="E813" s="5">
        <v>87</v>
      </c>
      <c r="F813" s="4">
        <v>6</v>
      </c>
    </row>
    <row r="814" spans="1:6" x14ac:dyDescent="0.3">
      <c r="A814" t="s">
        <v>2983</v>
      </c>
      <c r="B814" t="s">
        <v>3</v>
      </c>
      <c r="C814" s="4">
        <v>511.20000000000005</v>
      </c>
      <c r="D814" s="4">
        <v>2283</v>
      </c>
      <c r="E814" s="5">
        <v>74</v>
      </c>
      <c r="F814" s="4">
        <v>5</v>
      </c>
    </row>
    <row r="815" spans="1:6" x14ac:dyDescent="0.3">
      <c r="A815" t="s">
        <v>2985</v>
      </c>
      <c r="B815" t="s">
        <v>3</v>
      </c>
      <c r="C815" s="4">
        <v>90.6</v>
      </c>
      <c r="D815" s="4">
        <v>5930</v>
      </c>
      <c r="E815" s="5">
        <v>94</v>
      </c>
      <c r="F815" s="4">
        <v>1</v>
      </c>
    </row>
    <row r="816" spans="1:6" x14ac:dyDescent="0.3">
      <c r="A816" t="s">
        <v>2988</v>
      </c>
      <c r="B816" t="s">
        <v>3</v>
      </c>
      <c r="C816" s="4">
        <v>2552.0500000000002</v>
      </c>
      <c r="D816" s="4">
        <v>2174</v>
      </c>
      <c r="E816" s="5">
        <v>73</v>
      </c>
      <c r="F816" s="4">
        <v>30</v>
      </c>
    </row>
    <row r="817" spans="1:6" x14ac:dyDescent="0.3">
      <c r="A817" t="s">
        <v>2989</v>
      </c>
      <c r="B817" t="s">
        <v>3</v>
      </c>
      <c r="C817" s="4">
        <v>2089.3900000000003</v>
      </c>
      <c r="D817" s="4">
        <v>3209</v>
      </c>
      <c r="E817" s="5">
        <v>90</v>
      </c>
      <c r="F817" s="4">
        <v>17</v>
      </c>
    </row>
    <row r="818" spans="1:6" x14ac:dyDescent="0.3">
      <c r="A818" t="s">
        <v>2990</v>
      </c>
      <c r="B818" t="s">
        <v>3</v>
      </c>
      <c r="C818" s="4">
        <v>492.18</v>
      </c>
      <c r="D818" s="4">
        <v>4110</v>
      </c>
      <c r="E818" s="5">
        <v>95</v>
      </c>
      <c r="F818" s="4">
        <v>6</v>
      </c>
    </row>
    <row r="819" spans="1:6" x14ac:dyDescent="0.3">
      <c r="A819" t="s">
        <v>2992</v>
      </c>
      <c r="B819" t="s">
        <v>3</v>
      </c>
      <c r="C819" s="4">
        <v>8664.5500000000011</v>
      </c>
      <c r="D819" s="4">
        <v>4454</v>
      </c>
      <c r="E819" s="5">
        <v>65</v>
      </c>
      <c r="F819" s="4">
        <v>68</v>
      </c>
    </row>
    <row r="820" spans="1:6" x14ac:dyDescent="0.3">
      <c r="A820" t="s">
        <v>2994</v>
      </c>
      <c r="B820" t="s">
        <v>3</v>
      </c>
      <c r="C820" s="4">
        <v>55.07</v>
      </c>
      <c r="D820" s="4">
        <v>2398</v>
      </c>
      <c r="E820" s="5">
        <v>76</v>
      </c>
      <c r="F820" s="4">
        <v>1</v>
      </c>
    </row>
    <row r="821" spans="1:6" x14ac:dyDescent="0.3">
      <c r="A821" t="s">
        <v>2999</v>
      </c>
      <c r="B821" t="s">
        <v>3</v>
      </c>
      <c r="C821" s="4">
        <v>79.149999999999991</v>
      </c>
      <c r="D821" s="4">
        <v>5633</v>
      </c>
      <c r="E821" s="5">
        <v>66</v>
      </c>
      <c r="F821" s="4">
        <v>1</v>
      </c>
    </row>
    <row r="822" spans="1:6" x14ac:dyDescent="0.3">
      <c r="A822" t="s">
        <v>3001</v>
      </c>
      <c r="B822" t="s">
        <v>3</v>
      </c>
      <c r="C822" s="4">
        <v>970.42</v>
      </c>
      <c r="D822" s="4">
        <v>5071</v>
      </c>
      <c r="E822" s="5">
        <v>67</v>
      </c>
      <c r="F822" s="4">
        <v>8</v>
      </c>
    </row>
    <row r="823" spans="1:6" x14ac:dyDescent="0.3">
      <c r="A823" t="s">
        <v>3006</v>
      </c>
      <c r="B823" t="s">
        <v>3</v>
      </c>
      <c r="C823" s="4">
        <v>854.92000000000007</v>
      </c>
      <c r="D823" s="4">
        <v>5003</v>
      </c>
      <c r="E823" s="5">
        <v>82</v>
      </c>
      <c r="F823" s="4">
        <v>9</v>
      </c>
    </row>
    <row r="824" spans="1:6" x14ac:dyDescent="0.3">
      <c r="A824" t="s">
        <v>3007</v>
      </c>
      <c r="B824" t="s">
        <v>3</v>
      </c>
      <c r="C824" s="4">
        <v>1790.5700000000002</v>
      </c>
      <c r="D824" s="4">
        <v>3715</v>
      </c>
      <c r="E824" s="5">
        <v>65</v>
      </c>
      <c r="F824" s="4">
        <v>19</v>
      </c>
    </row>
    <row r="825" spans="1:6" x14ac:dyDescent="0.3">
      <c r="A825" t="s">
        <v>3009</v>
      </c>
      <c r="B825" t="s">
        <v>3</v>
      </c>
      <c r="C825" s="4">
        <v>899.72</v>
      </c>
      <c r="D825" s="4">
        <v>3344</v>
      </c>
      <c r="E825" s="5">
        <v>89</v>
      </c>
      <c r="F825" s="4">
        <v>7</v>
      </c>
    </row>
    <row r="826" spans="1:6" x14ac:dyDescent="0.3">
      <c r="A826" t="s">
        <v>3010</v>
      </c>
      <c r="B826" t="s">
        <v>3</v>
      </c>
      <c r="C826" s="4">
        <v>5015.5</v>
      </c>
      <c r="D826" s="4">
        <v>2576</v>
      </c>
      <c r="E826" s="5">
        <v>70</v>
      </c>
      <c r="F826" s="4">
        <v>40</v>
      </c>
    </row>
    <row r="827" spans="1:6" x14ac:dyDescent="0.3">
      <c r="A827" t="s">
        <v>3011</v>
      </c>
      <c r="B827" t="s">
        <v>3</v>
      </c>
      <c r="C827" s="4">
        <v>381.56</v>
      </c>
      <c r="D827" s="4">
        <v>5036</v>
      </c>
      <c r="E827" s="5">
        <v>87</v>
      </c>
      <c r="F827" s="4">
        <v>3</v>
      </c>
    </row>
    <row r="828" spans="1:6" x14ac:dyDescent="0.3">
      <c r="A828" t="s">
        <v>3026</v>
      </c>
      <c r="B828" t="s">
        <v>3</v>
      </c>
      <c r="C828" s="4">
        <v>6684.92</v>
      </c>
      <c r="D828" s="4">
        <v>5543</v>
      </c>
      <c r="E828" s="5">
        <v>68</v>
      </c>
      <c r="F828" s="4">
        <v>53</v>
      </c>
    </row>
    <row r="829" spans="1:6" x14ac:dyDescent="0.3">
      <c r="A829" t="s">
        <v>3032</v>
      </c>
      <c r="B829" t="s">
        <v>3</v>
      </c>
      <c r="C829" s="4">
        <v>1539.99</v>
      </c>
      <c r="D829" s="4">
        <v>5559</v>
      </c>
      <c r="E829" s="5">
        <v>71</v>
      </c>
      <c r="F829" s="4">
        <v>12</v>
      </c>
    </row>
    <row r="830" spans="1:6" x14ac:dyDescent="0.3">
      <c r="A830" t="s">
        <v>3034</v>
      </c>
      <c r="B830" t="s">
        <v>3</v>
      </c>
      <c r="C830" s="4">
        <v>93.78</v>
      </c>
      <c r="D830" s="4">
        <v>5355</v>
      </c>
      <c r="E830" s="5">
        <v>93</v>
      </c>
      <c r="F830" s="4">
        <v>1</v>
      </c>
    </row>
    <row r="831" spans="1:6" x14ac:dyDescent="0.3">
      <c r="A831" t="s">
        <v>3037</v>
      </c>
      <c r="B831" t="s">
        <v>3</v>
      </c>
      <c r="C831" s="4">
        <v>7368.19</v>
      </c>
      <c r="D831" s="4">
        <v>4903</v>
      </c>
      <c r="E831" s="5">
        <v>81</v>
      </c>
      <c r="F831" s="4">
        <v>68</v>
      </c>
    </row>
    <row r="832" spans="1:6" x14ac:dyDescent="0.3">
      <c r="A832" t="s">
        <v>3040</v>
      </c>
      <c r="B832" t="s">
        <v>3</v>
      </c>
      <c r="C832" s="4">
        <v>279.25</v>
      </c>
      <c r="D832" s="4">
        <v>3520</v>
      </c>
      <c r="E832" s="5">
        <v>93</v>
      </c>
      <c r="F832" s="4">
        <v>7</v>
      </c>
    </row>
    <row r="833" spans="1:6" x14ac:dyDescent="0.3">
      <c r="A833" t="s">
        <v>3043</v>
      </c>
      <c r="B833" t="s">
        <v>3</v>
      </c>
      <c r="C833" s="4">
        <v>2194.2799999999997</v>
      </c>
      <c r="D833" s="4">
        <v>2373</v>
      </c>
      <c r="E833" s="5">
        <v>87</v>
      </c>
      <c r="F833" s="4">
        <v>19</v>
      </c>
    </row>
    <row r="834" spans="1:6" x14ac:dyDescent="0.3">
      <c r="A834" t="s">
        <v>3051</v>
      </c>
      <c r="B834" t="s">
        <v>3</v>
      </c>
      <c r="C834" s="4">
        <v>167.39</v>
      </c>
      <c r="D834" s="4">
        <v>2189</v>
      </c>
      <c r="E834" s="5">
        <v>74</v>
      </c>
      <c r="F834" s="4">
        <v>2</v>
      </c>
    </row>
    <row r="835" spans="1:6" x14ac:dyDescent="0.3">
      <c r="A835" t="s">
        <v>3054</v>
      </c>
      <c r="B835" t="s">
        <v>3</v>
      </c>
      <c r="C835" s="4">
        <v>79.740000000000009</v>
      </c>
      <c r="D835" s="4">
        <v>4212</v>
      </c>
      <c r="E835" s="5">
        <v>87</v>
      </c>
      <c r="F835" s="4">
        <v>1</v>
      </c>
    </row>
    <row r="836" spans="1:6" x14ac:dyDescent="0.3">
      <c r="A836" t="s">
        <v>3056</v>
      </c>
      <c r="B836" t="s">
        <v>3</v>
      </c>
      <c r="C836" s="4">
        <v>87.740000000000009</v>
      </c>
      <c r="D836" s="4">
        <v>3809</v>
      </c>
      <c r="E836" s="5">
        <v>91</v>
      </c>
      <c r="F836" s="4">
        <v>1</v>
      </c>
    </row>
    <row r="837" spans="1:6" x14ac:dyDescent="0.3">
      <c r="A837" t="s">
        <v>3059</v>
      </c>
      <c r="B837" t="s">
        <v>3</v>
      </c>
      <c r="C837" s="4">
        <v>8158.99</v>
      </c>
      <c r="D837" s="4">
        <v>6289</v>
      </c>
      <c r="E837" s="5">
        <v>77</v>
      </c>
      <c r="F837" s="4">
        <v>67</v>
      </c>
    </row>
    <row r="838" spans="1:6" x14ac:dyDescent="0.3">
      <c r="A838" t="s">
        <v>3063</v>
      </c>
      <c r="B838" t="s">
        <v>3</v>
      </c>
      <c r="C838" s="4">
        <v>5411.41</v>
      </c>
      <c r="D838" s="4">
        <v>3038</v>
      </c>
      <c r="E838" s="5">
        <v>80</v>
      </c>
      <c r="F838" s="4">
        <v>41</v>
      </c>
    </row>
    <row r="839" spans="1:6" x14ac:dyDescent="0.3">
      <c r="A839" t="s">
        <v>3065</v>
      </c>
      <c r="B839" t="s">
        <v>3</v>
      </c>
      <c r="C839" s="4">
        <v>51.54</v>
      </c>
      <c r="D839" s="4">
        <v>4067</v>
      </c>
      <c r="E839" s="5">
        <v>82</v>
      </c>
      <c r="F839" s="4">
        <v>1</v>
      </c>
    </row>
    <row r="840" spans="1:6" x14ac:dyDescent="0.3">
      <c r="A840" t="s">
        <v>3070</v>
      </c>
      <c r="B840" t="s">
        <v>3</v>
      </c>
      <c r="C840" s="4">
        <v>680.06000000000006</v>
      </c>
      <c r="D840" s="4">
        <v>5831</v>
      </c>
      <c r="E840" s="5">
        <v>90</v>
      </c>
      <c r="F840" s="4">
        <v>6</v>
      </c>
    </row>
    <row r="841" spans="1:6" x14ac:dyDescent="0.3">
      <c r="A841" t="s">
        <v>3072</v>
      </c>
      <c r="B841" t="s">
        <v>3</v>
      </c>
      <c r="C841" s="4">
        <v>1449.96</v>
      </c>
      <c r="D841" s="4">
        <v>5148</v>
      </c>
      <c r="E841" s="5">
        <v>70</v>
      </c>
      <c r="F841" s="4">
        <v>14</v>
      </c>
    </row>
    <row r="842" spans="1:6" x14ac:dyDescent="0.3">
      <c r="A842" t="s">
        <v>3080</v>
      </c>
      <c r="B842" t="s">
        <v>3</v>
      </c>
      <c r="C842" s="4">
        <v>1662.08</v>
      </c>
      <c r="D842" s="4">
        <v>3810</v>
      </c>
      <c r="E842" s="5">
        <v>81</v>
      </c>
      <c r="F842" s="4">
        <v>16</v>
      </c>
    </row>
    <row r="843" spans="1:6" x14ac:dyDescent="0.3">
      <c r="A843" t="s">
        <v>3083</v>
      </c>
      <c r="B843" t="s">
        <v>3</v>
      </c>
      <c r="C843" s="4">
        <v>163.98</v>
      </c>
      <c r="D843" s="4">
        <v>4115</v>
      </c>
      <c r="E843" s="5">
        <v>90</v>
      </c>
      <c r="F843" s="4">
        <v>3</v>
      </c>
    </row>
    <row r="844" spans="1:6" x14ac:dyDescent="0.3">
      <c r="A844" t="s">
        <v>3085</v>
      </c>
      <c r="B844" t="s">
        <v>3</v>
      </c>
      <c r="C844" s="4">
        <v>2844.54</v>
      </c>
      <c r="D844" s="4">
        <v>5963</v>
      </c>
      <c r="E844" s="5">
        <v>93</v>
      </c>
      <c r="F844" s="4">
        <v>23</v>
      </c>
    </row>
    <row r="845" spans="1:6" x14ac:dyDescent="0.3">
      <c r="A845" t="s">
        <v>3092</v>
      </c>
      <c r="B845" t="s">
        <v>3</v>
      </c>
      <c r="C845" s="4">
        <v>166.57</v>
      </c>
      <c r="D845" s="4">
        <v>3155</v>
      </c>
      <c r="E845" s="5">
        <v>70</v>
      </c>
      <c r="F845" s="4">
        <v>3</v>
      </c>
    </row>
    <row r="846" spans="1:6" x14ac:dyDescent="0.3">
      <c r="A846" t="s">
        <v>3095</v>
      </c>
      <c r="B846" t="s">
        <v>3</v>
      </c>
      <c r="C846" s="4">
        <v>1898.05</v>
      </c>
      <c r="D846" s="4">
        <v>5175</v>
      </c>
      <c r="E846" s="5">
        <v>85</v>
      </c>
      <c r="F846" s="4">
        <v>25</v>
      </c>
    </row>
    <row r="847" spans="1:6" x14ac:dyDescent="0.3">
      <c r="A847" t="s">
        <v>3096</v>
      </c>
      <c r="B847" t="s">
        <v>3</v>
      </c>
      <c r="C847" s="4">
        <v>2235.41</v>
      </c>
      <c r="D847" s="4">
        <v>4638</v>
      </c>
      <c r="E847" s="5">
        <v>95</v>
      </c>
      <c r="F847" s="4">
        <v>27</v>
      </c>
    </row>
    <row r="848" spans="1:6" x14ac:dyDescent="0.3">
      <c r="A848" t="s">
        <v>3097</v>
      </c>
      <c r="B848" t="s">
        <v>3</v>
      </c>
      <c r="C848" s="4">
        <v>88.11</v>
      </c>
      <c r="D848" s="4">
        <v>2016</v>
      </c>
      <c r="E848" s="5">
        <v>69</v>
      </c>
      <c r="F848" s="4">
        <v>1</v>
      </c>
    </row>
    <row r="849" spans="1:6" x14ac:dyDescent="0.3">
      <c r="A849" t="s">
        <v>3103</v>
      </c>
      <c r="B849" t="s">
        <v>3</v>
      </c>
      <c r="C849" s="4">
        <v>3009.17</v>
      </c>
      <c r="D849" s="4">
        <v>5570</v>
      </c>
      <c r="E849" s="5">
        <v>67</v>
      </c>
      <c r="F849" s="4">
        <v>21</v>
      </c>
    </row>
    <row r="850" spans="1:6" x14ac:dyDescent="0.3">
      <c r="A850" t="s">
        <v>3104</v>
      </c>
      <c r="B850" t="s">
        <v>3</v>
      </c>
      <c r="C850" s="4">
        <v>247.13</v>
      </c>
      <c r="D850" s="4">
        <v>4998</v>
      </c>
      <c r="E850" s="5">
        <v>70</v>
      </c>
      <c r="F850" s="4">
        <v>2</v>
      </c>
    </row>
    <row r="851" spans="1:6" x14ac:dyDescent="0.3">
      <c r="A851" t="s">
        <v>3107</v>
      </c>
      <c r="B851" t="s">
        <v>3</v>
      </c>
      <c r="C851" s="4">
        <v>108.7</v>
      </c>
      <c r="D851" s="4">
        <v>5825</v>
      </c>
      <c r="E851" s="5">
        <v>91</v>
      </c>
      <c r="F851" s="4">
        <v>3</v>
      </c>
    </row>
    <row r="852" spans="1:6" x14ac:dyDescent="0.3">
      <c r="A852" t="s">
        <v>3110</v>
      </c>
      <c r="B852" t="s">
        <v>3</v>
      </c>
      <c r="C852" s="4">
        <v>134.69999999999999</v>
      </c>
      <c r="D852" s="4">
        <v>4655</v>
      </c>
      <c r="E852" s="5">
        <v>91</v>
      </c>
      <c r="F852" s="4">
        <v>2</v>
      </c>
    </row>
    <row r="853" spans="1:6" x14ac:dyDescent="0.3">
      <c r="A853" t="s">
        <v>3111</v>
      </c>
      <c r="B853" t="s">
        <v>3</v>
      </c>
      <c r="C853" s="4">
        <v>4926.6100000000006</v>
      </c>
      <c r="D853" s="4">
        <v>2436</v>
      </c>
      <c r="E853" s="5">
        <v>88</v>
      </c>
      <c r="F853" s="4">
        <v>46</v>
      </c>
    </row>
    <row r="854" spans="1:6" x14ac:dyDescent="0.3">
      <c r="A854" t="s">
        <v>3112</v>
      </c>
      <c r="B854" t="s">
        <v>3</v>
      </c>
      <c r="C854" s="4">
        <v>520.71</v>
      </c>
      <c r="D854" s="4">
        <v>3608</v>
      </c>
      <c r="E854" s="5">
        <v>71</v>
      </c>
      <c r="F854" s="4">
        <v>5</v>
      </c>
    </row>
    <row r="855" spans="1:6" x14ac:dyDescent="0.3">
      <c r="A855" t="s">
        <v>3114</v>
      </c>
      <c r="B855" t="s">
        <v>3</v>
      </c>
      <c r="C855" s="4">
        <v>1465.1599999999999</v>
      </c>
      <c r="D855" s="4">
        <v>2995</v>
      </c>
      <c r="E855" s="5">
        <v>90</v>
      </c>
      <c r="F855" s="4">
        <v>13</v>
      </c>
    </row>
    <row r="856" spans="1:6" x14ac:dyDescent="0.3">
      <c r="A856" t="s">
        <v>3118</v>
      </c>
      <c r="B856" t="s">
        <v>3</v>
      </c>
      <c r="C856" s="4">
        <v>9069.15</v>
      </c>
      <c r="D856" s="4">
        <v>5011</v>
      </c>
      <c r="E856" s="5">
        <v>86</v>
      </c>
      <c r="F856" s="4">
        <v>61</v>
      </c>
    </row>
    <row r="857" spans="1:6" x14ac:dyDescent="0.3">
      <c r="A857" t="s">
        <v>3130</v>
      </c>
      <c r="B857" t="s">
        <v>3</v>
      </c>
      <c r="C857" s="4">
        <v>66.180000000000007</v>
      </c>
      <c r="D857" s="4">
        <v>2362</v>
      </c>
      <c r="E857" s="5">
        <v>68</v>
      </c>
      <c r="F857" s="4">
        <v>2</v>
      </c>
    </row>
    <row r="858" spans="1:6" x14ac:dyDescent="0.3">
      <c r="A858" t="s">
        <v>3134</v>
      </c>
      <c r="B858" t="s">
        <v>3</v>
      </c>
      <c r="C858" s="4">
        <v>4039.06</v>
      </c>
      <c r="D858" s="4">
        <v>2514</v>
      </c>
      <c r="E858" s="5">
        <v>91</v>
      </c>
      <c r="F858" s="4">
        <v>42</v>
      </c>
    </row>
    <row r="859" spans="1:6" x14ac:dyDescent="0.3">
      <c r="A859" t="s">
        <v>3143</v>
      </c>
      <c r="B859" t="s">
        <v>3</v>
      </c>
      <c r="C859" s="4">
        <v>274.02999999999997</v>
      </c>
      <c r="D859" s="4">
        <v>3190</v>
      </c>
      <c r="E859" s="5">
        <v>96</v>
      </c>
      <c r="F859" s="4">
        <v>3</v>
      </c>
    </row>
    <row r="860" spans="1:6" x14ac:dyDescent="0.3">
      <c r="A860" t="s">
        <v>3144</v>
      </c>
      <c r="B860" t="s">
        <v>3</v>
      </c>
      <c r="C860" s="4">
        <v>6203.130000000001</v>
      </c>
      <c r="D860" s="4">
        <v>4839</v>
      </c>
      <c r="E860" s="5">
        <v>65</v>
      </c>
      <c r="F860" s="4">
        <v>52</v>
      </c>
    </row>
    <row r="861" spans="1:6" x14ac:dyDescent="0.3">
      <c r="A861" t="s">
        <v>3148</v>
      </c>
      <c r="B861" t="s">
        <v>3</v>
      </c>
      <c r="C861" s="4">
        <v>664.08999999999992</v>
      </c>
      <c r="D861" s="4">
        <v>4327</v>
      </c>
      <c r="E861" s="5">
        <v>83</v>
      </c>
      <c r="F861" s="4">
        <v>16</v>
      </c>
    </row>
    <row r="862" spans="1:6" x14ac:dyDescent="0.3">
      <c r="A862" t="s">
        <v>3149</v>
      </c>
      <c r="B862" t="s">
        <v>3</v>
      </c>
      <c r="C862" s="4">
        <v>3453</v>
      </c>
      <c r="D862" s="4">
        <v>5898</v>
      </c>
      <c r="E862" s="5">
        <v>83</v>
      </c>
      <c r="F862" s="4">
        <v>35</v>
      </c>
    </row>
    <row r="863" spans="1:6" x14ac:dyDescent="0.3">
      <c r="A863" t="s">
        <v>3152</v>
      </c>
      <c r="B863" t="s">
        <v>3</v>
      </c>
      <c r="C863" s="4">
        <v>91.22</v>
      </c>
      <c r="D863" s="4">
        <v>4620</v>
      </c>
      <c r="E863" s="5">
        <v>91</v>
      </c>
      <c r="F863" s="4">
        <v>1</v>
      </c>
    </row>
    <row r="864" spans="1:6" x14ac:dyDescent="0.3">
      <c r="A864" t="s">
        <v>3155</v>
      </c>
      <c r="B864" t="s">
        <v>3</v>
      </c>
      <c r="C864" s="4">
        <v>1093.1399999999999</v>
      </c>
      <c r="D864" s="4">
        <v>4251</v>
      </c>
      <c r="E864" s="5">
        <v>76</v>
      </c>
      <c r="F864" s="4">
        <v>11</v>
      </c>
    </row>
    <row r="865" spans="1:6" x14ac:dyDescent="0.3">
      <c r="A865" t="s">
        <v>3157</v>
      </c>
      <c r="B865" t="s">
        <v>3</v>
      </c>
      <c r="C865" s="4">
        <v>507.56</v>
      </c>
      <c r="D865" s="4">
        <v>3964</v>
      </c>
      <c r="E865" s="5">
        <v>91</v>
      </c>
      <c r="F865" s="4">
        <v>6</v>
      </c>
    </row>
    <row r="866" spans="1:6" x14ac:dyDescent="0.3">
      <c r="A866" t="s">
        <v>3159</v>
      </c>
      <c r="B866" t="s">
        <v>3</v>
      </c>
      <c r="C866" s="4">
        <v>102.66</v>
      </c>
      <c r="D866" s="4">
        <v>4154</v>
      </c>
      <c r="E866" s="5">
        <v>90</v>
      </c>
      <c r="F866" s="4">
        <v>1</v>
      </c>
    </row>
    <row r="867" spans="1:6" x14ac:dyDescent="0.3">
      <c r="A867" t="s">
        <v>3160</v>
      </c>
      <c r="B867" t="s">
        <v>3</v>
      </c>
      <c r="C867" s="4">
        <v>3242.4500000000003</v>
      </c>
      <c r="D867" s="4">
        <v>3110</v>
      </c>
      <c r="E867" s="5">
        <v>75</v>
      </c>
      <c r="F867" s="4">
        <v>38</v>
      </c>
    </row>
    <row r="868" spans="1:6" x14ac:dyDescent="0.3">
      <c r="A868" t="s">
        <v>3161</v>
      </c>
      <c r="B868" t="s">
        <v>3</v>
      </c>
      <c r="C868" s="4">
        <v>228.57</v>
      </c>
      <c r="D868" s="4">
        <v>2928</v>
      </c>
      <c r="E868" s="5">
        <v>81</v>
      </c>
      <c r="F868" s="4">
        <v>2</v>
      </c>
    </row>
    <row r="869" spans="1:6" x14ac:dyDescent="0.3">
      <c r="A869" t="s">
        <v>3163</v>
      </c>
      <c r="B869" t="s">
        <v>3</v>
      </c>
      <c r="C869" s="4">
        <v>1630.3100000000002</v>
      </c>
      <c r="D869" s="4">
        <v>5136</v>
      </c>
      <c r="E869" s="5">
        <v>91</v>
      </c>
      <c r="F869" s="4">
        <v>16</v>
      </c>
    </row>
    <row r="870" spans="1:6" x14ac:dyDescent="0.3">
      <c r="A870" t="s">
        <v>3169</v>
      </c>
      <c r="B870" t="s">
        <v>3</v>
      </c>
      <c r="C870" s="4">
        <v>6584.4699999999993</v>
      </c>
      <c r="D870" s="4">
        <v>4160</v>
      </c>
      <c r="E870" s="5">
        <v>87</v>
      </c>
      <c r="F870" s="4">
        <v>59</v>
      </c>
    </row>
    <row r="871" spans="1:6" x14ac:dyDescent="0.3">
      <c r="A871" t="s">
        <v>3175</v>
      </c>
      <c r="B871" t="s">
        <v>3</v>
      </c>
      <c r="C871" s="4">
        <v>255.63</v>
      </c>
      <c r="D871" s="4">
        <v>4381</v>
      </c>
      <c r="E871" s="5">
        <v>85</v>
      </c>
      <c r="F871" s="4">
        <v>2</v>
      </c>
    </row>
    <row r="872" spans="1:6" x14ac:dyDescent="0.3">
      <c r="A872" t="s">
        <v>3183</v>
      </c>
      <c r="B872" t="s">
        <v>3</v>
      </c>
      <c r="C872" s="4">
        <v>176.28</v>
      </c>
      <c r="D872" s="4">
        <v>4489</v>
      </c>
      <c r="E872" s="5">
        <v>82</v>
      </c>
      <c r="F872" s="4">
        <v>7</v>
      </c>
    </row>
    <row r="873" spans="1:6" x14ac:dyDescent="0.3">
      <c r="A873" t="s">
        <v>3187</v>
      </c>
      <c r="B873" t="s">
        <v>3</v>
      </c>
      <c r="C873" s="4">
        <v>1327.7</v>
      </c>
      <c r="D873" s="4">
        <v>3740</v>
      </c>
      <c r="E873" s="5">
        <v>76</v>
      </c>
      <c r="F873" s="4">
        <v>10</v>
      </c>
    </row>
    <row r="874" spans="1:6" x14ac:dyDescent="0.3">
      <c r="A874" t="s">
        <v>3188</v>
      </c>
      <c r="B874" t="s">
        <v>3</v>
      </c>
      <c r="C874" s="4">
        <v>1946.1399999999999</v>
      </c>
      <c r="D874" s="4">
        <v>2850</v>
      </c>
      <c r="E874" s="5">
        <v>73</v>
      </c>
      <c r="F874" s="4">
        <v>16</v>
      </c>
    </row>
    <row r="875" spans="1:6" x14ac:dyDescent="0.3">
      <c r="A875" t="s">
        <v>3189</v>
      </c>
      <c r="B875" t="s">
        <v>3</v>
      </c>
      <c r="C875" s="4">
        <v>647.25</v>
      </c>
      <c r="D875" s="4">
        <v>4109</v>
      </c>
      <c r="E875" s="5">
        <v>87</v>
      </c>
      <c r="F875" s="4">
        <v>5</v>
      </c>
    </row>
    <row r="876" spans="1:6" x14ac:dyDescent="0.3">
      <c r="A876" t="s">
        <v>3191</v>
      </c>
      <c r="B876" t="s">
        <v>3</v>
      </c>
      <c r="C876" s="4">
        <v>118.89000000000001</v>
      </c>
      <c r="D876" s="4">
        <v>2418</v>
      </c>
      <c r="E876" s="5">
        <v>77</v>
      </c>
      <c r="F876" s="4">
        <v>1</v>
      </c>
    </row>
    <row r="877" spans="1:6" x14ac:dyDescent="0.3">
      <c r="A877" t="s">
        <v>3192</v>
      </c>
      <c r="B877" t="s">
        <v>3</v>
      </c>
      <c r="C877" s="4">
        <v>8338.24</v>
      </c>
      <c r="D877" s="4">
        <v>5005</v>
      </c>
      <c r="E877" s="5">
        <v>91</v>
      </c>
      <c r="F877" s="4">
        <v>70</v>
      </c>
    </row>
    <row r="878" spans="1:6" x14ac:dyDescent="0.3">
      <c r="A878" t="s">
        <v>3194</v>
      </c>
      <c r="B878" t="s">
        <v>3</v>
      </c>
      <c r="C878" s="4">
        <v>5670.33</v>
      </c>
      <c r="D878" s="4">
        <v>5059</v>
      </c>
      <c r="E878" s="5">
        <v>96</v>
      </c>
      <c r="F878" s="4">
        <v>49</v>
      </c>
    </row>
    <row r="879" spans="1:6" x14ac:dyDescent="0.3">
      <c r="A879" t="s">
        <v>3196</v>
      </c>
      <c r="B879" t="s">
        <v>3</v>
      </c>
      <c r="C879" s="4">
        <v>2287.6000000000004</v>
      </c>
      <c r="D879" s="4">
        <v>5643</v>
      </c>
      <c r="E879" s="5">
        <v>89</v>
      </c>
      <c r="F879" s="4">
        <v>17</v>
      </c>
    </row>
    <row r="880" spans="1:6" x14ac:dyDescent="0.3">
      <c r="A880" t="s">
        <v>3201</v>
      </c>
      <c r="B880" t="s">
        <v>3</v>
      </c>
      <c r="C880" s="4">
        <v>6892.73</v>
      </c>
      <c r="D880" s="4">
        <v>3620</v>
      </c>
      <c r="E880" s="5">
        <v>91</v>
      </c>
      <c r="F880" s="4">
        <v>47</v>
      </c>
    </row>
    <row r="881" spans="1:6" x14ac:dyDescent="0.3">
      <c r="A881" t="s">
        <v>3203</v>
      </c>
      <c r="B881" t="s">
        <v>3</v>
      </c>
      <c r="C881" s="4">
        <v>756.82999999999993</v>
      </c>
      <c r="D881" s="4">
        <v>3200</v>
      </c>
      <c r="E881" s="5">
        <v>84</v>
      </c>
      <c r="F881" s="4">
        <v>11</v>
      </c>
    </row>
    <row r="882" spans="1:6" x14ac:dyDescent="0.3">
      <c r="A882" t="s">
        <v>3208</v>
      </c>
      <c r="B882" t="s">
        <v>3</v>
      </c>
      <c r="C882" s="4">
        <v>1117</v>
      </c>
      <c r="D882" s="4">
        <v>3598</v>
      </c>
      <c r="E882" s="5">
        <v>85</v>
      </c>
      <c r="F882" s="4">
        <v>10</v>
      </c>
    </row>
    <row r="883" spans="1:6" x14ac:dyDescent="0.3">
      <c r="A883" t="s">
        <v>3210</v>
      </c>
      <c r="B883" t="s">
        <v>3</v>
      </c>
      <c r="C883" s="4">
        <v>1930.71</v>
      </c>
      <c r="D883" s="4">
        <v>5866</v>
      </c>
      <c r="E883" s="5">
        <v>90</v>
      </c>
      <c r="F883" s="4">
        <v>22</v>
      </c>
    </row>
    <row r="884" spans="1:6" x14ac:dyDescent="0.3">
      <c r="A884" t="s">
        <v>3212</v>
      </c>
      <c r="B884" t="s">
        <v>3</v>
      </c>
      <c r="C884" s="4">
        <v>4101.05</v>
      </c>
      <c r="D884" s="4">
        <v>2152</v>
      </c>
      <c r="E884" s="5">
        <v>65</v>
      </c>
      <c r="F884" s="4">
        <v>43</v>
      </c>
    </row>
    <row r="885" spans="1:6" x14ac:dyDescent="0.3">
      <c r="A885" t="s">
        <v>3214</v>
      </c>
      <c r="B885" t="s">
        <v>3</v>
      </c>
      <c r="C885" s="4">
        <v>271.90000000000003</v>
      </c>
      <c r="D885" s="4">
        <v>5475</v>
      </c>
      <c r="E885" s="5">
        <v>93</v>
      </c>
      <c r="F885" s="4">
        <v>3</v>
      </c>
    </row>
    <row r="886" spans="1:6" x14ac:dyDescent="0.3">
      <c r="A886" t="s">
        <v>3217</v>
      </c>
      <c r="B886" t="s">
        <v>3</v>
      </c>
      <c r="C886" s="4">
        <v>519.37</v>
      </c>
      <c r="D886" s="4">
        <v>5026</v>
      </c>
      <c r="E886" s="5">
        <v>83</v>
      </c>
      <c r="F886" s="4">
        <v>4</v>
      </c>
    </row>
    <row r="887" spans="1:6" x14ac:dyDescent="0.3">
      <c r="A887" t="s">
        <v>3218</v>
      </c>
      <c r="B887" t="s">
        <v>3</v>
      </c>
      <c r="C887" s="4">
        <v>343.78999999999996</v>
      </c>
      <c r="D887" s="4">
        <v>5339</v>
      </c>
      <c r="E887" s="5">
        <v>74</v>
      </c>
      <c r="F887" s="4">
        <v>3</v>
      </c>
    </row>
    <row r="888" spans="1:6" x14ac:dyDescent="0.3">
      <c r="A888" t="s">
        <v>3219</v>
      </c>
      <c r="B888" t="s">
        <v>3</v>
      </c>
      <c r="C888" s="4">
        <v>709.84</v>
      </c>
      <c r="D888" s="4">
        <v>4163</v>
      </c>
      <c r="E888" s="5">
        <v>90</v>
      </c>
      <c r="F888" s="4">
        <v>6</v>
      </c>
    </row>
    <row r="889" spans="1:6" x14ac:dyDescent="0.3">
      <c r="A889" t="s">
        <v>3220</v>
      </c>
      <c r="B889" t="s">
        <v>3</v>
      </c>
      <c r="C889" s="4">
        <v>24.96</v>
      </c>
      <c r="D889" s="4">
        <v>4205</v>
      </c>
      <c r="E889" s="5">
        <v>91</v>
      </c>
      <c r="F889" s="4">
        <v>1</v>
      </c>
    </row>
    <row r="890" spans="1:6" x14ac:dyDescent="0.3">
      <c r="A890" t="s">
        <v>3222</v>
      </c>
      <c r="B890" t="s">
        <v>3</v>
      </c>
      <c r="C890" s="4">
        <v>91.7</v>
      </c>
      <c r="D890" s="4">
        <v>2613</v>
      </c>
      <c r="E890" s="5">
        <v>84</v>
      </c>
      <c r="F890" s="4">
        <v>3</v>
      </c>
    </row>
    <row r="891" spans="1:6" x14ac:dyDescent="0.3">
      <c r="A891" t="s">
        <v>3223</v>
      </c>
      <c r="B891" t="s">
        <v>3</v>
      </c>
      <c r="C891" s="4">
        <v>1478.48</v>
      </c>
      <c r="D891" s="4">
        <v>5327</v>
      </c>
      <c r="E891" s="5">
        <v>92</v>
      </c>
      <c r="F891" s="4">
        <v>56</v>
      </c>
    </row>
    <row r="892" spans="1:6" x14ac:dyDescent="0.3">
      <c r="A892" t="s">
        <v>3224</v>
      </c>
      <c r="B892" t="s">
        <v>3</v>
      </c>
      <c r="C892" s="4">
        <v>3135.67</v>
      </c>
      <c r="D892" s="4">
        <v>4287</v>
      </c>
      <c r="E892" s="5">
        <v>87</v>
      </c>
      <c r="F892" s="4">
        <v>24</v>
      </c>
    </row>
    <row r="893" spans="1:6" x14ac:dyDescent="0.3">
      <c r="A893" t="s">
        <v>3225</v>
      </c>
      <c r="B893" t="s">
        <v>3</v>
      </c>
      <c r="C893" s="4">
        <v>3021.93</v>
      </c>
      <c r="D893" s="4">
        <v>5337</v>
      </c>
      <c r="E893" s="5">
        <v>88</v>
      </c>
      <c r="F893" s="4">
        <v>25</v>
      </c>
    </row>
    <row r="894" spans="1:6" x14ac:dyDescent="0.3">
      <c r="A894" t="s">
        <v>3227</v>
      </c>
      <c r="B894" t="s">
        <v>3</v>
      </c>
      <c r="C894" s="4">
        <v>81.97999999999999</v>
      </c>
      <c r="D894" s="4">
        <v>4548</v>
      </c>
      <c r="E894" s="5">
        <v>90</v>
      </c>
      <c r="F894" s="4">
        <v>1</v>
      </c>
    </row>
    <row r="895" spans="1:6" x14ac:dyDescent="0.3">
      <c r="A895" t="s">
        <v>3228</v>
      </c>
      <c r="B895" t="s">
        <v>3</v>
      </c>
      <c r="C895" s="4">
        <v>3200.35</v>
      </c>
      <c r="D895" s="4">
        <v>5801</v>
      </c>
      <c r="E895" s="5">
        <v>91</v>
      </c>
      <c r="F895" s="4">
        <v>25</v>
      </c>
    </row>
    <row r="896" spans="1:6" x14ac:dyDescent="0.3">
      <c r="A896" t="s">
        <v>3233</v>
      </c>
      <c r="B896" t="s">
        <v>3</v>
      </c>
      <c r="C896" s="4">
        <v>7447.1299999999992</v>
      </c>
      <c r="D896" s="4">
        <v>5605</v>
      </c>
      <c r="E896" s="5">
        <v>93</v>
      </c>
      <c r="F896" s="4">
        <v>56</v>
      </c>
    </row>
    <row r="897" spans="1:6" x14ac:dyDescent="0.3">
      <c r="A897" t="s">
        <v>3234</v>
      </c>
      <c r="B897" t="s">
        <v>3</v>
      </c>
      <c r="C897" s="4">
        <v>103.96</v>
      </c>
      <c r="D897" s="4">
        <v>2075</v>
      </c>
      <c r="E897" s="5">
        <v>85</v>
      </c>
      <c r="F897" s="4">
        <v>1</v>
      </c>
    </row>
    <row r="898" spans="1:6" x14ac:dyDescent="0.3">
      <c r="A898" t="s">
        <v>3241</v>
      </c>
      <c r="B898" t="s">
        <v>3</v>
      </c>
      <c r="C898" s="4">
        <v>226.45</v>
      </c>
      <c r="D898" s="4">
        <v>4549</v>
      </c>
      <c r="E898" s="5">
        <v>94</v>
      </c>
      <c r="F898" s="4">
        <v>8</v>
      </c>
    </row>
    <row r="899" spans="1:6" x14ac:dyDescent="0.3">
      <c r="A899" t="s">
        <v>3244</v>
      </c>
      <c r="B899" t="s">
        <v>3</v>
      </c>
      <c r="C899" s="4">
        <v>744.17000000000007</v>
      </c>
      <c r="D899" s="4">
        <v>3506</v>
      </c>
      <c r="E899" s="5">
        <v>79</v>
      </c>
      <c r="F899" s="4">
        <v>7</v>
      </c>
    </row>
    <row r="900" spans="1:6" x14ac:dyDescent="0.3">
      <c r="A900" t="s">
        <v>3247</v>
      </c>
      <c r="B900" t="s">
        <v>3</v>
      </c>
      <c r="C900" s="4">
        <v>2191.4499999999998</v>
      </c>
      <c r="D900" s="4">
        <v>4917</v>
      </c>
      <c r="E900" s="5">
        <v>66</v>
      </c>
      <c r="F900" s="4">
        <v>57</v>
      </c>
    </row>
    <row r="901" spans="1:6" x14ac:dyDescent="0.3">
      <c r="A901" t="s">
        <v>3248</v>
      </c>
      <c r="B901" t="s">
        <v>3</v>
      </c>
      <c r="C901" s="4">
        <v>3923.45</v>
      </c>
      <c r="D901" s="4">
        <v>5928</v>
      </c>
      <c r="E901" s="5">
        <v>81</v>
      </c>
      <c r="F901" s="4">
        <v>35</v>
      </c>
    </row>
    <row r="902" spans="1:6" x14ac:dyDescent="0.3">
      <c r="A902" t="s">
        <v>3249</v>
      </c>
      <c r="B902" t="s">
        <v>3</v>
      </c>
      <c r="C902" s="4">
        <v>239.61</v>
      </c>
      <c r="D902" s="4">
        <v>5687</v>
      </c>
      <c r="E902" s="5">
        <v>75</v>
      </c>
      <c r="F902" s="4">
        <v>2</v>
      </c>
    </row>
    <row r="903" spans="1:6" x14ac:dyDescent="0.3">
      <c r="A903" t="s">
        <v>3250</v>
      </c>
      <c r="B903" t="s">
        <v>3</v>
      </c>
      <c r="C903" s="4">
        <v>1414.55</v>
      </c>
      <c r="D903" s="4">
        <v>3621</v>
      </c>
      <c r="E903" s="5">
        <v>74</v>
      </c>
      <c r="F903" s="4">
        <v>15</v>
      </c>
    </row>
    <row r="904" spans="1:6" x14ac:dyDescent="0.3">
      <c r="A904" t="s">
        <v>3258</v>
      </c>
      <c r="B904" t="s">
        <v>3</v>
      </c>
      <c r="C904" s="4">
        <v>719.56999999999994</v>
      </c>
      <c r="D904" s="4">
        <v>5032</v>
      </c>
      <c r="E904" s="5">
        <v>91</v>
      </c>
      <c r="F904" s="4">
        <v>6</v>
      </c>
    </row>
    <row r="905" spans="1:6" x14ac:dyDescent="0.3">
      <c r="A905" t="s">
        <v>3260</v>
      </c>
      <c r="B905" t="s">
        <v>3</v>
      </c>
      <c r="C905" s="4">
        <v>982</v>
      </c>
      <c r="D905" s="4">
        <v>4498</v>
      </c>
      <c r="E905" s="5">
        <v>91</v>
      </c>
      <c r="F905" s="4">
        <v>13</v>
      </c>
    </row>
    <row r="906" spans="1:6" x14ac:dyDescent="0.3">
      <c r="A906" t="s">
        <v>3268</v>
      </c>
      <c r="B906" t="s">
        <v>3</v>
      </c>
      <c r="C906" s="4">
        <v>1571.56</v>
      </c>
      <c r="D906" s="4">
        <v>3226</v>
      </c>
      <c r="E906" s="5">
        <v>77</v>
      </c>
      <c r="F906" s="4">
        <v>16</v>
      </c>
    </row>
    <row r="907" spans="1:6" x14ac:dyDescent="0.3">
      <c r="A907" t="s">
        <v>3275</v>
      </c>
      <c r="B907" t="s">
        <v>3</v>
      </c>
      <c r="C907" s="4">
        <v>2460.2200000000003</v>
      </c>
      <c r="D907" s="4">
        <v>3123</v>
      </c>
      <c r="E907" s="5">
        <v>91</v>
      </c>
      <c r="F907" s="4">
        <v>21</v>
      </c>
    </row>
    <row r="908" spans="1:6" x14ac:dyDescent="0.3">
      <c r="A908" t="s">
        <v>3276</v>
      </c>
      <c r="B908" t="s">
        <v>3</v>
      </c>
      <c r="C908" s="4">
        <v>2533.7799999999997</v>
      </c>
      <c r="D908" s="4">
        <v>5830</v>
      </c>
      <c r="E908" s="5">
        <v>78</v>
      </c>
      <c r="F908" s="4">
        <v>19</v>
      </c>
    </row>
    <row r="909" spans="1:6" x14ac:dyDescent="0.3">
      <c r="A909" t="s">
        <v>3279</v>
      </c>
      <c r="B909" t="s">
        <v>3</v>
      </c>
      <c r="C909" s="4">
        <v>192.88</v>
      </c>
      <c r="D909" s="4">
        <v>5344</v>
      </c>
      <c r="E909" s="5">
        <v>90</v>
      </c>
      <c r="F909" s="4">
        <v>2</v>
      </c>
    </row>
    <row r="910" spans="1:6" x14ac:dyDescent="0.3">
      <c r="A910" t="s">
        <v>3281</v>
      </c>
      <c r="B910" t="s">
        <v>3</v>
      </c>
      <c r="C910" s="4">
        <v>68.5</v>
      </c>
      <c r="D910" s="4">
        <v>4266</v>
      </c>
      <c r="E910" s="5">
        <v>91</v>
      </c>
      <c r="F910" s="4">
        <v>1</v>
      </c>
    </row>
    <row r="911" spans="1:6" x14ac:dyDescent="0.3">
      <c r="A911" t="s">
        <v>3284</v>
      </c>
      <c r="B911" t="s">
        <v>3</v>
      </c>
      <c r="C911" s="4">
        <v>160.94999999999999</v>
      </c>
      <c r="D911" s="4">
        <v>5704</v>
      </c>
      <c r="E911" s="5">
        <v>93</v>
      </c>
      <c r="F911" s="4">
        <v>2</v>
      </c>
    </row>
    <row r="912" spans="1:6" x14ac:dyDescent="0.3">
      <c r="A912" t="s">
        <v>3291</v>
      </c>
      <c r="B912" t="s">
        <v>3</v>
      </c>
      <c r="C912" s="4">
        <v>86.240000000000009</v>
      </c>
      <c r="D912" s="4">
        <v>4138</v>
      </c>
      <c r="E912" s="5">
        <v>71</v>
      </c>
      <c r="F912" s="4">
        <v>1</v>
      </c>
    </row>
    <row r="913" spans="1:6" x14ac:dyDescent="0.3">
      <c r="A913" t="s">
        <v>3299</v>
      </c>
      <c r="B913" t="s">
        <v>3</v>
      </c>
      <c r="C913" s="4">
        <v>1466.4099999999999</v>
      </c>
      <c r="D913" s="4">
        <v>3797</v>
      </c>
      <c r="E913" s="5">
        <v>93</v>
      </c>
      <c r="F913" s="4">
        <v>17</v>
      </c>
    </row>
    <row r="914" spans="1:6" x14ac:dyDescent="0.3">
      <c r="A914" t="s">
        <v>3304</v>
      </c>
      <c r="B914" t="s">
        <v>3</v>
      </c>
      <c r="C914" s="4">
        <v>1058.06</v>
      </c>
      <c r="D914" s="4">
        <v>2989</v>
      </c>
      <c r="E914" s="5">
        <v>84</v>
      </c>
      <c r="F914" s="4">
        <v>18</v>
      </c>
    </row>
    <row r="915" spans="1:6" x14ac:dyDescent="0.3">
      <c r="A915" t="s">
        <v>3305</v>
      </c>
      <c r="B915" t="s">
        <v>3</v>
      </c>
      <c r="C915" s="4">
        <v>222.39</v>
      </c>
      <c r="D915" s="4">
        <v>3685</v>
      </c>
      <c r="E915" s="5">
        <v>80</v>
      </c>
      <c r="F915" s="4">
        <v>2</v>
      </c>
    </row>
    <row r="916" spans="1:6" x14ac:dyDescent="0.3">
      <c r="A916" t="s">
        <v>3309</v>
      </c>
      <c r="B916" t="s">
        <v>3</v>
      </c>
      <c r="C916" s="4">
        <v>3028.3</v>
      </c>
      <c r="D916" s="4">
        <v>6041</v>
      </c>
      <c r="E916" s="5">
        <v>69</v>
      </c>
      <c r="F916" s="4">
        <v>55</v>
      </c>
    </row>
    <row r="917" spans="1:6" x14ac:dyDescent="0.3">
      <c r="A917" t="s">
        <v>3311</v>
      </c>
      <c r="B917" t="s">
        <v>3</v>
      </c>
      <c r="C917" s="4">
        <v>1773.0800000000002</v>
      </c>
      <c r="D917" s="4">
        <v>2933</v>
      </c>
      <c r="E917" s="5">
        <v>78</v>
      </c>
      <c r="F917" s="4">
        <v>31</v>
      </c>
    </row>
    <row r="918" spans="1:6" x14ac:dyDescent="0.3">
      <c r="A918" t="s">
        <v>3313</v>
      </c>
      <c r="B918" t="s">
        <v>3</v>
      </c>
      <c r="C918" s="4">
        <v>116.27</v>
      </c>
      <c r="D918" s="4">
        <v>2007</v>
      </c>
      <c r="E918" s="5">
        <v>91</v>
      </c>
      <c r="F918" s="4">
        <v>1</v>
      </c>
    </row>
    <row r="919" spans="1:6" x14ac:dyDescent="0.3">
      <c r="A919" t="s">
        <v>3315</v>
      </c>
      <c r="B919" t="s">
        <v>3</v>
      </c>
      <c r="C919" s="4">
        <v>2260.42</v>
      </c>
      <c r="D919" s="4">
        <v>2159</v>
      </c>
      <c r="E919" s="5">
        <v>85</v>
      </c>
      <c r="F919" s="4">
        <v>22</v>
      </c>
    </row>
    <row r="920" spans="1:6" x14ac:dyDescent="0.3">
      <c r="A920" t="s">
        <v>3316</v>
      </c>
      <c r="B920" t="s">
        <v>3</v>
      </c>
      <c r="C920" s="4">
        <v>951.95</v>
      </c>
      <c r="D920" s="4">
        <v>5118</v>
      </c>
      <c r="E920" s="5">
        <v>67</v>
      </c>
      <c r="F920" s="4">
        <v>11</v>
      </c>
    </row>
    <row r="921" spans="1:6" x14ac:dyDescent="0.3">
      <c r="A921" t="s">
        <v>3321</v>
      </c>
      <c r="B921" t="s">
        <v>3</v>
      </c>
      <c r="C921" s="4">
        <v>7178.8499999999995</v>
      </c>
      <c r="D921" s="4">
        <v>5170</v>
      </c>
      <c r="E921" s="5">
        <v>67</v>
      </c>
      <c r="F921" s="4">
        <v>56</v>
      </c>
    </row>
    <row r="922" spans="1:6" x14ac:dyDescent="0.3">
      <c r="A922" t="s">
        <v>3325</v>
      </c>
      <c r="B922" t="s">
        <v>3</v>
      </c>
      <c r="C922" s="4">
        <v>258.87</v>
      </c>
      <c r="D922" s="4">
        <v>4322</v>
      </c>
      <c r="E922" s="5">
        <v>94</v>
      </c>
      <c r="F922" s="4">
        <v>2</v>
      </c>
    </row>
    <row r="923" spans="1:6" x14ac:dyDescent="0.3">
      <c r="A923" t="s">
        <v>3333</v>
      </c>
      <c r="B923" t="s">
        <v>3</v>
      </c>
      <c r="C923" s="4">
        <v>5630.0300000000007</v>
      </c>
      <c r="D923" s="4">
        <v>3997</v>
      </c>
      <c r="E923" s="5">
        <v>66</v>
      </c>
      <c r="F923" s="4">
        <v>44</v>
      </c>
    </row>
    <row r="924" spans="1:6" x14ac:dyDescent="0.3">
      <c r="A924" t="s">
        <v>3338</v>
      </c>
      <c r="B924" t="s">
        <v>3</v>
      </c>
      <c r="C924" s="4">
        <v>24.75</v>
      </c>
      <c r="D924" s="4">
        <v>3001</v>
      </c>
      <c r="E924" s="5">
        <v>96</v>
      </c>
      <c r="F924" s="4">
        <v>1</v>
      </c>
    </row>
    <row r="925" spans="1:6" x14ac:dyDescent="0.3">
      <c r="A925" t="s">
        <v>3341</v>
      </c>
      <c r="B925" t="s">
        <v>3</v>
      </c>
      <c r="C925" s="4">
        <v>3559.7200000000003</v>
      </c>
      <c r="D925" s="4">
        <v>4997</v>
      </c>
      <c r="E925" s="5">
        <v>91</v>
      </c>
      <c r="F925" s="4">
        <v>26</v>
      </c>
    </row>
    <row r="926" spans="1:6" x14ac:dyDescent="0.3">
      <c r="A926" t="s">
        <v>3348</v>
      </c>
      <c r="B926" t="s">
        <v>3</v>
      </c>
      <c r="C926" s="4">
        <v>40.35</v>
      </c>
      <c r="D926" s="4">
        <v>3731</v>
      </c>
      <c r="E926" s="5">
        <v>84</v>
      </c>
      <c r="F926" s="4">
        <v>1</v>
      </c>
    </row>
    <row r="927" spans="1:6" x14ac:dyDescent="0.3">
      <c r="A927" t="s">
        <v>3351</v>
      </c>
      <c r="B927" t="s">
        <v>3</v>
      </c>
      <c r="C927" s="4">
        <v>96.59</v>
      </c>
      <c r="D927" s="4">
        <v>4778</v>
      </c>
      <c r="E927" s="5">
        <v>90</v>
      </c>
      <c r="F927" s="4">
        <v>1</v>
      </c>
    </row>
    <row r="928" spans="1:6" x14ac:dyDescent="0.3">
      <c r="A928" t="s">
        <v>3353</v>
      </c>
      <c r="B928" t="s">
        <v>3</v>
      </c>
      <c r="C928" s="4">
        <v>386.82000000000005</v>
      </c>
      <c r="D928" s="4">
        <v>2467</v>
      </c>
      <c r="E928" s="5">
        <v>83</v>
      </c>
      <c r="F928" s="4">
        <v>4</v>
      </c>
    </row>
    <row r="929" spans="1:6" x14ac:dyDescent="0.3">
      <c r="A929" t="s">
        <v>3357</v>
      </c>
      <c r="B929" t="s">
        <v>3</v>
      </c>
      <c r="C929" s="4">
        <v>100.03</v>
      </c>
      <c r="D929" s="4">
        <v>4238</v>
      </c>
      <c r="E929" s="5">
        <v>70</v>
      </c>
      <c r="F929" s="4">
        <v>1</v>
      </c>
    </row>
    <row r="930" spans="1:6" x14ac:dyDescent="0.3">
      <c r="A930" t="s">
        <v>3359</v>
      </c>
      <c r="B930" t="s">
        <v>3</v>
      </c>
      <c r="C930" s="4">
        <v>48.18</v>
      </c>
      <c r="D930" s="4">
        <v>2865</v>
      </c>
      <c r="E930" s="5">
        <v>84</v>
      </c>
      <c r="F930" s="4">
        <v>1</v>
      </c>
    </row>
    <row r="931" spans="1:6" x14ac:dyDescent="0.3">
      <c r="A931" t="s">
        <v>3360</v>
      </c>
      <c r="B931" t="s">
        <v>3</v>
      </c>
      <c r="C931" s="4">
        <v>515.48</v>
      </c>
      <c r="D931" s="4">
        <v>4494</v>
      </c>
      <c r="E931" s="5">
        <v>88</v>
      </c>
      <c r="F931" s="4">
        <v>4</v>
      </c>
    </row>
    <row r="932" spans="1:6" x14ac:dyDescent="0.3">
      <c r="A932" t="s">
        <v>3361</v>
      </c>
      <c r="B932" t="s">
        <v>3</v>
      </c>
      <c r="C932" s="4">
        <v>720.19999999999993</v>
      </c>
      <c r="D932" s="4">
        <v>3983</v>
      </c>
      <c r="E932" s="5">
        <v>76</v>
      </c>
      <c r="F932" s="4">
        <v>9</v>
      </c>
    </row>
    <row r="933" spans="1:6" x14ac:dyDescent="0.3">
      <c r="A933" t="s">
        <v>3373</v>
      </c>
      <c r="B933" t="s">
        <v>3</v>
      </c>
      <c r="C933" s="4">
        <v>2966.65</v>
      </c>
      <c r="D933" s="4">
        <v>4011</v>
      </c>
      <c r="E933" s="5">
        <v>80</v>
      </c>
      <c r="F933" s="4">
        <v>46</v>
      </c>
    </row>
    <row r="934" spans="1:6" x14ac:dyDescent="0.3">
      <c r="A934" t="s">
        <v>3374</v>
      </c>
      <c r="B934" t="s">
        <v>3</v>
      </c>
      <c r="C934" s="4">
        <v>31.45</v>
      </c>
      <c r="D934" s="4">
        <v>5418</v>
      </c>
      <c r="E934" s="5">
        <v>91</v>
      </c>
      <c r="F934" s="4">
        <v>1</v>
      </c>
    </row>
    <row r="935" spans="1:6" x14ac:dyDescent="0.3">
      <c r="A935" t="s">
        <v>3375</v>
      </c>
      <c r="B935" t="s">
        <v>3</v>
      </c>
      <c r="C935" s="4">
        <v>6174.67</v>
      </c>
      <c r="D935" s="4">
        <v>3344</v>
      </c>
      <c r="E935" s="5">
        <v>90</v>
      </c>
      <c r="F935" s="4">
        <v>47</v>
      </c>
    </row>
    <row r="936" spans="1:6" x14ac:dyDescent="0.3">
      <c r="A936" t="s">
        <v>3376</v>
      </c>
      <c r="B936" t="s">
        <v>3</v>
      </c>
      <c r="C936" s="4">
        <v>6595.9400000000005</v>
      </c>
      <c r="D936" s="4">
        <v>6098</v>
      </c>
      <c r="E936" s="5">
        <v>76</v>
      </c>
      <c r="F936" s="4">
        <v>59</v>
      </c>
    </row>
    <row r="937" spans="1:6" x14ac:dyDescent="0.3">
      <c r="A937" t="s">
        <v>3377</v>
      </c>
      <c r="B937" t="s">
        <v>3</v>
      </c>
      <c r="C937" s="4">
        <v>658.68999999999994</v>
      </c>
      <c r="D937" s="4">
        <v>4287</v>
      </c>
      <c r="E937" s="5">
        <v>91</v>
      </c>
      <c r="F937" s="4">
        <v>5</v>
      </c>
    </row>
    <row r="938" spans="1:6" x14ac:dyDescent="0.3">
      <c r="A938" t="s">
        <v>3380</v>
      </c>
      <c r="B938" t="s">
        <v>3</v>
      </c>
      <c r="C938" s="4">
        <v>113.47999999999999</v>
      </c>
      <c r="D938" s="4">
        <v>4531</v>
      </c>
      <c r="E938" s="5">
        <v>93</v>
      </c>
      <c r="F938" s="4">
        <v>1</v>
      </c>
    </row>
    <row r="939" spans="1:6" x14ac:dyDescent="0.3">
      <c r="A939" t="s">
        <v>3382</v>
      </c>
      <c r="B939" t="s">
        <v>3</v>
      </c>
      <c r="C939" s="4">
        <v>5342.83</v>
      </c>
      <c r="D939" s="4">
        <v>4736</v>
      </c>
      <c r="E939" s="5">
        <v>71</v>
      </c>
      <c r="F939" s="4">
        <v>48</v>
      </c>
    </row>
    <row r="940" spans="1:6" x14ac:dyDescent="0.3">
      <c r="A940" t="s">
        <v>3383</v>
      </c>
      <c r="B940" t="s">
        <v>3</v>
      </c>
      <c r="C940" s="4">
        <v>56.53</v>
      </c>
      <c r="D940" s="4">
        <v>3351</v>
      </c>
      <c r="E940" s="5">
        <v>92</v>
      </c>
      <c r="F940" s="4">
        <v>1</v>
      </c>
    </row>
    <row r="941" spans="1:6" x14ac:dyDescent="0.3">
      <c r="A941" t="s">
        <v>3386</v>
      </c>
      <c r="B941" t="s">
        <v>3</v>
      </c>
      <c r="C941" s="4">
        <v>5535.07</v>
      </c>
      <c r="D941" s="4">
        <v>3474</v>
      </c>
      <c r="E941" s="5">
        <v>91</v>
      </c>
      <c r="F941" s="4">
        <v>38</v>
      </c>
    </row>
    <row r="942" spans="1:6" x14ac:dyDescent="0.3">
      <c r="A942" t="s">
        <v>3390</v>
      </c>
      <c r="B942" t="s">
        <v>3</v>
      </c>
      <c r="C942" s="4">
        <v>90.6</v>
      </c>
      <c r="D942" s="4">
        <v>5644</v>
      </c>
      <c r="E942" s="5">
        <v>75</v>
      </c>
      <c r="F942" s="4">
        <v>1</v>
      </c>
    </row>
    <row r="943" spans="1:6" x14ac:dyDescent="0.3">
      <c r="A943" t="s">
        <v>3391</v>
      </c>
      <c r="B943" t="s">
        <v>3</v>
      </c>
      <c r="C943" s="4">
        <v>496.54</v>
      </c>
      <c r="D943" s="4">
        <v>4669</v>
      </c>
      <c r="E943" s="5">
        <v>77</v>
      </c>
      <c r="F943" s="4">
        <v>4</v>
      </c>
    </row>
    <row r="944" spans="1:6" x14ac:dyDescent="0.3">
      <c r="A944" t="s">
        <v>3399</v>
      </c>
      <c r="B944" t="s">
        <v>3</v>
      </c>
      <c r="C944" s="4">
        <v>176.56</v>
      </c>
      <c r="D944" s="4">
        <v>4618</v>
      </c>
      <c r="E944" s="5">
        <v>91</v>
      </c>
      <c r="F944" s="4">
        <v>2</v>
      </c>
    </row>
    <row r="945" spans="1:6" x14ac:dyDescent="0.3">
      <c r="A945" t="s">
        <v>3400</v>
      </c>
      <c r="B945" t="s">
        <v>3</v>
      </c>
      <c r="C945" s="4">
        <v>2446.0699999999997</v>
      </c>
      <c r="D945" s="4">
        <v>5216</v>
      </c>
      <c r="E945" s="5">
        <v>68</v>
      </c>
      <c r="F945" s="4">
        <v>23</v>
      </c>
    </row>
    <row r="946" spans="1:6" x14ac:dyDescent="0.3">
      <c r="A946" t="s">
        <v>3403</v>
      </c>
      <c r="B946" t="s">
        <v>3</v>
      </c>
      <c r="C946" s="4">
        <v>1313.05</v>
      </c>
      <c r="D946" s="4">
        <v>2946</v>
      </c>
      <c r="E946" s="5">
        <v>95</v>
      </c>
      <c r="F946" s="4">
        <v>10</v>
      </c>
    </row>
    <row r="947" spans="1:6" x14ac:dyDescent="0.3">
      <c r="A947" t="s">
        <v>3404</v>
      </c>
      <c r="B947" t="s">
        <v>3</v>
      </c>
      <c r="C947" s="4">
        <v>3335.7000000000003</v>
      </c>
      <c r="D947" s="4">
        <v>3598</v>
      </c>
      <c r="E947" s="5">
        <v>90</v>
      </c>
      <c r="F947" s="4">
        <v>30</v>
      </c>
    </row>
    <row r="948" spans="1:6" x14ac:dyDescent="0.3">
      <c r="A948" t="s">
        <v>3405</v>
      </c>
      <c r="B948" t="s">
        <v>3</v>
      </c>
      <c r="C948" s="4">
        <v>3020.12</v>
      </c>
      <c r="D948" s="4">
        <v>5189</v>
      </c>
      <c r="E948" s="5">
        <v>83</v>
      </c>
      <c r="F948" s="4">
        <v>29</v>
      </c>
    </row>
    <row r="949" spans="1:6" x14ac:dyDescent="0.3">
      <c r="A949" t="s">
        <v>3406</v>
      </c>
      <c r="B949" t="s">
        <v>3</v>
      </c>
      <c r="C949" s="4">
        <v>1757.3000000000002</v>
      </c>
      <c r="D949" s="4">
        <v>4997</v>
      </c>
      <c r="E949" s="5">
        <v>95</v>
      </c>
      <c r="F949" s="4">
        <v>20</v>
      </c>
    </row>
    <row r="950" spans="1:6" x14ac:dyDescent="0.3">
      <c r="A950" t="s">
        <v>3411</v>
      </c>
      <c r="B950" t="s">
        <v>3</v>
      </c>
      <c r="C950" s="4">
        <v>1343.04</v>
      </c>
      <c r="D950" s="4">
        <v>5801</v>
      </c>
      <c r="E950" s="5">
        <v>74</v>
      </c>
      <c r="F950" s="4">
        <v>13</v>
      </c>
    </row>
    <row r="951" spans="1:6" x14ac:dyDescent="0.3">
      <c r="A951" t="s">
        <v>3412</v>
      </c>
      <c r="B951" t="s">
        <v>3</v>
      </c>
      <c r="C951" s="4">
        <v>1143</v>
      </c>
      <c r="D951" s="4">
        <v>5906</v>
      </c>
      <c r="E951" s="5">
        <v>90</v>
      </c>
      <c r="F951" s="4">
        <v>8</v>
      </c>
    </row>
    <row r="952" spans="1:6" x14ac:dyDescent="0.3">
      <c r="A952" t="s">
        <v>3413</v>
      </c>
      <c r="B952" t="s">
        <v>3</v>
      </c>
      <c r="C952" s="4">
        <v>2251.1999999999998</v>
      </c>
      <c r="D952" s="4">
        <v>4203</v>
      </c>
      <c r="E952" s="5">
        <v>70</v>
      </c>
      <c r="F952" s="4">
        <v>25</v>
      </c>
    </row>
    <row r="953" spans="1:6" x14ac:dyDescent="0.3">
      <c r="A953" t="s">
        <v>3419</v>
      </c>
      <c r="B953" t="s">
        <v>3</v>
      </c>
      <c r="C953" s="4">
        <v>124.83</v>
      </c>
      <c r="D953" s="4">
        <v>4843</v>
      </c>
      <c r="E953" s="5">
        <v>96</v>
      </c>
      <c r="F953" s="4">
        <v>1</v>
      </c>
    </row>
    <row r="954" spans="1:6" x14ac:dyDescent="0.3">
      <c r="A954" t="s">
        <v>3424</v>
      </c>
      <c r="B954" t="s">
        <v>3</v>
      </c>
      <c r="C954" s="4">
        <v>4763.78</v>
      </c>
      <c r="D954" s="4">
        <v>2712</v>
      </c>
      <c r="E954" s="5">
        <v>77</v>
      </c>
      <c r="F954" s="4">
        <v>46</v>
      </c>
    </row>
    <row r="955" spans="1:6" x14ac:dyDescent="0.3">
      <c r="A955" t="s">
        <v>3427</v>
      </c>
      <c r="B955" t="s">
        <v>3</v>
      </c>
      <c r="C955" s="4">
        <v>3823.36</v>
      </c>
      <c r="D955" s="4">
        <v>5150</v>
      </c>
      <c r="E955" s="5">
        <v>70</v>
      </c>
      <c r="F955" s="4">
        <v>29</v>
      </c>
    </row>
    <row r="956" spans="1:6" x14ac:dyDescent="0.3">
      <c r="A956" t="s">
        <v>3435</v>
      </c>
      <c r="B956" t="s">
        <v>3</v>
      </c>
      <c r="C956" s="4">
        <v>114.82</v>
      </c>
      <c r="D956" s="4">
        <v>5359</v>
      </c>
      <c r="E956" s="5">
        <v>82</v>
      </c>
      <c r="F956" s="4">
        <v>1</v>
      </c>
    </row>
    <row r="957" spans="1:6" x14ac:dyDescent="0.3">
      <c r="A957" t="s">
        <v>3436</v>
      </c>
      <c r="B957" t="s">
        <v>3</v>
      </c>
      <c r="C957" s="4">
        <v>3102.36</v>
      </c>
      <c r="D957" s="4">
        <v>2793</v>
      </c>
      <c r="E957" s="5">
        <v>67</v>
      </c>
      <c r="F957" s="4">
        <v>37</v>
      </c>
    </row>
    <row r="958" spans="1:6" x14ac:dyDescent="0.3">
      <c r="A958" t="s">
        <v>3437</v>
      </c>
      <c r="B958" t="s">
        <v>3</v>
      </c>
      <c r="C958" s="4">
        <v>86.68</v>
      </c>
      <c r="D958" s="4">
        <v>2632</v>
      </c>
      <c r="E958" s="5">
        <v>76</v>
      </c>
      <c r="F958" s="4">
        <v>1</v>
      </c>
    </row>
    <row r="959" spans="1:6" x14ac:dyDescent="0.3">
      <c r="A959" t="s">
        <v>3442</v>
      </c>
      <c r="B959" t="s">
        <v>3</v>
      </c>
      <c r="C959" s="4">
        <v>8103.45</v>
      </c>
      <c r="D959" s="4">
        <v>4544</v>
      </c>
      <c r="E959" s="5">
        <v>80</v>
      </c>
      <c r="F959" s="4">
        <v>70</v>
      </c>
    </row>
    <row r="960" spans="1:6" x14ac:dyDescent="0.3">
      <c r="A960" t="s">
        <v>3445</v>
      </c>
      <c r="B960" t="s">
        <v>3</v>
      </c>
      <c r="C960" s="4">
        <v>48.510000000000005</v>
      </c>
      <c r="D960" s="4">
        <v>5955</v>
      </c>
      <c r="E960" s="5">
        <v>70</v>
      </c>
      <c r="F960" s="4">
        <v>1</v>
      </c>
    </row>
    <row r="961" spans="1:6" x14ac:dyDescent="0.3">
      <c r="A961" t="s">
        <v>3451</v>
      </c>
      <c r="B961" t="s">
        <v>3</v>
      </c>
      <c r="C961" s="4">
        <v>100.78</v>
      </c>
      <c r="D961" s="4">
        <v>4741</v>
      </c>
      <c r="E961" s="5">
        <v>82</v>
      </c>
      <c r="F961" s="4">
        <v>1</v>
      </c>
    </row>
    <row r="962" spans="1:6" x14ac:dyDescent="0.3">
      <c r="A962" t="s">
        <v>3454</v>
      </c>
      <c r="B962" t="s">
        <v>3</v>
      </c>
      <c r="C962" s="4">
        <v>3018.26</v>
      </c>
      <c r="D962" s="4">
        <v>5546</v>
      </c>
      <c r="E962" s="5">
        <v>67</v>
      </c>
      <c r="F962" s="4">
        <v>24</v>
      </c>
    </row>
    <row r="963" spans="1:6" x14ac:dyDescent="0.3">
      <c r="A963" t="s">
        <v>3455</v>
      </c>
      <c r="B963" t="s">
        <v>3</v>
      </c>
      <c r="C963" s="4">
        <v>66.77000000000001</v>
      </c>
      <c r="D963" s="4">
        <v>3657</v>
      </c>
      <c r="E963" s="5">
        <v>83</v>
      </c>
      <c r="F963" s="4">
        <v>1</v>
      </c>
    </row>
    <row r="964" spans="1:6" x14ac:dyDescent="0.3">
      <c r="A964" t="s">
        <v>3462</v>
      </c>
      <c r="B964" t="s">
        <v>3</v>
      </c>
      <c r="C964" s="4">
        <v>2559.25</v>
      </c>
      <c r="D964" s="4">
        <v>2356</v>
      </c>
      <c r="E964" s="5">
        <v>96</v>
      </c>
      <c r="F964" s="4">
        <v>32</v>
      </c>
    </row>
    <row r="965" spans="1:6" x14ac:dyDescent="0.3">
      <c r="A965" t="s">
        <v>3468</v>
      </c>
      <c r="B965" t="s">
        <v>3</v>
      </c>
      <c r="C965" s="4">
        <v>29.46</v>
      </c>
      <c r="D965" s="4">
        <v>5600</v>
      </c>
      <c r="E965" s="5">
        <v>96</v>
      </c>
      <c r="F965" s="4">
        <v>1</v>
      </c>
    </row>
    <row r="966" spans="1:6" x14ac:dyDescent="0.3">
      <c r="A966" t="s">
        <v>3470</v>
      </c>
      <c r="B966" t="s">
        <v>3</v>
      </c>
      <c r="C966" s="4">
        <v>539.69000000000005</v>
      </c>
      <c r="D966" s="4">
        <v>5888</v>
      </c>
      <c r="E966" s="5">
        <v>80</v>
      </c>
      <c r="F966" s="4">
        <v>11</v>
      </c>
    </row>
    <row r="967" spans="1:6" x14ac:dyDescent="0.3">
      <c r="A967" t="s">
        <v>3472</v>
      </c>
      <c r="B967" t="s">
        <v>3</v>
      </c>
      <c r="C967" s="4">
        <v>41.739999999999995</v>
      </c>
      <c r="D967" s="4">
        <v>4939</v>
      </c>
      <c r="E967" s="5">
        <v>86</v>
      </c>
      <c r="F967" s="4">
        <v>1</v>
      </c>
    </row>
    <row r="968" spans="1:6" x14ac:dyDescent="0.3">
      <c r="A968" t="s">
        <v>3474</v>
      </c>
      <c r="B968" t="s">
        <v>3</v>
      </c>
      <c r="C968" s="4">
        <v>3471.17</v>
      </c>
      <c r="D968" s="4">
        <v>4235</v>
      </c>
      <c r="E968" s="5">
        <v>93</v>
      </c>
      <c r="F968" s="4">
        <v>29</v>
      </c>
    </row>
    <row r="969" spans="1:6" x14ac:dyDescent="0.3">
      <c r="A969" t="s">
        <v>3476</v>
      </c>
      <c r="B969" t="s">
        <v>3</v>
      </c>
      <c r="C969" s="4">
        <v>284.85000000000002</v>
      </c>
      <c r="D969" s="4">
        <v>3864</v>
      </c>
      <c r="E969" s="5">
        <v>90</v>
      </c>
      <c r="F969" s="4">
        <v>5</v>
      </c>
    </row>
    <row r="970" spans="1:6" x14ac:dyDescent="0.3">
      <c r="A970" t="s">
        <v>3477</v>
      </c>
      <c r="B970" t="s">
        <v>3</v>
      </c>
      <c r="C970" s="4">
        <v>470.6</v>
      </c>
      <c r="D970" s="4">
        <v>3119</v>
      </c>
      <c r="E970" s="5">
        <v>81</v>
      </c>
      <c r="F970" s="4">
        <v>11</v>
      </c>
    </row>
    <row r="971" spans="1:6" x14ac:dyDescent="0.3">
      <c r="A971" t="s">
        <v>3481</v>
      </c>
      <c r="B971" t="s">
        <v>3</v>
      </c>
      <c r="C971" s="4">
        <v>956.28</v>
      </c>
      <c r="D971" s="4">
        <v>4533</v>
      </c>
      <c r="E971" s="5">
        <v>93</v>
      </c>
      <c r="F971" s="4">
        <v>9</v>
      </c>
    </row>
    <row r="972" spans="1:6" x14ac:dyDescent="0.3">
      <c r="A972" t="s">
        <v>3482</v>
      </c>
      <c r="B972" t="s">
        <v>3</v>
      </c>
      <c r="C972" s="4">
        <v>95.77</v>
      </c>
      <c r="D972" s="4">
        <v>4033</v>
      </c>
      <c r="E972" s="5">
        <v>96</v>
      </c>
      <c r="F972" s="4">
        <v>1</v>
      </c>
    </row>
    <row r="973" spans="1:6" x14ac:dyDescent="0.3">
      <c r="A973" t="s">
        <v>3483</v>
      </c>
      <c r="B973" t="s">
        <v>3</v>
      </c>
      <c r="C973" s="4">
        <v>3732.1800000000003</v>
      </c>
      <c r="D973" s="4">
        <v>4198</v>
      </c>
      <c r="E973" s="5">
        <v>74</v>
      </c>
      <c r="F973" s="4">
        <v>31</v>
      </c>
    </row>
    <row r="974" spans="1:6" x14ac:dyDescent="0.3">
      <c r="A974" t="s">
        <v>3485</v>
      </c>
      <c r="B974" t="s">
        <v>3</v>
      </c>
      <c r="C974" s="4">
        <v>8527.4499999999989</v>
      </c>
      <c r="D974" s="4">
        <v>6268</v>
      </c>
      <c r="E974" s="5">
        <v>91</v>
      </c>
      <c r="F974" s="4">
        <v>56</v>
      </c>
    </row>
    <row r="975" spans="1:6" x14ac:dyDescent="0.3">
      <c r="A975" t="s">
        <v>3488</v>
      </c>
      <c r="B975" t="s">
        <v>3</v>
      </c>
      <c r="C975" s="4">
        <v>331.74</v>
      </c>
      <c r="D975" s="4">
        <v>2755</v>
      </c>
      <c r="E975" s="5">
        <v>65</v>
      </c>
      <c r="F975" s="4">
        <v>3</v>
      </c>
    </row>
    <row r="976" spans="1:6" x14ac:dyDescent="0.3">
      <c r="A976" t="s">
        <v>3489</v>
      </c>
      <c r="B976" t="s">
        <v>3</v>
      </c>
      <c r="C976" s="4">
        <v>638.15</v>
      </c>
      <c r="D976" s="4">
        <v>5141</v>
      </c>
      <c r="E976" s="5">
        <v>91</v>
      </c>
      <c r="F976" s="4">
        <v>5</v>
      </c>
    </row>
    <row r="977" spans="1:6" x14ac:dyDescent="0.3">
      <c r="A977" t="s">
        <v>3490</v>
      </c>
      <c r="B977" t="s">
        <v>3</v>
      </c>
      <c r="C977" s="4">
        <v>338.24</v>
      </c>
      <c r="D977" s="4">
        <v>2421</v>
      </c>
      <c r="E977" s="5">
        <v>84</v>
      </c>
      <c r="F977" s="4">
        <v>3</v>
      </c>
    </row>
    <row r="978" spans="1:6" x14ac:dyDescent="0.3">
      <c r="A978" t="s">
        <v>3493</v>
      </c>
      <c r="B978" t="s">
        <v>3</v>
      </c>
      <c r="C978" s="4">
        <v>1161.55</v>
      </c>
      <c r="D978" s="4">
        <v>2003</v>
      </c>
      <c r="E978" s="5">
        <v>90</v>
      </c>
      <c r="F978" s="4">
        <v>15</v>
      </c>
    </row>
    <row r="979" spans="1:6" x14ac:dyDescent="0.3">
      <c r="A979" t="s">
        <v>3496</v>
      </c>
      <c r="B979" t="s">
        <v>3</v>
      </c>
      <c r="C979" s="4">
        <v>55.14</v>
      </c>
      <c r="D979" s="4">
        <v>2326</v>
      </c>
      <c r="E979" s="5">
        <v>79</v>
      </c>
      <c r="F979" s="4">
        <v>1</v>
      </c>
    </row>
    <row r="980" spans="1:6" x14ac:dyDescent="0.3">
      <c r="A980" t="s">
        <v>3508</v>
      </c>
      <c r="B980" t="s">
        <v>3</v>
      </c>
      <c r="C980" s="4">
        <v>499.41</v>
      </c>
      <c r="D980" s="4">
        <v>5638</v>
      </c>
      <c r="E980" s="5">
        <v>69</v>
      </c>
      <c r="F980" s="4">
        <v>11</v>
      </c>
    </row>
    <row r="981" spans="1:6" x14ac:dyDescent="0.3">
      <c r="A981" t="s">
        <v>3513</v>
      </c>
      <c r="B981" t="s">
        <v>3</v>
      </c>
      <c r="C981" s="4">
        <v>588.48</v>
      </c>
      <c r="D981" s="4">
        <v>5948</v>
      </c>
      <c r="E981" s="5">
        <v>72</v>
      </c>
      <c r="F981" s="4">
        <v>4</v>
      </c>
    </row>
    <row r="982" spans="1:6" x14ac:dyDescent="0.3">
      <c r="A982" t="s">
        <v>3514</v>
      </c>
      <c r="B982" t="s">
        <v>3</v>
      </c>
      <c r="C982" s="4">
        <v>397.86</v>
      </c>
      <c r="D982" s="4">
        <v>5640</v>
      </c>
      <c r="E982" s="5">
        <v>95</v>
      </c>
      <c r="F982" s="4">
        <v>4</v>
      </c>
    </row>
    <row r="983" spans="1:6" x14ac:dyDescent="0.3">
      <c r="A983" t="s">
        <v>3519</v>
      </c>
      <c r="B983" t="s">
        <v>3</v>
      </c>
      <c r="C983" s="4">
        <v>376.15999999999997</v>
      </c>
      <c r="D983" s="4">
        <v>2984</v>
      </c>
      <c r="E983" s="5">
        <v>91</v>
      </c>
      <c r="F983" s="4">
        <v>7</v>
      </c>
    </row>
    <row r="984" spans="1:6" x14ac:dyDescent="0.3">
      <c r="A984" t="s">
        <v>3520</v>
      </c>
      <c r="B984" t="s">
        <v>3</v>
      </c>
      <c r="C984" s="4">
        <v>4885.45</v>
      </c>
      <c r="D984" s="4">
        <v>3689</v>
      </c>
      <c r="E984" s="5">
        <v>92</v>
      </c>
      <c r="F984" s="4">
        <v>35</v>
      </c>
    </row>
    <row r="985" spans="1:6" x14ac:dyDescent="0.3">
      <c r="A985" t="s">
        <v>3521</v>
      </c>
      <c r="B985" t="s">
        <v>3</v>
      </c>
      <c r="C985" s="4">
        <v>140.93</v>
      </c>
      <c r="D985" s="4">
        <v>4884</v>
      </c>
      <c r="E985" s="5">
        <v>91</v>
      </c>
      <c r="F985" s="4">
        <v>2</v>
      </c>
    </row>
    <row r="986" spans="1:6" x14ac:dyDescent="0.3">
      <c r="A986" t="s">
        <v>3524</v>
      </c>
      <c r="B986" t="s">
        <v>3</v>
      </c>
      <c r="C986" s="4">
        <v>3024.0299999999997</v>
      </c>
      <c r="D986" s="4">
        <v>4464</v>
      </c>
      <c r="E986" s="5">
        <v>89</v>
      </c>
      <c r="F986" s="4">
        <v>27</v>
      </c>
    </row>
    <row r="987" spans="1:6" x14ac:dyDescent="0.3">
      <c r="A987" t="s">
        <v>3535</v>
      </c>
      <c r="B987" t="s">
        <v>3</v>
      </c>
      <c r="C987" s="4">
        <v>103.83999999999999</v>
      </c>
      <c r="D987" s="4">
        <v>4403</v>
      </c>
      <c r="E987" s="5">
        <v>92</v>
      </c>
      <c r="F987" s="4">
        <v>1</v>
      </c>
    </row>
    <row r="988" spans="1:6" x14ac:dyDescent="0.3">
      <c r="A988" t="s">
        <v>3549</v>
      </c>
      <c r="B988" t="s">
        <v>3</v>
      </c>
      <c r="C988" s="4">
        <v>6936.15</v>
      </c>
      <c r="D988" s="4">
        <v>5855</v>
      </c>
      <c r="E988" s="5">
        <v>84</v>
      </c>
      <c r="F988" s="4">
        <v>50</v>
      </c>
    </row>
    <row r="989" spans="1:6" x14ac:dyDescent="0.3">
      <c r="A989" t="s">
        <v>3552</v>
      </c>
      <c r="B989" t="s">
        <v>3</v>
      </c>
      <c r="C989" s="4">
        <v>295.25</v>
      </c>
      <c r="D989" s="4">
        <v>3797</v>
      </c>
      <c r="E989" s="5">
        <v>69</v>
      </c>
      <c r="F989" s="4">
        <v>10</v>
      </c>
    </row>
    <row r="990" spans="1:6" x14ac:dyDescent="0.3">
      <c r="A990" t="s">
        <v>3559</v>
      </c>
      <c r="B990" t="s">
        <v>3</v>
      </c>
      <c r="C990" s="4">
        <v>5002.42</v>
      </c>
      <c r="D990" s="4">
        <v>4149</v>
      </c>
      <c r="E990" s="5">
        <v>83</v>
      </c>
      <c r="F990" s="4">
        <v>54</v>
      </c>
    </row>
    <row r="991" spans="1:6" x14ac:dyDescent="0.3">
      <c r="A991" t="s">
        <v>3563</v>
      </c>
      <c r="B991" t="s">
        <v>3</v>
      </c>
      <c r="C991" s="4">
        <v>564.35</v>
      </c>
      <c r="D991" s="4">
        <v>4292</v>
      </c>
      <c r="E991" s="5">
        <v>82</v>
      </c>
      <c r="F991" s="4">
        <v>7</v>
      </c>
    </row>
    <row r="992" spans="1:6" x14ac:dyDescent="0.3">
      <c r="A992" t="s">
        <v>3564</v>
      </c>
      <c r="B992" t="s">
        <v>3</v>
      </c>
      <c r="C992" s="4">
        <v>527.91</v>
      </c>
      <c r="D992" s="4">
        <v>2087</v>
      </c>
      <c r="E992" s="5">
        <v>78</v>
      </c>
      <c r="F992" s="4">
        <v>6</v>
      </c>
    </row>
    <row r="993" spans="1:6" x14ac:dyDescent="0.3">
      <c r="A993" t="s">
        <v>3566</v>
      </c>
      <c r="B993" t="s">
        <v>3</v>
      </c>
      <c r="C993" s="4">
        <v>212.82</v>
      </c>
      <c r="D993" s="4">
        <v>5317</v>
      </c>
      <c r="E993" s="5">
        <v>96</v>
      </c>
      <c r="F993" s="4">
        <v>2</v>
      </c>
    </row>
    <row r="994" spans="1:6" x14ac:dyDescent="0.3">
      <c r="A994" t="s">
        <v>3567</v>
      </c>
      <c r="B994" t="s">
        <v>3</v>
      </c>
      <c r="C994" s="4">
        <v>39.92</v>
      </c>
      <c r="D994" s="4">
        <v>3491</v>
      </c>
      <c r="E994" s="5">
        <v>91</v>
      </c>
      <c r="F994" s="4">
        <v>1</v>
      </c>
    </row>
    <row r="995" spans="1:6" x14ac:dyDescent="0.3">
      <c r="A995" t="s">
        <v>3578</v>
      </c>
      <c r="B995" t="s">
        <v>3</v>
      </c>
      <c r="C995" s="4">
        <v>89.93</v>
      </c>
      <c r="D995" s="4">
        <v>3438</v>
      </c>
      <c r="E995" s="5">
        <v>91</v>
      </c>
      <c r="F995" s="4">
        <v>1</v>
      </c>
    </row>
    <row r="996" spans="1:6" x14ac:dyDescent="0.3">
      <c r="A996" t="s">
        <v>3579</v>
      </c>
      <c r="B996" t="s">
        <v>3</v>
      </c>
      <c r="C996" s="4">
        <v>67.86</v>
      </c>
      <c r="D996" s="4">
        <v>3618</v>
      </c>
      <c r="E996" s="5">
        <v>90</v>
      </c>
      <c r="F996" s="4">
        <v>1</v>
      </c>
    </row>
    <row r="997" spans="1:6" x14ac:dyDescent="0.3">
      <c r="A997" t="s">
        <v>3581</v>
      </c>
      <c r="B997" t="s">
        <v>3</v>
      </c>
      <c r="C997" s="4">
        <v>364.74</v>
      </c>
      <c r="D997" s="4">
        <v>3662</v>
      </c>
      <c r="E997" s="5">
        <v>65</v>
      </c>
      <c r="F997" s="4">
        <v>3</v>
      </c>
    </row>
    <row r="998" spans="1:6" x14ac:dyDescent="0.3">
      <c r="A998" t="s">
        <v>3582</v>
      </c>
      <c r="B998" t="s">
        <v>3</v>
      </c>
      <c r="C998" s="4">
        <v>118.16999999999999</v>
      </c>
      <c r="D998" s="4">
        <v>5284</v>
      </c>
      <c r="E998" s="5">
        <v>90</v>
      </c>
      <c r="F998" s="4">
        <v>1</v>
      </c>
    </row>
    <row r="999" spans="1:6" x14ac:dyDescent="0.3">
      <c r="A999" t="s">
        <v>3586</v>
      </c>
      <c r="B999" t="s">
        <v>3</v>
      </c>
      <c r="C999" s="4">
        <v>2011.4</v>
      </c>
      <c r="D999" s="4">
        <v>4119</v>
      </c>
      <c r="E999" s="5">
        <v>94</v>
      </c>
      <c r="F999" s="4">
        <v>39</v>
      </c>
    </row>
    <row r="1000" spans="1:6" x14ac:dyDescent="0.3">
      <c r="A1000" t="s">
        <v>3598</v>
      </c>
      <c r="B1000" t="s">
        <v>3</v>
      </c>
      <c r="C1000" s="4">
        <v>3027.4</v>
      </c>
      <c r="D1000" s="4">
        <v>4941</v>
      </c>
      <c r="E1000" s="5">
        <v>67</v>
      </c>
      <c r="F1000" s="4">
        <v>60</v>
      </c>
    </row>
    <row r="1001" spans="1:6" x14ac:dyDescent="0.3">
      <c r="A1001" t="s">
        <v>3602</v>
      </c>
      <c r="B1001" t="s">
        <v>3</v>
      </c>
      <c r="C1001" s="4">
        <v>71.709999999999994</v>
      </c>
      <c r="D1001" s="4">
        <v>2293</v>
      </c>
      <c r="E1001" s="5">
        <v>86</v>
      </c>
      <c r="F1001" s="4">
        <v>1</v>
      </c>
    </row>
    <row r="1002" spans="1:6" x14ac:dyDescent="0.3">
      <c r="A1002" t="s">
        <v>3605</v>
      </c>
      <c r="B1002" t="s">
        <v>3</v>
      </c>
      <c r="C1002" s="4">
        <v>669.85</v>
      </c>
      <c r="D1002" s="4">
        <v>2601</v>
      </c>
      <c r="E1002" s="5">
        <v>66</v>
      </c>
      <c r="F1002" s="4">
        <v>18</v>
      </c>
    </row>
    <row r="1003" spans="1:6" x14ac:dyDescent="0.3">
      <c r="A1003" t="s">
        <v>3607</v>
      </c>
      <c r="B1003" t="s">
        <v>3</v>
      </c>
      <c r="C1003" s="4">
        <v>7767.97</v>
      </c>
      <c r="D1003" s="4">
        <v>6424</v>
      </c>
      <c r="E1003" s="5">
        <v>89</v>
      </c>
      <c r="F1003" s="4">
        <v>58</v>
      </c>
    </row>
    <row r="1004" spans="1:6" x14ac:dyDescent="0.3">
      <c r="A1004" t="s">
        <v>3612</v>
      </c>
      <c r="B1004" t="s">
        <v>3</v>
      </c>
      <c r="C1004" s="4">
        <v>347.78</v>
      </c>
      <c r="D1004" s="4">
        <v>5646</v>
      </c>
      <c r="E1004" s="5">
        <v>76</v>
      </c>
      <c r="F1004" s="4">
        <v>3</v>
      </c>
    </row>
    <row r="1005" spans="1:6" x14ac:dyDescent="0.3">
      <c r="A1005" t="s">
        <v>3614</v>
      </c>
      <c r="B1005" t="s">
        <v>3</v>
      </c>
      <c r="C1005" s="4">
        <v>5312.2599999999993</v>
      </c>
      <c r="D1005" s="4">
        <v>2728</v>
      </c>
      <c r="E1005" s="5">
        <v>65</v>
      </c>
      <c r="F1005" s="4">
        <v>43</v>
      </c>
    </row>
    <row r="1006" spans="1:6" x14ac:dyDescent="0.3">
      <c r="A1006" t="s">
        <v>3615</v>
      </c>
      <c r="B1006" t="s">
        <v>3</v>
      </c>
      <c r="C1006" s="4">
        <v>92.12</v>
      </c>
      <c r="D1006" s="4">
        <v>4563</v>
      </c>
      <c r="E1006" s="5">
        <v>82</v>
      </c>
      <c r="F1006" s="4">
        <v>1</v>
      </c>
    </row>
    <row r="1007" spans="1:6" x14ac:dyDescent="0.3">
      <c r="A1007" t="s">
        <v>3616</v>
      </c>
      <c r="B1007" t="s">
        <v>3</v>
      </c>
      <c r="C1007" s="4">
        <v>1219.43</v>
      </c>
      <c r="D1007" s="4">
        <v>4509</v>
      </c>
      <c r="E1007" s="5">
        <v>75</v>
      </c>
      <c r="F1007" s="4">
        <v>11</v>
      </c>
    </row>
    <row r="1008" spans="1:6" x14ac:dyDescent="0.3">
      <c r="A1008" t="s">
        <v>3633</v>
      </c>
      <c r="B1008" t="s">
        <v>3</v>
      </c>
      <c r="C1008" s="4">
        <v>3813.75</v>
      </c>
      <c r="D1008" s="4">
        <v>4283</v>
      </c>
      <c r="E1008" s="5">
        <v>91</v>
      </c>
      <c r="F1008" s="4">
        <v>25</v>
      </c>
    </row>
    <row r="1009" spans="1:6" x14ac:dyDescent="0.3">
      <c r="A1009" t="s">
        <v>3638</v>
      </c>
      <c r="B1009" t="s">
        <v>3</v>
      </c>
      <c r="C1009" s="4">
        <v>80.88</v>
      </c>
      <c r="D1009" s="4">
        <v>2123</v>
      </c>
      <c r="E1009" s="5">
        <v>96</v>
      </c>
      <c r="F1009" s="4">
        <v>1</v>
      </c>
    </row>
    <row r="1010" spans="1:6" x14ac:dyDescent="0.3">
      <c r="A1010" t="s">
        <v>3642</v>
      </c>
      <c r="B1010" t="s">
        <v>3</v>
      </c>
      <c r="C1010" s="4">
        <v>4840.13</v>
      </c>
      <c r="D1010" s="4">
        <v>4461</v>
      </c>
      <c r="E1010" s="5">
        <v>76</v>
      </c>
      <c r="F1010" s="4">
        <v>33</v>
      </c>
    </row>
    <row r="1011" spans="1:6" x14ac:dyDescent="0.3">
      <c r="A1011" t="s">
        <v>3644</v>
      </c>
      <c r="B1011" t="s">
        <v>3</v>
      </c>
      <c r="C1011" s="4">
        <v>1284.25</v>
      </c>
      <c r="D1011" s="4">
        <v>3658</v>
      </c>
      <c r="E1011" s="5">
        <v>93</v>
      </c>
      <c r="F1011" s="4">
        <v>10</v>
      </c>
    </row>
    <row r="1012" spans="1:6" x14ac:dyDescent="0.3">
      <c r="A1012" t="s">
        <v>3647</v>
      </c>
      <c r="B1012" t="s">
        <v>3</v>
      </c>
      <c r="C1012" s="4">
        <v>401.4</v>
      </c>
      <c r="D1012" s="4">
        <v>5702</v>
      </c>
      <c r="E1012" s="5">
        <v>89</v>
      </c>
      <c r="F1012" s="4">
        <v>10</v>
      </c>
    </row>
    <row r="1013" spans="1:6" x14ac:dyDescent="0.3">
      <c r="A1013" t="s">
        <v>3648</v>
      </c>
      <c r="B1013" t="s">
        <v>3</v>
      </c>
      <c r="C1013" s="4">
        <v>37.56</v>
      </c>
      <c r="D1013" s="4">
        <v>2051</v>
      </c>
      <c r="E1013" s="5">
        <v>83</v>
      </c>
      <c r="F1013" s="4">
        <v>1</v>
      </c>
    </row>
    <row r="1014" spans="1:6" x14ac:dyDescent="0.3">
      <c r="A1014" t="s">
        <v>3663</v>
      </c>
      <c r="B1014" t="s">
        <v>3</v>
      </c>
      <c r="C1014" s="4">
        <v>539.85</v>
      </c>
      <c r="D1014" s="4">
        <v>3032</v>
      </c>
      <c r="E1014" s="5">
        <v>95</v>
      </c>
      <c r="F1014" s="4">
        <v>9</v>
      </c>
    </row>
    <row r="1015" spans="1:6" x14ac:dyDescent="0.3">
      <c r="A1015" t="s">
        <v>3667</v>
      </c>
      <c r="B1015" t="s">
        <v>3</v>
      </c>
      <c r="C1015" s="4">
        <v>209.37</v>
      </c>
      <c r="D1015" s="4">
        <v>5270</v>
      </c>
      <c r="E1015" s="5">
        <v>91</v>
      </c>
      <c r="F1015" s="4">
        <v>2</v>
      </c>
    </row>
    <row r="1016" spans="1:6" x14ac:dyDescent="0.3">
      <c r="A1016" t="s">
        <v>3671</v>
      </c>
      <c r="B1016" t="s">
        <v>3</v>
      </c>
      <c r="C1016" s="4">
        <v>102.5</v>
      </c>
      <c r="D1016" s="4">
        <v>4694</v>
      </c>
      <c r="E1016" s="5">
        <v>72</v>
      </c>
      <c r="F1016" s="4">
        <v>4</v>
      </c>
    </row>
    <row r="1017" spans="1:6" x14ac:dyDescent="0.3">
      <c r="A1017" t="s">
        <v>3672</v>
      </c>
      <c r="B1017" t="s">
        <v>3</v>
      </c>
      <c r="C1017" s="4">
        <v>99.41</v>
      </c>
      <c r="D1017" s="4">
        <v>3424</v>
      </c>
      <c r="E1017" s="5">
        <v>81</v>
      </c>
      <c r="F1017" s="4">
        <v>1</v>
      </c>
    </row>
    <row r="1018" spans="1:6" x14ac:dyDescent="0.3">
      <c r="A1018" t="s">
        <v>3682</v>
      </c>
      <c r="B1018" t="s">
        <v>3</v>
      </c>
      <c r="C1018" s="4">
        <v>853.83999999999992</v>
      </c>
      <c r="D1018" s="4">
        <v>5515</v>
      </c>
      <c r="E1018" s="5">
        <v>67</v>
      </c>
      <c r="F1018" s="4">
        <v>9</v>
      </c>
    </row>
    <row r="1019" spans="1:6" x14ac:dyDescent="0.3">
      <c r="A1019" t="s">
        <v>3683</v>
      </c>
      <c r="B1019" t="s">
        <v>3</v>
      </c>
      <c r="C1019" s="4">
        <v>253.88</v>
      </c>
      <c r="D1019" s="4">
        <v>5246</v>
      </c>
      <c r="E1019" s="5">
        <v>90</v>
      </c>
      <c r="F1019" s="4">
        <v>4</v>
      </c>
    </row>
    <row r="1020" spans="1:6" x14ac:dyDescent="0.3">
      <c r="A1020" t="s">
        <v>3689</v>
      </c>
      <c r="B1020" t="s">
        <v>3</v>
      </c>
      <c r="C1020" s="4">
        <v>99.99</v>
      </c>
      <c r="D1020" s="4">
        <v>5795</v>
      </c>
      <c r="E1020" s="5">
        <v>70</v>
      </c>
      <c r="F1020" s="4">
        <v>1</v>
      </c>
    </row>
    <row r="1021" spans="1:6" x14ac:dyDescent="0.3">
      <c r="A1021" t="s">
        <v>3690</v>
      </c>
      <c r="B1021" t="s">
        <v>3</v>
      </c>
      <c r="C1021" s="4">
        <v>880.2</v>
      </c>
      <c r="D1021" s="4">
        <v>2061</v>
      </c>
      <c r="E1021" s="5">
        <v>75</v>
      </c>
      <c r="F1021" s="4">
        <v>22</v>
      </c>
    </row>
    <row r="1022" spans="1:6" x14ac:dyDescent="0.3">
      <c r="A1022" t="s">
        <v>3696</v>
      </c>
      <c r="B1022" t="s">
        <v>3</v>
      </c>
      <c r="C1022" s="4">
        <v>190.7</v>
      </c>
      <c r="D1022" s="4">
        <v>3273</v>
      </c>
      <c r="E1022" s="5">
        <v>77</v>
      </c>
      <c r="F1022" s="4">
        <v>1</v>
      </c>
    </row>
    <row r="1023" spans="1:6" x14ac:dyDescent="0.3">
      <c r="A1023" t="s">
        <v>3698</v>
      </c>
      <c r="B1023" t="s">
        <v>3</v>
      </c>
      <c r="C1023" s="4">
        <v>131.51</v>
      </c>
      <c r="D1023" s="4">
        <v>4880</v>
      </c>
      <c r="E1023" s="5">
        <v>66</v>
      </c>
      <c r="F1023" s="4">
        <v>1</v>
      </c>
    </row>
    <row r="1024" spans="1:6" x14ac:dyDescent="0.3">
      <c r="A1024" t="s">
        <v>3701</v>
      </c>
      <c r="B1024" t="s">
        <v>3</v>
      </c>
      <c r="C1024" s="4">
        <v>84.75</v>
      </c>
      <c r="D1024" s="4">
        <v>4884</v>
      </c>
      <c r="E1024" s="5">
        <v>93</v>
      </c>
      <c r="F1024" s="4">
        <v>1</v>
      </c>
    </row>
    <row r="1025" spans="1:6" x14ac:dyDescent="0.3">
      <c r="A1025" t="s">
        <v>3712</v>
      </c>
      <c r="B1025" t="s">
        <v>3</v>
      </c>
      <c r="C1025" s="4">
        <v>1281.3</v>
      </c>
      <c r="D1025" s="4">
        <v>3106</v>
      </c>
      <c r="E1025" s="5">
        <v>72</v>
      </c>
      <c r="F1025" s="4">
        <v>39</v>
      </c>
    </row>
    <row r="1026" spans="1:6" x14ac:dyDescent="0.3">
      <c r="A1026" t="s">
        <v>3715</v>
      </c>
      <c r="B1026" t="s">
        <v>3</v>
      </c>
      <c r="C1026" s="4">
        <v>733.35</v>
      </c>
      <c r="D1026" s="4">
        <v>2933</v>
      </c>
      <c r="E1026" s="5">
        <v>78</v>
      </c>
      <c r="F1026" s="4">
        <v>19</v>
      </c>
    </row>
    <row r="1027" spans="1:6" x14ac:dyDescent="0.3">
      <c r="A1027" t="s">
        <v>3720</v>
      </c>
      <c r="B1027" t="s">
        <v>3</v>
      </c>
      <c r="C1027" s="4">
        <v>187.85</v>
      </c>
      <c r="D1027" s="4">
        <v>5855</v>
      </c>
      <c r="E1027" s="5">
        <v>81</v>
      </c>
      <c r="F1027" s="4">
        <v>2</v>
      </c>
    </row>
    <row r="1028" spans="1:6" x14ac:dyDescent="0.3">
      <c r="A1028" t="s">
        <v>3726</v>
      </c>
      <c r="B1028" t="s">
        <v>3</v>
      </c>
      <c r="C1028" s="4">
        <v>3783.16</v>
      </c>
      <c r="D1028" s="4">
        <v>3185</v>
      </c>
      <c r="E1028" s="5">
        <v>71</v>
      </c>
      <c r="F1028" s="4">
        <v>33</v>
      </c>
    </row>
    <row r="1029" spans="1:6" x14ac:dyDescent="0.3">
      <c r="A1029" t="s">
        <v>3733</v>
      </c>
      <c r="B1029" t="s">
        <v>3</v>
      </c>
      <c r="C1029" s="4">
        <v>1171.72</v>
      </c>
      <c r="D1029" s="4">
        <v>5964</v>
      </c>
      <c r="E1029" s="5">
        <v>85</v>
      </c>
      <c r="F1029" s="4">
        <v>13</v>
      </c>
    </row>
    <row r="1030" spans="1:6" x14ac:dyDescent="0.3">
      <c r="A1030" t="s">
        <v>3735</v>
      </c>
      <c r="B1030" t="s">
        <v>3</v>
      </c>
      <c r="C1030" s="4">
        <v>847.73</v>
      </c>
      <c r="D1030" s="4">
        <v>4193</v>
      </c>
      <c r="E1030" s="5">
        <v>80</v>
      </c>
      <c r="F1030" s="4">
        <v>8</v>
      </c>
    </row>
    <row r="1031" spans="1:6" x14ac:dyDescent="0.3">
      <c r="A1031" t="s">
        <v>3739</v>
      </c>
      <c r="B1031" t="s">
        <v>3</v>
      </c>
      <c r="C1031" s="4">
        <v>221.9</v>
      </c>
      <c r="D1031" s="4">
        <v>5971</v>
      </c>
      <c r="E1031" s="5">
        <v>85</v>
      </c>
      <c r="F1031" s="4">
        <v>8</v>
      </c>
    </row>
    <row r="1032" spans="1:6" x14ac:dyDescent="0.3">
      <c r="A1032" t="s">
        <v>3740</v>
      </c>
      <c r="B1032" t="s">
        <v>3</v>
      </c>
      <c r="C1032" s="4">
        <v>9250.02</v>
      </c>
      <c r="D1032" s="4">
        <v>4738</v>
      </c>
      <c r="E1032" s="5">
        <v>89</v>
      </c>
      <c r="F1032" s="4">
        <v>57</v>
      </c>
    </row>
    <row r="1033" spans="1:6" x14ac:dyDescent="0.3">
      <c r="A1033" t="s">
        <v>3743</v>
      </c>
      <c r="B1033" t="s">
        <v>3</v>
      </c>
      <c r="C1033" s="4">
        <v>86.04</v>
      </c>
      <c r="D1033" s="4">
        <v>3348</v>
      </c>
      <c r="E1033" s="5">
        <v>88</v>
      </c>
      <c r="F1033" s="4">
        <v>1</v>
      </c>
    </row>
    <row r="1034" spans="1:6" x14ac:dyDescent="0.3">
      <c r="A1034" t="s">
        <v>3746</v>
      </c>
      <c r="B1034" t="s">
        <v>3</v>
      </c>
      <c r="C1034" s="4">
        <v>4022.29</v>
      </c>
      <c r="D1034" s="4">
        <v>4333</v>
      </c>
      <c r="E1034" s="5">
        <v>91</v>
      </c>
      <c r="F1034" s="4">
        <v>33</v>
      </c>
    </row>
    <row r="1035" spans="1:6" x14ac:dyDescent="0.3">
      <c r="A1035" t="s">
        <v>3754</v>
      </c>
      <c r="B1035" t="s">
        <v>3</v>
      </c>
      <c r="C1035" s="4">
        <v>86.6</v>
      </c>
      <c r="D1035" s="4">
        <v>4909</v>
      </c>
      <c r="E1035" s="5">
        <v>70</v>
      </c>
      <c r="F1035" s="4">
        <v>4</v>
      </c>
    </row>
    <row r="1036" spans="1:6" x14ac:dyDescent="0.3">
      <c r="A1036" t="s">
        <v>3759</v>
      </c>
      <c r="B1036" t="s">
        <v>3</v>
      </c>
      <c r="C1036" s="4">
        <v>9465.56</v>
      </c>
      <c r="D1036" s="4">
        <v>4610</v>
      </c>
      <c r="E1036" s="5">
        <v>90</v>
      </c>
      <c r="F1036" s="4">
        <v>68</v>
      </c>
    </row>
    <row r="1037" spans="1:6" x14ac:dyDescent="0.3">
      <c r="A1037" t="s">
        <v>3762</v>
      </c>
      <c r="B1037" t="s">
        <v>3</v>
      </c>
      <c r="C1037" s="4">
        <v>95.759999999999991</v>
      </c>
      <c r="D1037" s="4">
        <v>3096</v>
      </c>
      <c r="E1037" s="5">
        <v>77</v>
      </c>
      <c r="F1037" s="4">
        <v>1</v>
      </c>
    </row>
    <row r="1038" spans="1:6" x14ac:dyDescent="0.3">
      <c r="A1038" t="s">
        <v>3763</v>
      </c>
      <c r="B1038" t="s">
        <v>3</v>
      </c>
      <c r="C1038" s="4">
        <v>162.29000000000002</v>
      </c>
      <c r="D1038" s="4">
        <v>4596</v>
      </c>
      <c r="E1038" s="5">
        <v>74</v>
      </c>
      <c r="F1038" s="4">
        <v>2</v>
      </c>
    </row>
    <row r="1039" spans="1:6" x14ac:dyDescent="0.3">
      <c r="A1039" t="s">
        <v>3764</v>
      </c>
      <c r="B1039" t="s">
        <v>3</v>
      </c>
      <c r="C1039" s="4">
        <v>198.42999999999998</v>
      </c>
      <c r="D1039" s="4">
        <v>5512</v>
      </c>
      <c r="E1039" s="5">
        <v>86</v>
      </c>
      <c r="F1039" s="4">
        <v>2</v>
      </c>
    </row>
    <row r="1040" spans="1:6" x14ac:dyDescent="0.3">
      <c r="A1040" t="s">
        <v>3766</v>
      </c>
      <c r="B1040" t="s">
        <v>3</v>
      </c>
      <c r="C1040" s="4">
        <v>4026.58</v>
      </c>
      <c r="D1040" s="4">
        <v>5692</v>
      </c>
      <c r="E1040" s="5">
        <v>92</v>
      </c>
      <c r="F1040" s="4">
        <v>36</v>
      </c>
    </row>
    <row r="1041" spans="1:6" x14ac:dyDescent="0.3">
      <c r="A1041" t="s">
        <v>3769</v>
      </c>
      <c r="B1041" t="s">
        <v>3</v>
      </c>
      <c r="C1041" s="4">
        <v>10718.96</v>
      </c>
      <c r="D1041" s="4">
        <v>5725</v>
      </c>
      <c r="E1041" s="5">
        <v>66</v>
      </c>
      <c r="F1041" s="4">
        <v>71</v>
      </c>
    </row>
    <row r="1042" spans="1:6" x14ac:dyDescent="0.3">
      <c r="A1042" t="s">
        <v>3771</v>
      </c>
      <c r="B1042" t="s">
        <v>3</v>
      </c>
      <c r="C1042" s="4">
        <v>1323.4</v>
      </c>
      <c r="D1042" s="4">
        <v>4553</v>
      </c>
      <c r="E1042" s="5">
        <v>82</v>
      </c>
      <c r="F1042" s="4">
        <v>11</v>
      </c>
    </row>
    <row r="1043" spans="1:6" x14ac:dyDescent="0.3">
      <c r="A1043" t="s">
        <v>3772</v>
      </c>
      <c r="B1043" t="s">
        <v>3</v>
      </c>
      <c r="C1043" s="4">
        <v>3014.65</v>
      </c>
      <c r="D1043" s="4">
        <v>5633</v>
      </c>
      <c r="E1043" s="5">
        <v>95</v>
      </c>
      <c r="F1043" s="4">
        <v>51</v>
      </c>
    </row>
    <row r="1044" spans="1:6" x14ac:dyDescent="0.3">
      <c r="A1044" t="s">
        <v>3775</v>
      </c>
      <c r="B1044" t="s">
        <v>3</v>
      </c>
      <c r="C1044" s="4">
        <v>233.48000000000002</v>
      </c>
      <c r="D1044" s="4">
        <v>4455</v>
      </c>
      <c r="E1044" s="5">
        <v>84</v>
      </c>
      <c r="F1044" s="4">
        <v>4</v>
      </c>
    </row>
    <row r="1045" spans="1:6" x14ac:dyDescent="0.3">
      <c r="A1045" t="s">
        <v>3780</v>
      </c>
      <c r="B1045" t="s">
        <v>3</v>
      </c>
      <c r="C1045" s="4">
        <v>1309.45</v>
      </c>
      <c r="D1045" s="4">
        <v>5998</v>
      </c>
      <c r="E1045" s="5">
        <v>87</v>
      </c>
      <c r="F1045" s="4">
        <v>10</v>
      </c>
    </row>
    <row r="1046" spans="1:6" x14ac:dyDescent="0.3">
      <c r="A1046" t="s">
        <v>3781</v>
      </c>
      <c r="B1046" t="s">
        <v>3</v>
      </c>
      <c r="C1046" s="4">
        <v>363.93</v>
      </c>
      <c r="D1046" s="4">
        <v>4480</v>
      </c>
      <c r="E1046" s="5">
        <v>73</v>
      </c>
      <c r="F1046" s="4">
        <v>3</v>
      </c>
    </row>
    <row r="1047" spans="1:6" x14ac:dyDescent="0.3">
      <c r="A1047" t="s">
        <v>3782</v>
      </c>
      <c r="B1047" t="s">
        <v>3</v>
      </c>
      <c r="C1047" s="4">
        <v>2643.83</v>
      </c>
      <c r="D1047" s="4">
        <v>5974</v>
      </c>
      <c r="E1047" s="5">
        <v>92</v>
      </c>
      <c r="F1047" s="4">
        <v>32</v>
      </c>
    </row>
    <row r="1048" spans="1:6" x14ac:dyDescent="0.3">
      <c r="A1048" t="s">
        <v>3786</v>
      </c>
      <c r="B1048" t="s">
        <v>3</v>
      </c>
      <c r="C1048" s="4">
        <v>4195</v>
      </c>
      <c r="D1048" s="4">
        <v>2431</v>
      </c>
      <c r="E1048" s="5">
        <v>74</v>
      </c>
      <c r="F1048" s="4">
        <v>32</v>
      </c>
    </row>
    <row r="1049" spans="1:6" x14ac:dyDescent="0.3">
      <c r="A1049" t="s">
        <v>3797</v>
      </c>
      <c r="B1049" t="s">
        <v>3</v>
      </c>
      <c r="C1049" s="4">
        <v>196.15</v>
      </c>
      <c r="D1049" s="4">
        <v>4149</v>
      </c>
      <c r="E1049" s="5">
        <v>72</v>
      </c>
      <c r="F1049" s="4">
        <v>2</v>
      </c>
    </row>
    <row r="1050" spans="1:6" x14ac:dyDescent="0.3">
      <c r="A1050" t="s">
        <v>3821</v>
      </c>
      <c r="B1050" t="s">
        <v>3</v>
      </c>
      <c r="C1050" s="4">
        <v>230.2</v>
      </c>
      <c r="D1050" s="4">
        <v>4493</v>
      </c>
      <c r="E1050" s="5">
        <v>87</v>
      </c>
      <c r="F1050" s="4">
        <v>2</v>
      </c>
    </row>
    <row r="1051" spans="1:6" x14ac:dyDescent="0.3">
      <c r="A1051" t="s">
        <v>3826</v>
      </c>
      <c r="B1051" t="s">
        <v>3</v>
      </c>
      <c r="C1051" s="4">
        <v>65.69</v>
      </c>
      <c r="D1051" s="4">
        <v>5355</v>
      </c>
      <c r="E1051" s="5">
        <v>81</v>
      </c>
      <c r="F1051" s="4">
        <v>1</v>
      </c>
    </row>
    <row r="1052" spans="1:6" x14ac:dyDescent="0.3">
      <c r="A1052" t="s">
        <v>3827</v>
      </c>
      <c r="B1052" t="s">
        <v>3</v>
      </c>
      <c r="C1052" s="4">
        <v>1009.7</v>
      </c>
      <c r="D1052" s="4">
        <v>5745</v>
      </c>
      <c r="E1052" s="5">
        <v>83</v>
      </c>
      <c r="F1052" s="4">
        <v>9</v>
      </c>
    </row>
    <row r="1053" spans="1:6" x14ac:dyDescent="0.3">
      <c r="A1053" t="s">
        <v>3830</v>
      </c>
      <c r="B1053" t="s">
        <v>3</v>
      </c>
      <c r="C1053" s="4">
        <v>1374.89</v>
      </c>
      <c r="D1053" s="4">
        <v>5067</v>
      </c>
      <c r="E1053" s="5">
        <v>75</v>
      </c>
      <c r="F1053" s="4">
        <v>13</v>
      </c>
    </row>
    <row r="1054" spans="1:6" x14ac:dyDescent="0.3">
      <c r="A1054" t="s">
        <v>3831</v>
      </c>
      <c r="B1054" t="s">
        <v>3</v>
      </c>
      <c r="C1054" s="4">
        <v>5887.83</v>
      </c>
      <c r="D1054" s="4">
        <v>4747</v>
      </c>
      <c r="E1054" s="5">
        <v>91</v>
      </c>
      <c r="F1054" s="4">
        <v>51</v>
      </c>
    </row>
    <row r="1055" spans="1:6" x14ac:dyDescent="0.3">
      <c r="A1055" t="s">
        <v>3833</v>
      </c>
      <c r="B1055" t="s">
        <v>3</v>
      </c>
      <c r="C1055" s="4">
        <v>1872.25</v>
      </c>
      <c r="D1055" s="4">
        <v>4115</v>
      </c>
      <c r="E1055" s="5">
        <v>86</v>
      </c>
      <c r="F1055" s="4">
        <v>20</v>
      </c>
    </row>
    <row r="1056" spans="1:6" x14ac:dyDescent="0.3">
      <c r="A1056" t="s">
        <v>3838</v>
      </c>
      <c r="B1056" t="s">
        <v>3</v>
      </c>
      <c r="C1056" s="4">
        <v>4016.19</v>
      </c>
      <c r="D1056" s="4">
        <v>3041</v>
      </c>
      <c r="E1056" s="5">
        <v>82</v>
      </c>
      <c r="F1056" s="4">
        <v>36</v>
      </c>
    </row>
    <row r="1057" spans="1:6" x14ac:dyDescent="0.3">
      <c r="A1057" t="s">
        <v>3840</v>
      </c>
      <c r="B1057" t="s">
        <v>3</v>
      </c>
      <c r="C1057" s="4">
        <v>97.72</v>
      </c>
      <c r="D1057" s="4">
        <v>4063</v>
      </c>
      <c r="E1057" s="5">
        <v>85</v>
      </c>
      <c r="F1057" s="4">
        <v>1</v>
      </c>
    </row>
    <row r="1058" spans="1:6" x14ac:dyDescent="0.3">
      <c r="A1058" t="s">
        <v>3843</v>
      </c>
      <c r="B1058" t="s">
        <v>3</v>
      </c>
      <c r="C1058" s="4">
        <v>35.75</v>
      </c>
      <c r="D1058" s="4">
        <v>3351</v>
      </c>
      <c r="E1058" s="5">
        <v>70</v>
      </c>
      <c r="F1058" s="4">
        <v>1</v>
      </c>
    </row>
    <row r="1059" spans="1:6" x14ac:dyDescent="0.3">
      <c r="A1059" t="s">
        <v>3844</v>
      </c>
      <c r="B1059" t="s">
        <v>3</v>
      </c>
      <c r="C1059" s="4">
        <v>719.1</v>
      </c>
      <c r="D1059" s="4">
        <v>5435</v>
      </c>
      <c r="E1059" s="5">
        <v>92</v>
      </c>
      <c r="F1059" s="4">
        <v>5</v>
      </c>
    </row>
    <row r="1060" spans="1:6" x14ac:dyDescent="0.3">
      <c r="A1060" t="s">
        <v>3845</v>
      </c>
      <c r="B1060" t="s">
        <v>3</v>
      </c>
      <c r="C1060" s="4">
        <v>4286.71</v>
      </c>
      <c r="D1060" s="4">
        <v>2941</v>
      </c>
      <c r="E1060" s="5">
        <v>65</v>
      </c>
      <c r="F1060" s="4">
        <v>34</v>
      </c>
    </row>
    <row r="1061" spans="1:6" x14ac:dyDescent="0.3">
      <c r="A1061" t="s">
        <v>3849</v>
      </c>
      <c r="B1061" t="s">
        <v>3</v>
      </c>
      <c r="C1061" s="4">
        <v>981.8</v>
      </c>
      <c r="D1061" s="4">
        <v>4819</v>
      </c>
      <c r="E1061" s="5">
        <v>91</v>
      </c>
      <c r="F1061" s="4">
        <v>8</v>
      </c>
    </row>
    <row r="1062" spans="1:6" x14ac:dyDescent="0.3">
      <c r="A1062" t="s">
        <v>3851</v>
      </c>
      <c r="B1062" t="s">
        <v>3</v>
      </c>
      <c r="C1062" s="4">
        <v>7523.55</v>
      </c>
      <c r="D1062" s="4">
        <v>5648</v>
      </c>
      <c r="E1062" s="5">
        <v>68</v>
      </c>
      <c r="F1062" s="4">
        <v>52</v>
      </c>
    </row>
    <row r="1063" spans="1:6" x14ac:dyDescent="0.3">
      <c r="A1063" t="s">
        <v>3854</v>
      </c>
      <c r="B1063" t="s">
        <v>3</v>
      </c>
      <c r="C1063" s="4">
        <v>2549.61</v>
      </c>
      <c r="D1063" s="4">
        <v>5365</v>
      </c>
      <c r="E1063" s="5">
        <v>94</v>
      </c>
      <c r="F1063" s="4">
        <v>32</v>
      </c>
    </row>
    <row r="1064" spans="1:6" x14ac:dyDescent="0.3">
      <c r="A1064" t="s">
        <v>3857</v>
      </c>
      <c r="B1064" t="s">
        <v>3</v>
      </c>
      <c r="C1064" s="4">
        <v>98.919999999999987</v>
      </c>
      <c r="D1064" s="4">
        <v>2199</v>
      </c>
      <c r="E1064" s="5">
        <v>91</v>
      </c>
      <c r="F1064" s="4">
        <v>1</v>
      </c>
    </row>
    <row r="1065" spans="1:6" x14ac:dyDescent="0.3">
      <c r="A1065" t="s">
        <v>3859</v>
      </c>
      <c r="B1065" t="s">
        <v>3</v>
      </c>
      <c r="C1065" s="4">
        <v>4612.1900000000005</v>
      </c>
      <c r="D1065" s="4">
        <v>3066</v>
      </c>
      <c r="E1065" s="5">
        <v>82</v>
      </c>
      <c r="F1065" s="4">
        <v>37</v>
      </c>
    </row>
    <row r="1066" spans="1:6" x14ac:dyDescent="0.3">
      <c r="A1066" t="s">
        <v>3869</v>
      </c>
      <c r="B1066" t="s">
        <v>3</v>
      </c>
      <c r="C1066" s="4">
        <v>493.57000000000005</v>
      </c>
      <c r="D1066" s="4">
        <v>2268</v>
      </c>
      <c r="E1066" s="5">
        <v>89</v>
      </c>
      <c r="F1066" s="4">
        <v>4</v>
      </c>
    </row>
    <row r="1067" spans="1:6" x14ac:dyDescent="0.3">
      <c r="A1067" t="s">
        <v>3871</v>
      </c>
      <c r="B1067" t="s">
        <v>3</v>
      </c>
      <c r="C1067" s="4">
        <v>111.83</v>
      </c>
      <c r="D1067" s="4">
        <v>4390</v>
      </c>
      <c r="E1067" s="5">
        <v>77</v>
      </c>
      <c r="F1067" s="4">
        <v>1</v>
      </c>
    </row>
    <row r="1068" spans="1:6" x14ac:dyDescent="0.3">
      <c r="A1068" t="s">
        <v>3872</v>
      </c>
      <c r="B1068" t="s">
        <v>3</v>
      </c>
      <c r="C1068" s="4">
        <v>2873.75</v>
      </c>
      <c r="D1068" s="4">
        <v>5853</v>
      </c>
      <c r="E1068" s="5">
        <v>90</v>
      </c>
      <c r="F1068" s="4">
        <v>25</v>
      </c>
    </row>
    <row r="1069" spans="1:6" x14ac:dyDescent="0.3">
      <c r="A1069" t="s">
        <v>3879</v>
      </c>
      <c r="B1069" t="s">
        <v>3</v>
      </c>
      <c r="C1069" s="4">
        <v>10690.92</v>
      </c>
      <c r="D1069" s="4">
        <v>4708</v>
      </c>
      <c r="E1069" s="5">
        <v>73</v>
      </c>
      <c r="F1069" s="4">
        <v>69</v>
      </c>
    </row>
    <row r="1070" spans="1:6" x14ac:dyDescent="0.3">
      <c r="A1070" t="s">
        <v>3884</v>
      </c>
      <c r="B1070" t="s">
        <v>3</v>
      </c>
      <c r="C1070" s="4">
        <v>388.21000000000004</v>
      </c>
      <c r="D1070" s="4">
        <v>2704</v>
      </c>
      <c r="E1070" s="5">
        <v>91</v>
      </c>
      <c r="F1070" s="4">
        <v>3</v>
      </c>
    </row>
    <row r="1071" spans="1:6" x14ac:dyDescent="0.3">
      <c r="A1071" t="s">
        <v>3885</v>
      </c>
      <c r="B1071" t="s">
        <v>3</v>
      </c>
      <c r="C1071" s="4">
        <v>1065.1300000000001</v>
      </c>
      <c r="D1071" s="4">
        <v>3469</v>
      </c>
      <c r="E1071" s="5">
        <v>91</v>
      </c>
      <c r="F1071" s="4">
        <v>11</v>
      </c>
    </row>
    <row r="1072" spans="1:6" x14ac:dyDescent="0.3">
      <c r="A1072" t="s">
        <v>3888</v>
      </c>
      <c r="B1072" t="s">
        <v>3</v>
      </c>
      <c r="C1072" s="4">
        <v>7140.21</v>
      </c>
      <c r="D1072" s="4">
        <v>5090</v>
      </c>
      <c r="E1072" s="5">
        <v>87</v>
      </c>
      <c r="F1072" s="4">
        <v>62</v>
      </c>
    </row>
    <row r="1073" spans="1:6" x14ac:dyDescent="0.3">
      <c r="A1073" t="s">
        <v>3889</v>
      </c>
      <c r="B1073" t="s">
        <v>3</v>
      </c>
      <c r="C1073" s="4">
        <v>657.71</v>
      </c>
      <c r="D1073" s="4">
        <v>3238</v>
      </c>
      <c r="E1073" s="5">
        <v>87</v>
      </c>
      <c r="F1073" s="4">
        <v>7</v>
      </c>
    </row>
    <row r="1074" spans="1:6" x14ac:dyDescent="0.3">
      <c r="A1074" t="s">
        <v>3894</v>
      </c>
      <c r="B1074" t="s">
        <v>3</v>
      </c>
      <c r="C1074" s="4">
        <v>2545.46</v>
      </c>
      <c r="D1074" s="4">
        <v>2349</v>
      </c>
      <c r="E1074" s="5">
        <v>67</v>
      </c>
      <c r="F1074" s="4">
        <v>19</v>
      </c>
    </row>
    <row r="1075" spans="1:6" x14ac:dyDescent="0.3">
      <c r="A1075" t="s">
        <v>3901</v>
      </c>
      <c r="B1075" t="s">
        <v>3</v>
      </c>
      <c r="C1075" s="4">
        <v>7450.6999999999989</v>
      </c>
      <c r="D1075" s="4">
        <v>5207</v>
      </c>
      <c r="E1075" s="5">
        <v>89</v>
      </c>
      <c r="F1075" s="4">
        <v>65</v>
      </c>
    </row>
    <row r="1076" spans="1:6" x14ac:dyDescent="0.3">
      <c r="A1076" t="s">
        <v>3905</v>
      </c>
      <c r="B1076" t="s">
        <v>3</v>
      </c>
      <c r="C1076" s="4">
        <v>9411.65</v>
      </c>
      <c r="D1076" s="4">
        <v>4334</v>
      </c>
      <c r="E1076" s="5">
        <v>92</v>
      </c>
      <c r="F1076" s="4">
        <v>61</v>
      </c>
    </row>
    <row r="1077" spans="1:6" x14ac:dyDescent="0.3">
      <c r="A1077" t="s">
        <v>3911</v>
      </c>
      <c r="B1077" t="s">
        <v>3</v>
      </c>
      <c r="C1077" s="4">
        <v>77.75</v>
      </c>
      <c r="D1077" s="4">
        <v>3542</v>
      </c>
      <c r="E1077" s="5">
        <v>74</v>
      </c>
      <c r="F1077" s="4">
        <v>3</v>
      </c>
    </row>
    <row r="1078" spans="1:6" x14ac:dyDescent="0.3">
      <c r="A1078" t="s">
        <v>3912</v>
      </c>
      <c r="B1078" t="s">
        <v>3</v>
      </c>
      <c r="C1078" s="4">
        <v>3510.39</v>
      </c>
      <c r="D1078" s="4">
        <v>4811</v>
      </c>
      <c r="E1078" s="5">
        <v>69</v>
      </c>
      <c r="F1078" s="4">
        <v>24</v>
      </c>
    </row>
    <row r="1079" spans="1:6" x14ac:dyDescent="0.3">
      <c r="A1079" t="s">
        <v>3915</v>
      </c>
      <c r="B1079" t="s">
        <v>3</v>
      </c>
      <c r="C1079" s="4">
        <v>344.27</v>
      </c>
      <c r="D1079" s="4">
        <v>5730</v>
      </c>
      <c r="E1079" s="5">
        <v>90</v>
      </c>
      <c r="F1079" s="4">
        <v>4</v>
      </c>
    </row>
    <row r="1080" spans="1:6" x14ac:dyDescent="0.3">
      <c r="A1080" t="s">
        <v>3916</v>
      </c>
      <c r="B1080" t="s">
        <v>3</v>
      </c>
      <c r="C1080" s="4">
        <v>41.85</v>
      </c>
      <c r="D1080" s="4">
        <v>3278</v>
      </c>
      <c r="E1080" s="5">
        <v>72</v>
      </c>
      <c r="F1080" s="4">
        <v>2</v>
      </c>
    </row>
    <row r="1081" spans="1:6" x14ac:dyDescent="0.3">
      <c r="A1081" t="s">
        <v>3919</v>
      </c>
      <c r="B1081" t="s">
        <v>3</v>
      </c>
      <c r="C1081" s="4">
        <v>105.69</v>
      </c>
      <c r="D1081" s="4">
        <v>4522</v>
      </c>
      <c r="E1081" s="5">
        <v>87</v>
      </c>
      <c r="F1081" s="4">
        <v>2</v>
      </c>
    </row>
    <row r="1082" spans="1:6" x14ac:dyDescent="0.3">
      <c r="A1082" t="s">
        <v>3920</v>
      </c>
      <c r="B1082" t="s">
        <v>3</v>
      </c>
      <c r="C1082" s="4">
        <v>124.00999999999999</v>
      </c>
      <c r="D1082" s="4">
        <v>4235</v>
      </c>
      <c r="E1082" s="5">
        <v>70</v>
      </c>
      <c r="F1082" s="4">
        <v>2</v>
      </c>
    </row>
    <row r="1083" spans="1:6" x14ac:dyDescent="0.3">
      <c r="A1083" t="s">
        <v>3921</v>
      </c>
      <c r="B1083" t="s">
        <v>3</v>
      </c>
      <c r="C1083" s="4">
        <v>113.17</v>
      </c>
      <c r="D1083" s="4">
        <v>2502</v>
      </c>
      <c r="E1083" s="5">
        <v>69</v>
      </c>
      <c r="F1083" s="4">
        <v>1</v>
      </c>
    </row>
    <row r="1084" spans="1:6" x14ac:dyDescent="0.3">
      <c r="A1084" t="s">
        <v>3925</v>
      </c>
      <c r="B1084" t="s">
        <v>3</v>
      </c>
      <c r="C1084" s="4">
        <v>4260.67</v>
      </c>
      <c r="D1084" s="4">
        <v>3358</v>
      </c>
      <c r="E1084" s="5">
        <v>91</v>
      </c>
      <c r="F1084" s="4">
        <v>34</v>
      </c>
    </row>
    <row r="1085" spans="1:6" x14ac:dyDescent="0.3">
      <c r="A1085" t="s">
        <v>3928</v>
      </c>
      <c r="B1085" t="s">
        <v>3</v>
      </c>
      <c r="C1085" s="4">
        <v>10013.700000000001</v>
      </c>
      <c r="D1085" s="4">
        <v>4283</v>
      </c>
      <c r="E1085" s="5">
        <v>86</v>
      </c>
      <c r="F1085" s="4">
        <v>69</v>
      </c>
    </row>
    <row r="1086" spans="1:6" x14ac:dyDescent="0.3">
      <c r="A1086" t="s">
        <v>3931</v>
      </c>
      <c r="B1086" t="s">
        <v>3</v>
      </c>
      <c r="C1086" s="4">
        <v>32.06</v>
      </c>
      <c r="D1086" s="4">
        <v>5437</v>
      </c>
      <c r="E1086" s="5">
        <v>80</v>
      </c>
      <c r="F1086" s="4">
        <v>1</v>
      </c>
    </row>
    <row r="1087" spans="1:6" x14ac:dyDescent="0.3">
      <c r="A1087" t="s">
        <v>3934</v>
      </c>
      <c r="B1087" t="s">
        <v>3</v>
      </c>
      <c r="C1087" s="4">
        <v>7699.7199999999993</v>
      </c>
      <c r="D1087" s="4">
        <v>5763</v>
      </c>
      <c r="E1087" s="5">
        <v>75</v>
      </c>
      <c r="F1087" s="4">
        <v>54</v>
      </c>
    </row>
    <row r="1088" spans="1:6" x14ac:dyDescent="0.3">
      <c r="A1088" t="s">
        <v>3935</v>
      </c>
      <c r="B1088" t="s">
        <v>3</v>
      </c>
      <c r="C1088" s="4">
        <v>65.67</v>
      </c>
      <c r="D1088" s="4">
        <v>5441</v>
      </c>
      <c r="E1088" s="5">
        <v>67</v>
      </c>
      <c r="F1088" s="4">
        <v>1</v>
      </c>
    </row>
    <row r="1089" spans="1:6" x14ac:dyDescent="0.3">
      <c r="A1089" t="s">
        <v>3937</v>
      </c>
      <c r="B1089" t="s">
        <v>3</v>
      </c>
      <c r="C1089" s="4">
        <v>1326.49</v>
      </c>
      <c r="D1089" s="4">
        <v>3975</v>
      </c>
      <c r="E1089" s="5">
        <v>73</v>
      </c>
      <c r="F1089" s="4">
        <v>12</v>
      </c>
    </row>
    <row r="1090" spans="1:6" x14ac:dyDescent="0.3">
      <c r="A1090" t="s">
        <v>3939</v>
      </c>
      <c r="B1090" t="s">
        <v>3</v>
      </c>
      <c r="C1090" s="4">
        <v>2279.6099999999997</v>
      </c>
      <c r="D1090" s="4">
        <v>3769</v>
      </c>
      <c r="E1090" s="5">
        <v>91</v>
      </c>
      <c r="F1090" s="4">
        <v>21</v>
      </c>
    </row>
    <row r="1091" spans="1:6" x14ac:dyDescent="0.3">
      <c r="A1091" t="s">
        <v>3940</v>
      </c>
      <c r="B1091" t="s">
        <v>3</v>
      </c>
      <c r="C1091" s="4">
        <v>1404.46</v>
      </c>
      <c r="D1091" s="4">
        <v>4154</v>
      </c>
      <c r="E1091" s="5">
        <v>84</v>
      </c>
      <c r="F1091" s="4">
        <v>12</v>
      </c>
    </row>
    <row r="1092" spans="1:6" x14ac:dyDescent="0.3">
      <c r="A1092" t="s">
        <v>3948</v>
      </c>
      <c r="B1092" t="s">
        <v>3</v>
      </c>
      <c r="C1092" s="4">
        <v>5871.51</v>
      </c>
      <c r="D1092" s="4">
        <v>5157</v>
      </c>
      <c r="E1092" s="5">
        <v>91</v>
      </c>
      <c r="F1092" s="4">
        <v>49</v>
      </c>
    </row>
    <row r="1093" spans="1:6" x14ac:dyDescent="0.3">
      <c r="A1093" t="s">
        <v>3949</v>
      </c>
      <c r="B1093" t="s">
        <v>3</v>
      </c>
      <c r="C1093" s="4">
        <v>5525.7</v>
      </c>
      <c r="D1093" s="4">
        <v>4398</v>
      </c>
      <c r="E1093" s="5">
        <v>79</v>
      </c>
      <c r="F1093" s="4">
        <v>55</v>
      </c>
    </row>
    <row r="1094" spans="1:6" x14ac:dyDescent="0.3">
      <c r="A1094" t="s">
        <v>3952</v>
      </c>
      <c r="B1094" t="s">
        <v>3</v>
      </c>
      <c r="C1094" s="4">
        <v>103.59</v>
      </c>
      <c r="D1094" s="4">
        <v>5057</v>
      </c>
      <c r="E1094" s="5">
        <v>69</v>
      </c>
      <c r="F1094" s="4">
        <v>1</v>
      </c>
    </row>
    <row r="1095" spans="1:6" x14ac:dyDescent="0.3">
      <c r="A1095" t="s">
        <v>3960</v>
      </c>
      <c r="B1095" t="s">
        <v>3</v>
      </c>
      <c r="C1095" s="4">
        <v>153.30000000000001</v>
      </c>
      <c r="D1095" s="4">
        <v>5056</v>
      </c>
      <c r="E1095" s="5">
        <v>68</v>
      </c>
      <c r="F1095" s="4">
        <v>1</v>
      </c>
    </row>
    <row r="1096" spans="1:6" x14ac:dyDescent="0.3">
      <c r="A1096" t="s">
        <v>3961</v>
      </c>
      <c r="B1096" t="s">
        <v>3</v>
      </c>
      <c r="C1096" s="4">
        <v>79.669999999999987</v>
      </c>
      <c r="D1096" s="4">
        <v>4568</v>
      </c>
      <c r="E1096" s="5">
        <v>66</v>
      </c>
      <c r="F1096" s="4">
        <v>1</v>
      </c>
    </row>
    <row r="1097" spans="1:6" x14ac:dyDescent="0.3">
      <c r="A1097" t="s">
        <v>3964</v>
      </c>
      <c r="B1097" t="s">
        <v>3</v>
      </c>
      <c r="C1097" s="4">
        <v>208.31</v>
      </c>
      <c r="D1097" s="4">
        <v>4225</v>
      </c>
      <c r="E1097" s="5">
        <v>67</v>
      </c>
      <c r="F1097" s="4">
        <v>2</v>
      </c>
    </row>
    <row r="1098" spans="1:6" x14ac:dyDescent="0.3">
      <c r="A1098" t="s">
        <v>3967</v>
      </c>
      <c r="B1098" t="s">
        <v>3</v>
      </c>
      <c r="C1098" s="4">
        <v>130.38999999999999</v>
      </c>
      <c r="D1098" s="4">
        <v>4902</v>
      </c>
      <c r="E1098" s="5">
        <v>67</v>
      </c>
      <c r="F1098" s="4">
        <v>1</v>
      </c>
    </row>
    <row r="1099" spans="1:6" x14ac:dyDescent="0.3">
      <c r="A1099" t="s">
        <v>3968</v>
      </c>
      <c r="B1099" t="s">
        <v>3</v>
      </c>
      <c r="C1099" s="4">
        <v>2149.1999999999998</v>
      </c>
      <c r="D1099" s="4">
        <v>5913</v>
      </c>
      <c r="E1099" s="5">
        <v>96</v>
      </c>
      <c r="F1099" s="4">
        <v>16</v>
      </c>
    </row>
    <row r="1100" spans="1:6" x14ac:dyDescent="0.3">
      <c r="A1100" t="s">
        <v>3971</v>
      </c>
      <c r="B1100" t="s">
        <v>3</v>
      </c>
      <c r="C1100" s="4">
        <v>376.48</v>
      </c>
      <c r="D1100" s="4">
        <v>3019</v>
      </c>
      <c r="E1100" s="5">
        <v>87</v>
      </c>
      <c r="F1100" s="4">
        <v>3</v>
      </c>
    </row>
    <row r="1101" spans="1:6" x14ac:dyDescent="0.3">
      <c r="A1101" t="s">
        <v>3974</v>
      </c>
      <c r="B1101" t="s">
        <v>3</v>
      </c>
      <c r="C1101" s="4">
        <v>932.54</v>
      </c>
      <c r="D1101" s="4">
        <v>2445</v>
      </c>
      <c r="E1101" s="5">
        <v>95</v>
      </c>
      <c r="F1101" s="4">
        <v>9</v>
      </c>
    </row>
    <row r="1102" spans="1:6" x14ac:dyDescent="0.3">
      <c r="A1102" t="s">
        <v>3975</v>
      </c>
      <c r="B1102" t="s">
        <v>3</v>
      </c>
      <c r="C1102" s="4">
        <v>3272.24</v>
      </c>
      <c r="D1102" s="4">
        <v>4994</v>
      </c>
      <c r="E1102" s="5">
        <v>68</v>
      </c>
      <c r="F1102" s="4">
        <v>28</v>
      </c>
    </row>
    <row r="1103" spans="1:6" x14ac:dyDescent="0.3">
      <c r="A1103" t="s">
        <v>3976</v>
      </c>
      <c r="B1103" t="s">
        <v>3</v>
      </c>
      <c r="C1103" s="4">
        <v>261.81</v>
      </c>
      <c r="D1103" s="4">
        <v>2270</v>
      </c>
      <c r="E1103" s="5">
        <v>78</v>
      </c>
      <c r="F1103" s="4">
        <v>3</v>
      </c>
    </row>
    <row r="1104" spans="1:6" x14ac:dyDescent="0.3">
      <c r="A1104" t="s">
        <v>3977</v>
      </c>
      <c r="B1104" t="s">
        <v>3</v>
      </c>
      <c r="C1104" s="4">
        <v>2495.19</v>
      </c>
      <c r="D1104" s="4">
        <v>5313</v>
      </c>
      <c r="E1104" s="5">
        <v>85</v>
      </c>
      <c r="F1104" s="4">
        <v>22</v>
      </c>
    </row>
    <row r="1105" spans="1:6" x14ac:dyDescent="0.3">
      <c r="A1105" t="s">
        <v>3981</v>
      </c>
      <c r="B1105" t="s">
        <v>3</v>
      </c>
      <c r="C1105" s="4">
        <v>894.90000000000009</v>
      </c>
      <c r="D1105" s="4">
        <v>2428</v>
      </c>
      <c r="E1105" s="5">
        <v>69</v>
      </c>
      <c r="F1105" s="4">
        <v>15</v>
      </c>
    </row>
    <row r="1106" spans="1:6" x14ac:dyDescent="0.3">
      <c r="A1106" t="s">
        <v>3984</v>
      </c>
      <c r="B1106" t="s">
        <v>3</v>
      </c>
      <c r="C1106" s="4">
        <v>99.15</v>
      </c>
      <c r="D1106" s="4">
        <v>4094</v>
      </c>
      <c r="E1106" s="5">
        <v>90</v>
      </c>
      <c r="F1106" s="4">
        <v>1</v>
      </c>
    </row>
    <row r="1107" spans="1:6" x14ac:dyDescent="0.3">
      <c r="A1107" t="s">
        <v>3985</v>
      </c>
      <c r="B1107" t="s">
        <v>3</v>
      </c>
      <c r="C1107" s="4">
        <v>2885.46</v>
      </c>
      <c r="D1107" s="4">
        <v>4152</v>
      </c>
      <c r="E1107" s="5">
        <v>91</v>
      </c>
      <c r="F1107" s="4">
        <v>22</v>
      </c>
    </row>
    <row r="1108" spans="1:6" x14ac:dyDescent="0.3">
      <c r="A1108" t="s">
        <v>3986</v>
      </c>
      <c r="B1108" t="s">
        <v>3</v>
      </c>
      <c r="C1108" s="4">
        <v>482.8</v>
      </c>
      <c r="D1108" s="4">
        <v>3298</v>
      </c>
      <c r="E1108" s="5">
        <v>94</v>
      </c>
      <c r="F1108" s="4">
        <v>20</v>
      </c>
    </row>
    <row r="1109" spans="1:6" x14ac:dyDescent="0.3">
      <c r="A1109" t="s">
        <v>3989</v>
      </c>
      <c r="B1109" t="s">
        <v>3</v>
      </c>
      <c r="C1109" s="4">
        <v>108.42</v>
      </c>
      <c r="D1109" s="4">
        <v>4931</v>
      </c>
      <c r="E1109" s="5">
        <v>95</v>
      </c>
      <c r="F1109" s="4">
        <v>1</v>
      </c>
    </row>
    <row r="1110" spans="1:6" x14ac:dyDescent="0.3">
      <c r="A1110" t="s">
        <v>3998</v>
      </c>
      <c r="B1110" t="s">
        <v>3</v>
      </c>
      <c r="C1110" s="4">
        <v>2837</v>
      </c>
      <c r="D1110" s="4">
        <v>2666</v>
      </c>
      <c r="E1110" s="5">
        <v>87</v>
      </c>
      <c r="F1110" s="4">
        <v>20</v>
      </c>
    </row>
    <row r="1111" spans="1:6" x14ac:dyDescent="0.3">
      <c r="A1111" t="s">
        <v>4001</v>
      </c>
      <c r="B1111" t="s">
        <v>3</v>
      </c>
      <c r="C1111" s="4">
        <v>830.1</v>
      </c>
      <c r="D1111" s="4">
        <v>3785</v>
      </c>
      <c r="E1111" s="5">
        <v>86</v>
      </c>
      <c r="F1111" s="4">
        <v>20</v>
      </c>
    </row>
    <row r="1112" spans="1:6" x14ac:dyDescent="0.3">
      <c r="A1112" t="s">
        <v>4005</v>
      </c>
      <c r="B1112" t="s">
        <v>3</v>
      </c>
      <c r="C1112" s="4">
        <v>61.429999999999993</v>
      </c>
      <c r="D1112" s="4">
        <v>4285</v>
      </c>
      <c r="E1112" s="5">
        <v>70</v>
      </c>
      <c r="F1112" s="4">
        <v>1</v>
      </c>
    </row>
    <row r="1113" spans="1:6" x14ac:dyDescent="0.3">
      <c r="A1113" t="s">
        <v>4017</v>
      </c>
      <c r="B1113" t="s">
        <v>3</v>
      </c>
      <c r="C1113" s="4">
        <v>256.44</v>
      </c>
      <c r="D1113" s="4">
        <v>2065</v>
      </c>
      <c r="E1113" s="5">
        <v>80</v>
      </c>
      <c r="F1113" s="4">
        <v>2</v>
      </c>
    </row>
    <row r="1114" spans="1:6" x14ac:dyDescent="0.3">
      <c r="A1114" t="s">
        <v>4020</v>
      </c>
      <c r="B1114" t="s">
        <v>3</v>
      </c>
      <c r="C1114" s="4">
        <v>206.17000000000002</v>
      </c>
      <c r="D1114" s="4">
        <v>4486</v>
      </c>
      <c r="E1114" s="5">
        <v>90</v>
      </c>
      <c r="F1114" s="4">
        <v>2</v>
      </c>
    </row>
    <row r="1115" spans="1:6" x14ac:dyDescent="0.3">
      <c r="A1115" t="s">
        <v>4022</v>
      </c>
      <c r="B1115" t="s">
        <v>3</v>
      </c>
      <c r="C1115" s="4">
        <v>1062</v>
      </c>
      <c r="D1115" s="4">
        <v>4564</v>
      </c>
      <c r="E1115" s="5">
        <v>93</v>
      </c>
      <c r="F1115" s="4">
        <v>27</v>
      </c>
    </row>
    <row r="1116" spans="1:6" x14ac:dyDescent="0.3">
      <c r="A1116" t="s">
        <v>4023</v>
      </c>
      <c r="B1116" t="s">
        <v>3</v>
      </c>
      <c r="C1116" s="4">
        <v>1532.8700000000001</v>
      </c>
      <c r="D1116" s="4">
        <v>3538</v>
      </c>
      <c r="E1116" s="5">
        <v>88</v>
      </c>
      <c r="F1116" s="4">
        <v>12</v>
      </c>
    </row>
    <row r="1117" spans="1:6" x14ac:dyDescent="0.3">
      <c r="A1117" t="s">
        <v>4024</v>
      </c>
      <c r="B1117" t="s">
        <v>3</v>
      </c>
      <c r="C1117" s="4">
        <v>96.05</v>
      </c>
      <c r="D1117" s="4">
        <v>2038</v>
      </c>
      <c r="E1117" s="5">
        <v>93</v>
      </c>
      <c r="F1117" s="4">
        <v>4</v>
      </c>
    </row>
    <row r="1118" spans="1:6" x14ac:dyDescent="0.3">
      <c r="A1118" t="s">
        <v>4031</v>
      </c>
      <c r="B1118" t="s">
        <v>3</v>
      </c>
      <c r="C1118" s="4">
        <v>6303.8899999999994</v>
      </c>
      <c r="D1118" s="4">
        <v>5904</v>
      </c>
      <c r="E1118" s="5">
        <v>74</v>
      </c>
      <c r="F1118" s="4">
        <v>49</v>
      </c>
    </row>
    <row r="1119" spans="1:6" x14ac:dyDescent="0.3">
      <c r="A1119" t="s">
        <v>4038</v>
      </c>
      <c r="B1119" t="s">
        <v>3</v>
      </c>
      <c r="C1119" s="4">
        <v>250.02</v>
      </c>
      <c r="D1119" s="4">
        <v>2863</v>
      </c>
      <c r="E1119" s="5">
        <v>93</v>
      </c>
      <c r="F1119" s="4">
        <v>5</v>
      </c>
    </row>
    <row r="1120" spans="1:6" x14ac:dyDescent="0.3">
      <c r="A1120" t="s">
        <v>4041</v>
      </c>
      <c r="B1120" t="s">
        <v>3</v>
      </c>
      <c r="C1120" s="4">
        <v>113.63</v>
      </c>
      <c r="D1120" s="4">
        <v>4611</v>
      </c>
      <c r="E1120" s="5">
        <v>91</v>
      </c>
      <c r="F1120" s="4">
        <v>1</v>
      </c>
    </row>
    <row r="1121" spans="1:6" x14ac:dyDescent="0.3">
      <c r="A1121" t="s">
        <v>4042</v>
      </c>
      <c r="B1121" t="s">
        <v>3</v>
      </c>
      <c r="C1121" s="4">
        <v>77.150000000000006</v>
      </c>
      <c r="D1121" s="4">
        <v>3620</v>
      </c>
      <c r="E1121" s="5">
        <v>86</v>
      </c>
      <c r="F1121" s="4">
        <v>2</v>
      </c>
    </row>
    <row r="1122" spans="1:6" x14ac:dyDescent="0.3">
      <c r="A1122" t="s">
        <v>4048</v>
      </c>
      <c r="B1122" t="s">
        <v>3</v>
      </c>
      <c r="C1122" s="4">
        <v>463.64</v>
      </c>
      <c r="D1122" s="4">
        <v>4565</v>
      </c>
      <c r="E1122" s="5">
        <v>93</v>
      </c>
      <c r="F1122" s="4">
        <v>5</v>
      </c>
    </row>
    <row r="1123" spans="1:6" x14ac:dyDescent="0.3">
      <c r="A1123" t="s">
        <v>4050</v>
      </c>
      <c r="B1123" t="s">
        <v>3</v>
      </c>
      <c r="C1123" s="4">
        <v>228.14</v>
      </c>
      <c r="D1123" s="4">
        <v>5984</v>
      </c>
      <c r="E1123" s="5">
        <v>76</v>
      </c>
      <c r="F1123" s="4">
        <v>4</v>
      </c>
    </row>
    <row r="1124" spans="1:6" x14ac:dyDescent="0.3">
      <c r="A1124" t="s">
        <v>4051</v>
      </c>
      <c r="B1124" t="s">
        <v>3</v>
      </c>
      <c r="C1124" s="4">
        <v>755.15000000000009</v>
      </c>
      <c r="D1124" s="4">
        <v>4672</v>
      </c>
      <c r="E1124" s="5">
        <v>73</v>
      </c>
      <c r="F1124" s="4">
        <v>15</v>
      </c>
    </row>
    <row r="1125" spans="1:6" x14ac:dyDescent="0.3">
      <c r="A1125" t="s">
        <v>4052</v>
      </c>
      <c r="B1125" t="s">
        <v>3</v>
      </c>
      <c r="C1125" s="4">
        <v>83.710000000000008</v>
      </c>
      <c r="D1125" s="4">
        <v>2168</v>
      </c>
      <c r="E1125" s="5">
        <v>67</v>
      </c>
      <c r="F1125" s="4">
        <v>1</v>
      </c>
    </row>
    <row r="1126" spans="1:6" x14ac:dyDescent="0.3">
      <c r="A1126" t="s">
        <v>4058</v>
      </c>
      <c r="B1126" t="s">
        <v>3</v>
      </c>
      <c r="C1126" s="4">
        <v>128.88999999999999</v>
      </c>
      <c r="D1126" s="4">
        <v>2644</v>
      </c>
      <c r="E1126" s="5">
        <v>73</v>
      </c>
      <c r="F1126" s="4">
        <v>1</v>
      </c>
    </row>
    <row r="1127" spans="1:6" x14ac:dyDescent="0.3">
      <c r="A1127" t="s">
        <v>4060</v>
      </c>
      <c r="B1127" t="s">
        <v>3</v>
      </c>
      <c r="C1127" s="4">
        <v>1102.1400000000001</v>
      </c>
      <c r="D1127" s="4">
        <v>5571</v>
      </c>
      <c r="E1127" s="5">
        <v>96</v>
      </c>
      <c r="F1127" s="4">
        <v>9</v>
      </c>
    </row>
    <row r="1128" spans="1:6" x14ac:dyDescent="0.3">
      <c r="A1128" t="s">
        <v>4068</v>
      </c>
      <c r="B1128" t="s">
        <v>3</v>
      </c>
      <c r="C1128" s="4">
        <v>516.1</v>
      </c>
      <c r="D1128" s="4">
        <v>4656</v>
      </c>
      <c r="E1128" s="5">
        <v>79</v>
      </c>
      <c r="F1128" s="4">
        <v>9</v>
      </c>
    </row>
    <row r="1129" spans="1:6" x14ac:dyDescent="0.3">
      <c r="A1129" t="s">
        <v>4070</v>
      </c>
      <c r="B1129" t="s">
        <v>3</v>
      </c>
      <c r="C1129" s="4">
        <v>5647.3</v>
      </c>
      <c r="D1129" s="4">
        <v>5989</v>
      </c>
      <c r="E1129" s="5">
        <v>73</v>
      </c>
      <c r="F1129" s="4">
        <v>58</v>
      </c>
    </row>
    <row r="1130" spans="1:6" x14ac:dyDescent="0.3">
      <c r="A1130" t="s">
        <v>4073</v>
      </c>
      <c r="B1130" t="s">
        <v>3</v>
      </c>
      <c r="C1130" s="4">
        <v>184.73</v>
      </c>
      <c r="D1130" s="4">
        <v>3280</v>
      </c>
      <c r="E1130" s="5">
        <v>91</v>
      </c>
      <c r="F1130" s="4">
        <v>2</v>
      </c>
    </row>
    <row r="1131" spans="1:6" x14ac:dyDescent="0.3">
      <c r="A1131" t="s">
        <v>4080</v>
      </c>
      <c r="B1131" t="s">
        <v>3</v>
      </c>
      <c r="C1131" s="4">
        <v>519.87</v>
      </c>
      <c r="D1131" s="4">
        <v>2961</v>
      </c>
      <c r="E1131" s="5">
        <v>73</v>
      </c>
      <c r="F1131" s="4">
        <v>4</v>
      </c>
    </row>
    <row r="1132" spans="1:6" x14ac:dyDescent="0.3">
      <c r="A1132" t="s">
        <v>4088</v>
      </c>
      <c r="B1132" t="s">
        <v>3</v>
      </c>
      <c r="C1132" s="4">
        <v>1145.3</v>
      </c>
      <c r="D1132" s="4">
        <v>2415</v>
      </c>
      <c r="E1132" s="5">
        <v>77</v>
      </c>
      <c r="F1132" s="4">
        <v>10</v>
      </c>
    </row>
    <row r="1133" spans="1:6" x14ac:dyDescent="0.3">
      <c r="A1133" t="s">
        <v>4089</v>
      </c>
      <c r="B1133" t="s">
        <v>3</v>
      </c>
      <c r="C1133" s="4">
        <v>9203.52</v>
      </c>
      <c r="D1133" s="4">
        <v>4859</v>
      </c>
      <c r="E1133" s="5">
        <v>81</v>
      </c>
      <c r="F1133" s="4">
        <v>69</v>
      </c>
    </row>
    <row r="1134" spans="1:6" x14ac:dyDescent="0.3">
      <c r="A1134" t="s">
        <v>4094</v>
      </c>
      <c r="B1134" t="s">
        <v>3</v>
      </c>
      <c r="C1134" s="4">
        <v>108.95</v>
      </c>
      <c r="D1134" s="4">
        <v>5450</v>
      </c>
      <c r="E1134" s="5">
        <v>91</v>
      </c>
      <c r="F1134" s="4">
        <v>3</v>
      </c>
    </row>
    <row r="1135" spans="1:6" x14ac:dyDescent="0.3">
      <c r="A1135" t="s">
        <v>4100</v>
      </c>
      <c r="B1135" t="s">
        <v>3</v>
      </c>
      <c r="C1135" s="4">
        <v>2000.08</v>
      </c>
      <c r="D1135" s="4">
        <v>5449</v>
      </c>
      <c r="E1135" s="5">
        <v>79</v>
      </c>
      <c r="F1135" s="4">
        <v>29</v>
      </c>
    </row>
    <row r="1136" spans="1:6" x14ac:dyDescent="0.3">
      <c r="A1136" t="s">
        <v>4101</v>
      </c>
      <c r="B1136" t="s">
        <v>3</v>
      </c>
      <c r="C1136" s="4">
        <v>22.54</v>
      </c>
      <c r="D1136" s="4">
        <v>4152</v>
      </c>
      <c r="E1136" s="5">
        <v>66</v>
      </c>
      <c r="F1136" s="4">
        <v>1</v>
      </c>
    </row>
    <row r="1137" spans="1:6" x14ac:dyDescent="0.3">
      <c r="A1137" t="s">
        <v>4118</v>
      </c>
      <c r="B1137" t="s">
        <v>3</v>
      </c>
      <c r="C1137" s="4">
        <v>122.28</v>
      </c>
      <c r="D1137" s="4">
        <v>2540</v>
      </c>
      <c r="E1137" s="5">
        <v>92</v>
      </c>
      <c r="F1137" s="4">
        <v>1</v>
      </c>
    </row>
    <row r="1138" spans="1:6" x14ac:dyDescent="0.3">
      <c r="A1138" t="s">
        <v>4124</v>
      </c>
      <c r="B1138" t="s">
        <v>3</v>
      </c>
      <c r="C1138" s="4">
        <v>165.39000000000001</v>
      </c>
      <c r="D1138" s="4">
        <v>2671</v>
      </c>
      <c r="E1138" s="5">
        <v>73</v>
      </c>
      <c r="F1138" s="4">
        <v>2</v>
      </c>
    </row>
    <row r="1139" spans="1:6" x14ac:dyDescent="0.3">
      <c r="A1139" t="s">
        <v>4127</v>
      </c>
      <c r="B1139" t="s">
        <v>3</v>
      </c>
      <c r="C1139" s="4">
        <v>3987.79</v>
      </c>
      <c r="D1139" s="4">
        <v>2583</v>
      </c>
      <c r="E1139" s="5">
        <v>79</v>
      </c>
      <c r="F1139" s="4">
        <v>33</v>
      </c>
    </row>
    <row r="1140" spans="1:6" x14ac:dyDescent="0.3">
      <c r="A1140" t="s">
        <v>4136</v>
      </c>
      <c r="B1140" t="s">
        <v>3</v>
      </c>
      <c r="C1140" s="4">
        <v>1988.22</v>
      </c>
      <c r="D1140" s="4">
        <v>4072</v>
      </c>
      <c r="E1140" s="5">
        <v>73</v>
      </c>
      <c r="F1140" s="4">
        <v>19</v>
      </c>
    </row>
    <row r="1141" spans="1:6" x14ac:dyDescent="0.3">
      <c r="A1141" t="s">
        <v>4141</v>
      </c>
      <c r="B1141" t="s">
        <v>3</v>
      </c>
      <c r="C1141" s="4">
        <v>210.14</v>
      </c>
      <c r="D1141" s="4">
        <v>2320</v>
      </c>
      <c r="E1141" s="5">
        <v>74</v>
      </c>
      <c r="F1141" s="4">
        <v>2</v>
      </c>
    </row>
    <row r="1142" spans="1:6" x14ac:dyDescent="0.3">
      <c r="A1142" t="s">
        <v>4142</v>
      </c>
      <c r="B1142" t="s">
        <v>3</v>
      </c>
      <c r="C1142" s="4">
        <v>87.03</v>
      </c>
      <c r="D1142" s="4">
        <v>5518</v>
      </c>
      <c r="E1142" s="5">
        <v>74</v>
      </c>
      <c r="F1142" s="4">
        <v>1</v>
      </c>
    </row>
    <row r="1143" spans="1:6" x14ac:dyDescent="0.3">
      <c r="A1143" t="s">
        <v>4143</v>
      </c>
      <c r="B1143" t="s">
        <v>3</v>
      </c>
      <c r="C1143" s="4">
        <v>353.54</v>
      </c>
      <c r="D1143" s="4">
        <v>4428</v>
      </c>
      <c r="E1143" s="5">
        <v>92</v>
      </c>
      <c r="F1143" s="4">
        <v>3</v>
      </c>
    </row>
    <row r="1144" spans="1:6" x14ac:dyDescent="0.3">
      <c r="A1144" t="s">
        <v>4147</v>
      </c>
      <c r="B1144" t="s">
        <v>3</v>
      </c>
      <c r="C1144" s="4">
        <v>662</v>
      </c>
      <c r="D1144" s="4">
        <v>4356</v>
      </c>
      <c r="E1144" s="5">
        <v>79</v>
      </c>
      <c r="F1144" s="4">
        <v>5</v>
      </c>
    </row>
    <row r="1145" spans="1:6" x14ac:dyDescent="0.3">
      <c r="A1145" t="s">
        <v>4166</v>
      </c>
      <c r="B1145" t="s">
        <v>3</v>
      </c>
      <c r="C1145" s="4">
        <v>111.35</v>
      </c>
      <c r="D1145" s="4">
        <v>3605</v>
      </c>
      <c r="E1145" s="5">
        <v>85</v>
      </c>
      <c r="F1145" s="4">
        <v>1</v>
      </c>
    </row>
    <row r="1146" spans="1:6" x14ac:dyDescent="0.3">
      <c r="A1146" t="s">
        <v>4168</v>
      </c>
      <c r="B1146" t="s">
        <v>3</v>
      </c>
      <c r="C1146" s="4">
        <v>761.79</v>
      </c>
      <c r="D1146" s="4">
        <v>5834</v>
      </c>
      <c r="E1146" s="5">
        <v>72</v>
      </c>
      <c r="F1146" s="4">
        <v>6</v>
      </c>
    </row>
    <row r="1147" spans="1:6" x14ac:dyDescent="0.3">
      <c r="A1147" t="s">
        <v>4171</v>
      </c>
      <c r="B1147" t="s">
        <v>3</v>
      </c>
      <c r="C1147" s="4">
        <v>115.56</v>
      </c>
      <c r="D1147" s="4">
        <v>5367</v>
      </c>
      <c r="E1147" s="5">
        <v>84</v>
      </c>
      <c r="F1147" s="4">
        <v>1</v>
      </c>
    </row>
    <row r="1148" spans="1:6" x14ac:dyDescent="0.3">
      <c r="A1148" t="s">
        <v>4172</v>
      </c>
      <c r="B1148" t="s">
        <v>3</v>
      </c>
      <c r="C1148" s="4">
        <v>482.41</v>
      </c>
      <c r="D1148" s="4">
        <v>4914</v>
      </c>
      <c r="E1148" s="5">
        <v>87</v>
      </c>
      <c r="F1148" s="4">
        <v>6</v>
      </c>
    </row>
    <row r="1149" spans="1:6" x14ac:dyDescent="0.3">
      <c r="A1149" t="s">
        <v>4177</v>
      </c>
      <c r="B1149" t="s">
        <v>3</v>
      </c>
      <c r="C1149" s="4">
        <v>1973.36</v>
      </c>
      <c r="D1149" s="4">
        <v>3670</v>
      </c>
      <c r="E1149" s="5">
        <v>76</v>
      </c>
      <c r="F1149" s="4">
        <v>19</v>
      </c>
    </row>
    <row r="1150" spans="1:6" x14ac:dyDescent="0.3">
      <c r="A1150" t="s">
        <v>4179</v>
      </c>
      <c r="B1150" t="s">
        <v>3</v>
      </c>
      <c r="C1150" s="4">
        <v>107.93</v>
      </c>
      <c r="D1150" s="4">
        <v>2847</v>
      </c>
      <c r="E1150" s="5">
        <v>91</v>
      </c>
      <c r="F1150" s="4">
        <v>1</v>
      </c>
    </row>
    <row r="1151" spans="1:6" x14ac:dyDescent="0.3">
      <c r="A1151" t="s">
        <v>4182</v>
      </c>
      <c r="B1151" t="s">
        <v>3</v>
      </c>
      <c r="C1151" s="4">
        <v>6516.7</v>
      </c>
      <c r="D1151" s="4">
        <v>5863</v>
      </c>
      <c r="E1151" s="5">
        <v>92</v>
      </c>
      <c r="F1151" s="4">
        <v>50</v>
      </c>
    </row>
    <row r="1152" spans="1:6" x14ac:dyDescent="0.3">
      <c r="A1152" t="s">
        <v>4183</v>
      </c>
      <c r="B1152" t="s">
        <v>3</v>
      </c>
      <c r="C1152" s="4">
        <v>1582.68</v>
      </c>
      <c r="D1152" s="4">
        <v>2659</v>
      </c>
      <c r="E1152" s="5">
        <v>77</v>
      </c>
      <c r="F1152" s="4">
        <v>13</v>
      </c>
    </row>
    <row r="1153" spans="1:6" x14ac:dyDescent="0.3">
      <c r="A1153" t="s">
        <v>4187</v>
      </c>
      <c r="B1153" t="s">
        <v>3</v>
      </c>
      <c r="C1153" s="4">
        <v>208.77</v>
      </c>
      <c r="D1153" s="4">
        <v>3273</v>
      </c>
      <c r="E1153" s="5">
        <v>93</v>
      </c>
      <c r="F1153" s="4">
        <v>3</v>
      </c>
    </row>
    <row r="1154" spans="1:6" x14ac:dyDescent="0.3">
      <c r="A1154" t="s">
        <v>4190</v>
      </c>
      <c r="B1154" t="s">
        <v>3</v>
      </c>
      <c r="C1154" s="4">
        <v>1077.8400000000001</v>
      </c>
      <c r="D1154" s="4">
        <v>2189</v>
      </c>
      <c r="E1154" s="5">
        <v>68</v>
      </c>
      <c r="F1154" s="4">
        <v>13</v>
      </c>
    </row>
    <row r="1155" spans="1:6" x14ac:dyDescent="0.3">
      <c r="A1155" t="s">
        <v>4194</v>
      </c>
      <c r="B1155" t="s">
        <v>3</v>
      </c>
      <c r="C1155" s="4">
        <v>4211.6000000000004</v>
      </c>
      <c r="D1155" s="4">
        <v>2761</v>
      </c>
      <c r="E1155" s="5">
        <v>92</v>
      </c>
      <c r="F1155" s="4">
        <v>45</v>
      </c>
    </row>
    <row r="1156" spans="1:6" x14ac:dyDescent="0.3">
      <c r="A1156" t="s">
        <v>4196</v>
      </c>
      <c r="B1156" t="s">
        <v>3</v>
      </c>
      <c r="C1156" s="4">
        <v>1530.16</v>
      </c>
      <c r="D1156" s="4">
        <v>4553</v>
      </c>
      <c r="E1156" s="5">
        <v>80</v>
      </c>
      <c r="F1156" s="4">
        <v>15</v>
      </c>
    </row>
    <row r="1157" spans="1:6" x14ac:dyDescent="0.3">
      <c r="A1157" t="s">
        <v>4197</v>
      </c>
      <c r="B1157" t="s">
        <v>3</v>
      </c>
      <c r="C1157" s="4">
        <v>82.39</v>
      </c>
      <c r="D1157" s="4">
        <v>3065</v>
      </c>
      <c r="E1157" s="5">
        <v>71</v>
      </c>
      <c r="F1157" s="4">
        <v>1</v>
      </c>
    </row>
    <row r="1158" spans="1:6" x14ac:dyDescent="0.3">
      <c r="A1158" t="s">
        <v>4199</v>
      </c>
      <c r="B1158" t="s">
        <v>3</v>
      </c>
      <c r="C1158" s="4">
        <v>1548.33</v>
      </c>
      <c r="D1158" s="4">
        <v>5145</v>
      </c>
      <c r="E1158" s="5">
        <v>91</v>
      </c>
      <c r="F1158" s="4">
        <v>18</v>
      </c>
    </row>
    <row r="1159" spans="1:6" x14ac:dyDescent="0.3">
      <c r="A1159" t="s">
        <v>4208</v>
      </c>
      <c r="B1159" t="s">
        <v>3</v>
      </c>
      <c r="C1159" s="4">
        <v>92.47999999999999</v>
      </c>
      <c r="D1159" s="4">
        <v>2483</v>
      </c>
      <c r="E1159" s="5">
        <v>87</v>
      </c>
      <c r="F1159" s="4">
        <v>1</v>
      </c>
    </row>
    <row r="1160" spans="1:6" x14ac:dyDescent="0.3">
      <c r="A1160" t="s">
        <v>4211</v>
      </c>
      <c r="B1160" t="s">
        <v>3</v>
      </c>
      <c r="C1160" s="4">
        <v>2253.54</v>
      </c>
      <c r="D1160" s="4">
        <v>3046</v>
      </c>
      <c r="E1160" s="5">
        <v>74</v>
      </c>
      <c r="F1160" s="4">
        <v>19</v>
      </c>
    </row>
    <row r="1161" spans="1:6" x14ac:dyDescent="0.3">
      <c r="A1161" t="s">
        <v>4212</v>
      </c>
      <c r="B1161" t="s">
        <v>3</v>
      </c>
      <c r="C1161" s="4">
        <v>1165.25</v>
      </c>
      <c r="D1161" s="4">
        <v>5035</v>
      </c>
      <c r="E1161" s="5">
        <v>84</v>
      </c>
      <c r="F1161" s="4">
        <v>10</v>
      </c>
    </row>
    <row r="1162" spans="1:6" x14ac:dyDescent="0.3">
      <c r="A1162" t="s">
        <v>4217</v>
      </c>
      <c r="B1162" t="s">
        <v>3</v>
      </c>
      <c r="C1162" s="4">
        <v>600.13</v>
      </c>
      <c r="D1162" s="4">
        <v>3669</v>
      </c>
      <c r="E1162" s="5">
        <v>83</v>
      </c>
      <c r="F1162" s="4">
        <v>7</v>
      </c>
    </row>
    <row r="1163" spans="1:6" x14ac:dyDescent="0.3">
      <c r="A1163" t="s">
        <v>4224</v>
      </c>
      <c r="B1163" t="s">
        <v>3</v>
      </c>
      <c r="C1163" s="4">
        <v>115.19</v>
      </c>
      <c r="D1163" s="4">
        <v>3338</v>
      </c>
      <c r="E1163" s="5">
        <v>69</v>
      </c>
      <c r="F1163" s="4">
        <v>1</v>
      </c>
    </row>
    <row r="1164" spans="1:6" x14ac:dyDescent="0.3">
      <c r="A1164" t="s">
        <v>4225</v>
      </c>
      <c r="B1164" t="s">
        <v>3</v>
      </c>
      <c r="C1164" s="4">
        <v>1863.46</v>
      </c>
      <c r="D1164" s="4">
        <v>3427</v>
      </c>
      <c r="E1164" s="5">
        <v>88</v>
      </c>
      <c r="F1164" s="4">
        <v>19</v>
      </c>
    </row>
    <row r="1165" spans="1:6" x14ac:dyDescent="0.3">
      <c r="A1165" t="s">
        <v>4230</v>
      </c>
      <c r="B1165" t="s">
        <v>3</v>
      </c>
      <c r="C1165" s="4">
        <v>338.51</v>
      </c>
      <c r="D1165" s="4">
        <v>2131</v>
      </c>
      <c r="E1165" s="5">
        <v>83</v>
      </c>
      <c r="F1165" s="4">
        <v>4</v>
      </c>
    </row>
    <row r="1166" spans="1:6" x14ac:dyDescent="0.3">
      <c r="A1166" t="s">
        <v>4232</v>
      </c>
      <c r="B1166" t="s">
        <v>3</v>
      </c>
      <c r="C1166" s="4">
        <v>938.6099999999999</v>
      </c>
      <c r="D1166" s="4">
        <v>2879</v>
      </c>
      <c r="E1166" s="5">
        <v>65</v>
      </c>
      <c r="F1166" s="4">
        <v>8</v>
      </c>
    </row>
    <row r="1167" spans="1:6" x14ac:dyDescent="0.3">
      <c r="A1167" t="s">
        <v>4237</v>
      </c>
      <c r="B1167" t="s">
        <v>3</v>
      </c>
      <c r="C1167" s="4">
        <v>2254.77</v>
      </c>
      <c r="D1167" s="4">
        <v>2206</v>
      </c>
      <c r="E1167" s="5">
        <v>72</v>
      </c>
      <c r="F1167" s="4">
        <v>18</v>
      </c>
    </row>
    <row r="1168" spans="1:6" x14ac:dyDescent="0.3">
      <c r="A1168" t="s">
        <v>4238</v>
      </c>
      <c r="B1168" t="s">
        <v>3</v>
      </c>
      <c r="C1168" s="4">
        <v>563.6</v>
      </c>
      <c r="D1168" s="4">
        <v>5273</v>
      </c>
      <c r="E1168" s="5">
        <v>82</v>
      </c>
      <c r="F1168" s="4">
        <v>5</v>
      </c>
    </row>
    <row r="1169" spans="1:6" x14ac:dyDescent="0.3">
      <c r="A1169" t="s">
        <v>4240</v>
      </c>
      <c r="B1169" t="s">
        <v>3</v>
      </c>
      <c r="C1169" s="4">
        <v>3833.65</v>
      </c>
      <c r="D1169" s="4">
        <v>2246</v>
      </c>
      <c r="E1169" s="5">
        <v>79</v>
      </c>
      <c r="F1169" s="4">
        <v>32</v>
      </c>
    </row>
    <row r="1170" spans="1:6" x14ac:dyDescent="0.3">
      <c r="A1170" t="s">
        <v>4242</v>
      </c>
      <c r="B1170" t="s">
        <v>3</v>
      </c>
      <c r="C1170" s="4">
        <v>110.39</v>
      </c>
      <c r="D1170" s="4">
        <v>3555</v>
      </c>
      <c r="E1170" s="5">
        <v>80</v>
      </c>
      <c r="F1170" s="4">
        <v>1</v>
      </c>
    </row>
    <row r="1171" spans="1:6" x14ac:dyDescent="0.3">
      <c r="A1171" t="s">
        <v>4252</v>
      </c>
      <c r="B1171" t="s">
        <v>3</v>
      </c>
      <c r="C1171" s="4">
        <v>1055.4000000000001</v>
      </c>
      <c r="D1171" s="4">
        <v>2162</v>
      </c>
      <c r="E1171" s="5">
        <v>94</v>
      </c>
      <c r="F1171" s="4">
        <v>10</v>
      </c>
    </row>
    <row r="1172" spans="1:6" x14ac:dyDescent="0.3">
      <c r="A1172" t="s">
        <v>4255</v>
      </c>
      <c r="B1172" t="s">
        <v>3</v>
      </c>
      <c r="C1172" s="4">
        <v>4858.6600000000008</v>
      </c>
      <c r="D1172" s="4">
        <v>5606</v>
      </c>
      <c r="E1172" s="5">
        <v>87</v>
      </c>
      <c r="F1172" s="4">
        <v>44</v>
      </c>
    </row>
    <row r="1173" spans="1:6" x14ac:dyDescent="0.3">
      <c r="A1173" t="s">
        <v>4256</v>
      </c>
      <c r="B1173" t="s">
        <v>3</v>
      </c>
      <c r="C1173" s="4">
        <v>4402</v>
      </c>
      <c r="D1173" s="4">
        <v>3099</v>
      </c>
      <c r="E1173" s="5">
        <v>67</v>
      </c>
      <c r="F1173" s="4">
        <v>40</v>
      </c>
    </row>
    <row r="1174" spans="1:6" x14ac:dyDescent="0.3">
      <c r="A1174" t="s">
        <v>4270</v>
      </c>
      <c r="B1174" t="s">
        <v>3</v>
      </c>
      <c r="C1174" s="4">
        <v>750.49</v>
      </c>
      <c r="D1174" s="4">
        <v>3043</v>
      </c>
      <c r="E1174" s="5">
        <v>90</v>
      </c>
      <c r="F1174" s="4">
        <v>12</v>
      </c>
    </row>
    <row r="1175" spans="1:6" x14ac:dyDescent="0.3">
      <c r="A1175" t="s">
        <v>4278</v>
      </c>
      <c r="B1175" t="s">
        <v>3</v>
      </c>
      <c r="C1175" s="4">
        <v>2716.96</v>
      </c>
      <c r="D1175" s="4">
        <v>2729</v>
      </c>
      <c r="E1175" s="5">
        <v>72</v>
      </c>
      <c r="F1175" s="4">
        <v>26</v>
      </c>
    </row>
    <row r="1176" spans="1:6" x14ac:dyDescent="0.3">
      <c r="A1176" t="s">
        <v>4280</v>
      </c>
      <c r="B1176" t="s">
        <v>3</v>
      </c>
      <c r="C1176" s="4">
        <v>896.16000000000008</v>
      </c>
      <c r="D1176" s="4">
        <v>3890</v>
      </c>
      <c r="E1176" s="5">
        <v>90</v>
      </c>
      <c r="F1176" s="4">
        <v>9</v>
      </c>
    </row>
    <row r="1177" spans="1:6" x14ac:dyDescent="0.3">
      <c r="A1177" t="s">
        <v>4282</v>
      </c>
      <c r="B1177" t="s">
        <v>3</v>
      </c>
      <c r="C1177" s="4">
        <v>2513.9900000000002</v>
      </c>
      <c r="D1177" s="4">
        <v>4074</v>
      </c>
      <c r="E1177" s="5">
        <v>89</v>
      </c>
      <c r="F1177" s="4">
        <v>26</v>
      </c>
    </row>
    <row r="1178" spans="1:6" x14ac:dyDescent="0.3">
      <c r="A1178" t="s">
        <v>4287</v>
      </c>
      <c r="B1178" t="s">
        <v>3</v>
      </c>
      <c r="C1178" s="4">
        <v>655.20000000000005</v>
      </c>
      <c r="D1178" s="4">
        <v>2516</v>
      </c>
      <c r="E1178" s="5">
        <v>96</v>
      </c>
      <c r="F1178" s="4">
        <v>5</v>
      </c>
    </row>
    <row r="1179" spans="1:6" x14ac:dyDescent="0.3">
      <c r="A1179" t="s">
        <v>4290</v>
      </c>
      <c r="B1179" t="s">
        <v>3</v>
      </c>
      <c r="C1179" s="4">
        <v>1800.75</v>
      </c>
      <c r="D1179" s="4">
        <v>4773</v>
      </c>
      <c r="E1179" s="5">
        <v>87</v>
      </c>
      <c r="F1179" s="4">
        <v>20</v>
      </c>
    </row>
    <row r="1180" spans="1:6" x14ac:dyDescent="0.3">
      <c r="A1180" t="s">
        <v>4292</v>
      </c>
      <c r="B1180" t="s">
        <v>3</v>
      </c>
      <c r="C1180" s="4">
        <v>3384.2999999999997</v>
      </c>
      <c r="D1180" s="4">
        <v>2091</v>
      </c>
      <c r="E1180" s="5">
        <v>90</v>
      </c>
      <c r="F1180" s="4">
        <v>32</v>
      </c>
    </row>
    <row r="1181" spans="1:6" x14ac:dyDescent="0.3">
      <c r="A1181" t="s">
        <v>4294</v>
      </c>
      <c r="B1181" t="s">
        <v>3</v>
      </c>
      <c r="C1181" s="4">
        <v>375.77</v>
      </c>
      <c r="D1181" s="4">
        <v>5351</v>
      </c>
      <c r="E1181" s="5">
        <v>81</v>
      </c>
      <c r="F1181" s="4">
        <v>3</v>
      </c>
    </row>
    <row r="1182" spans="1:6" x14ac:dyDescent="0.3">
      <c r="A1182" t="s">
        <v>4297</v>
      </c>
      <c r="B1182" t="s">
        <v>3</v>
      </c>
      <c r="C1182" s="4">
        <v>5152.2700000000004</v>
      </c>
      <c r="D1182" s="4">
        <v>4424</v>
      </c>
      <c r="E1182" s="5">
        <v>87</v>
      </c>
      <c r="F1182" s="4">
        <v>37</v>
      </c>
    </row>
    <row r="1183" spans="1:6" x14ac:dyDescent="0.3">
      <c r="A1183" t="s">
        <v>4299</v>
      </c>
      <c r="B1183" t="s">
        <v>3</v>
      </c>
      <c r="C1183" s="4">
        <v>25.1</v>
      </c>
      <c r="D1183" s="4">
        <v>4769</v>
      </c>
      <c r="E1183" s="5">
        <v>79</v>
      </c>
      <c r="F1183" s="4">
        <v>1</v>
      </c>
    </row>
    <row r="1184" spans="1:6" x14ac:dyDescent="0.3">
      <c r="A1184" t="s">
        <v>4300</v>
      </c>
      <c r="B1184" t="s">
        <v>3</v>
      </c>
      <c r="C1184" s="4">
        <v>3657.1499999999996</v>
      </c>
      <c r="D1184" s="4">
        <v>5654</v>
      </c>
      <c r="E1184" s="5">
        <v>84</v>
      </c>
      <c r="F1184" s="4">
        <v>30</v>
      </c>
    </row>
    <row r="1185" spans="1:6" x14ac:dyDescent="0.3">
      <c r="A1185" t="s">
        <v>4302</v>
      </c>
      <c r="B1185" t="s">
        <v>3</v>
      </c>
      <c r="C1185" s="4">
        <v>3937.45</v>
      </c>
      <c r="D1185" s="4">
        <v>4481</v>
      </c>
      <c r="E1185" s="5">
        <v>66</v>
      </c>
      <c r="F1185" s="4">
        <v>72</v>
      </c>
    </row>
    <row r="1186" spans="1:6" x14ac:dyDescent="0.3">
      <c r="A1186" t="s">
        <v>4306</v>
      </c>
      <c r="B1186" t="s">
        <v>3</v>
      </c>
      <c r="C1186" s="4">
        <v>1240.25</v>
      </c>
      <c r="D1186" s="4">
        <v>5153</v>
      </c>
      <c r="E1186" s="5">
        <v>95</v>
      </c>
      <c r="F1186" s="4">
        <v>24</v>
      </c>
    </row>
    <row r="1187" spans="1:6" x14ac:dyDescent="0.3">
      <c r="A1187" t="s">
        <v>4309</v>
      </c>
      <c r="B1187" t="s">
        <v>3</v>
      </c>
      <c r="C1187" s="4">
        <v>379.9</v>
      </c>
      <c r="D1187" s="4">
        <v>2454</v>
      </c>
      <c r="E1187" s="5">
        <v>66</v>
      </c>
      <c r="F1187" s="4">
        <v>5</v>
      </c>
    </row>
    <row r="1188" spans="1:6" x14ac:dyDescent="0.3">
      <c r="A1188" t="s">
        <v>4316</v>
      </c>
      <c r="B1188" t="s">
        <v>3</v>
      </c>
      <c r="C1188" s="4">
        <v>572.29999999999995</v>
      </c>
      <c r="D1188" s="4">
        <v>3305</v>
      </c>
      <c r="E1188" s="5">
        <v>74</v>
      </c>
      <c r="F1188" s="4">
        <v>5</v>
      </c>
    </row>
    <row r="1189" spans="1:6" x14ac:dyDescent="0.3">
      <c r="A1189" t="s">
        <v>4332</v>
      </c>
      <c r="B1189" t="s">
        <v>3</v>
      </c>
      <c r="C1189" s="4">
        <v>84.820000000000007</v>
      </c>
      <c r="D1189" s="4">
        <v>3947</v>
      </c>
      <c r="E1189" s="5">
        <v>72</v>
      </c>
      <c r="F1189" s="4">
        <v>1</v>
      </c>
    </row>
    <row r="1190" spans="1:6" x14ac:dyDescent="0.3">
      <c r="A1190" t="s">
        <v>4333</v>
      </c>
      <c r="B1190" t="s">
        <v>3</v>
      </c>
      <c r="C1190" s="4">
        <v>1846.8999999999999</v>
      </c>
      <c r="D1190" s="4">
        <v>5186</v>
      </c>
      <c r="E1190" s="5">
        <v>88</v>
      </c>
      <c r="F1190" s="4">
        <v>16</v>
      </c>
    </row>
    <row r="1191" spans="1:6" x14ac:dyDescent="0.3">
      <c r="A1191" t="s">
        <v>4339</v>
      </c>
      <c r="B1191" t="s">
        <v>3</v>
      </c>
      <c r="C1191" s="4">
        <v>9963.9699999999993</v>
      </c>
      <c r="D1191" s="4">
        <v>4688</v>
      </c>
      <c r="E1191" s="5">
        <v>82</v>
      </c>
      <c r="F1191" s="4">
        <v>66</v>
      </c>
    </row>
    <row r="1192" spans="1:6" x14ac:dyDescent="0.3">
      <c r="A1192" t="s">
        <v>4341</v>
      </c>
      <c r="B1192" t="s">
        <v>3</v>
      </c>
      <c r="C1192" s="4">
        <v>1816.1699999999998</v>
      </c>
      <c r="D1192" s="4">
        <v>5775</v>
      </c>
      <c r="E1192" s="5">
        <v>91</v>
      </c>
      <c r="F1192" s="4">
        <v>17</v>
      </c>
    </row>
    <row r="1193" spans="1:6" x14ac:dyDescent="0.3">
      <c r="A1193" t="s">
        <v>4342</v>
      </c>
      <c r="B1193" t="s">
        <v>3</v>
      </c>
      <c r="C1193" s="4">
        <v>684.93000000000006</v>
      </c>
      <c r="D1193" s="4">
        <v>3469</v>
      </c>
      <c r="E1193" s="5">
        <v>91</v>
      </c>
      <c r="F1193" s="4">
        <v>6</v>
      </c>
    </row>
    <row r="1194" spans="1:6" x14ac:dyDescent="0.3">
      <c r="A1194" t="s">
        <v>4346</v>
      </c>
      <c r="B1194" t="s">
        <v>3</v>
      </c>
      <c r="C1194" s="4">
        <v>424.42</v>
      </c>
      <c r="D1194" s="4">
        <v>2570</v>
      </c>
      <c r="E1194" s="5">
        <v>72</v>
      </c>
      <c r="F1194" s="4">
        <v>4</v>
      </c>
    </row>
    <row r="1195" spans="1:6" x14ac:dyDescent="0.3">
      <c r="A1195" t="s">
        <v>4347</v>
      </c>
      <c r="B1195" t="s">
        <v>3</v>
      </c>
      <c r="C1195" s="4">
        <v>426.88</v>
      </c>
      <c r="D1195" s="4">
        <v>4183</v>
      </c>
      <c r="E1195" s="5">
        <v>89</v>
      </c>
      <c r="F1195" s="4">
        <v>3</v>
      </c>
    </row>
    <row r="1196" spans="1:6" x14ac:dyDescent="0.3">
      <c r="A1196" t="s">
        <v>4355</v>
      </c>
      <c r="B1196" t="s">
        <v>3</v>
      </c>
      <c r="C1196" s="4">
        <v>53.89</v>
      </c>
      <c r="D1196" s="4">
        <v>5890</v>
      </c>
      <c r="E1196" s="5">
        <v>84</v>
      </c>
      <c r="F1196" s="4">
        <v>1</v>
      </c>
    </row>
    <row r="1197" spans="1:6" x14ac:dyDescent="0.3">
      <c r="A1197" t="s">
        <v>4359</v>
      </c>
      <c r="B1197" t="s">
        <v>3</v>
      </c>
      <c r="C1197" s="4">
        <v>1487.37</v>
      </c>
      <c r="D1197" s="4">
        <v>3075</v>
      </c>
      <c r="E1197" s="5">
        <v>67</v>
      </c>
      <c r="F1197" s="4">
        <v>16</v>
      </c>
    </row>
    <row r="1198" spans="1:6" x14ac:dyDescent="0.3">
      <c r="A1198" t="s">
        <v>4362</v>
      </c>
      <c r="B1198" t="s">
        <v>3</v>
      </c>
      <c r="C1198" s="4">
        <v>82.64</v>
      </c>
      <c r="D1198" s="4">
        <v>4689</v>
      </c>
      <c r="E1198" s="5">
        <v>78</v>
      </c>
      <c r="F1198" s="4">
        <v>1</v>
      </c>
    </row>
    <row r="1199" spans="1:6" x14ac:dyDescent="0.3">
      <c r="A1199" t="s">
        <v>4373</v>
      </c>
      <c r="B1199" t="s">
        <v>3</v>
      </c>
      <c r="C1199" s="4">
        <v>88.82</v>
      </c>
      <c r="D1199" s="4">
        <v>5739</v>
      </c>
      <c r="E1199" s="5">
        <v>91</v>
      </c>
      <c r="F1199" s="4">
        <v>1</v>
      </c>
    </row>
    <row r="1200" spans="1:6" x14ac:dyDescent="0.3">
      <c r="A1200" t="s">
        <v>4374</v>
      </c>
      <c r="B1200" t="s">
        <v>3</v>
      </c>
      <c r="C1200" s="4">
        <v>36.9</v>
      </c>
      <c r="D1200" s="4">
        <v>5717</v>
      </c>
      <c r="E1200" s="5">
        <v>69</v>
      </c>
      <c r="F1200" s="4">
        <v>1</v>
      </c>
    </row>
    <row r="1201" spans="1:6" x14ac:dyDescent="0.3">
      <c r="A1201" t="s">
        <v>4375</v>
      </c>
      <c r="B1201" t="s">
        <v>3</v>
      </c>
      <c r="C1201" s="4">
        <v>84.77000000000001</v>
      </c>
      <c r="D1201" s="4">
        <v>4599</v>
      </c>
      <c r="E1201" s="5">
        <v>90</v>
      </c>
      <c r="F1201" s="4">
        <v>1</v>
      </c>
    </row>
    <row r="1202" spans="1:6" x14ac:dyDescent="0.3">
      <c r="A1202" t="s">
        <v>4381</v>
      </c>
      <c r="B1202" t="s">
        <v>3</v>
      </c>
      <c r="C1202" s="4">
        <v>259.8</v>
      </c>
      <c r="D1202" s="4">
        <v>3195</v>
      </c>
      <c r="E1202" s="5">
        <v>82</v>
      </c>
      <c r="F1202" s="4">
        <v>9</v>
      </c>
    </row>
    <row r="1203" spans="1:6" x14ac:dyDescent="0.3">
      <c r="A1203" t="s">
        <v>4384</v>
      </c>
      <c r="B1203" t="s">
        <v>3</v>
      </c>
      <c r="C1203" s="4">
        <v>269.83999999999997</v>
      </c>
      <c r="D1203" s="4">
        <v>4367</v>
      </c>
      <c r="E1203" s="5">
        <v>90</v>
      </c>
      <c r="F1203" s="4">
        <v>3</v>
      </c>
    </row>
    <row r="1204" spans="1:6" x14ac:dyDescent="0.3">
      <c r="A1204" t="s">
        <v>4387</v>
      </c>
      <c r="B1204" t="s">
        <v>3</v>
      </c>
      <c r="C1204" s="4">
        <v>197.43</v>
      </c>
      <c r="D1204" s="4">
        <v>5667</v>
      </c>
      <c r="E1204" s="5">
        <v>68</v>
      </c>
      <c r="F1204" s="4">
        <v>2</v>
      </c>
    </row>
    <row r="1205" spans="1:6" x14ac:dyDescent="0.3">
      <c r="A1205" t="s">
        <v>4389</v>
      </c>
      <c r="B1205" t="s">
        <v>3</v>
      </c>
      <c r="C1205" s="4">
        <v>252.12</v>
      </c>
      <c r="D1205" s="4">
        <v>5165</v>
      </c>
      <c r="E1205" s="5">
        <v>91</v>
      </c>
      <c r="F1205" s="4">
        <v>3</v>
      </c>
    </row>
    <row r="1206" spans="1:6" x14ac:dyDescent="0.3">
      <c r="A1206" t="s">
        <v>4394</v>
      </c>
      <c r="B1206" t="s">
        <v>3</v>
      </c>
      <c r="C1206" s="4">
        <v>6195.25</v>
      </c>
      <c r="D1206" s="4">
        <v>4639</v>
      </c>
      <c r="E1206" s="5">
        <v>85</v>
      </c>
      <c r="F1206" s="4">
        <v>49</v>
      </c>
    </row>
    <row r="1207" spans="1:6" x14ac:dyDescent="0.3">
      <c r="A1207" t="s">
        <v>4396</v>
      </c>
      <c r="B1207" t="s">
        <v>3</v>
      </c>
      <c r="C1207" s="4">
        <v>5029.38</v>
      </c>
      <c r="D1207" s="4">
        <v>2516</v>
      </c>
      <c r="E1207" s="5">
        <v>91</v>
      </c>
      <c r="F1207" s="4">
        <v>47</v>
      </c>
    </row>
    <row r="1208" spans="1:6" x14ac:dyDescent="0.3">
      <c r="A1208" t="s">
        <v>4401</v>
      </c>
      <c r="B1208" t="s">
        <v>3</v>
      </c>
      <c r="C1208" s="4">
        <v>1338.85</v>
      </c>
      <c r="D1208" s="4">
        <v>3545</v>
      </c>
      <c r="E1208" s="5">
        <v>91</v>
      </c>
      <c r="F1208" s="4">
        <v>12</v>
      </c>
    </row>
    <row r="1209" spans="1:6" x14ac:dyDescent="0.3">
      <c r="A1209" t="s">
        <v>4402</v>
      </c>
      <c r="B1209" t="s">
        <v>3</v>
      </c>
      <c r="C1209" s="4">
        <v>5969.3899999999994</v>
      </c>
      <c r="D1209" s="4">
        <v>2833</v>
      </c>
      <c r="E1209" s="5">
        <v>86</v>
      </c>
      <c r="F1209" s="4">
        <v>43</v>
      </c>
    </row>
    <row r="1210" spans="1:6" x14ac:dyDescent="0.3">
      <c r="A1210" t="s">
        <v>4419</v>
      </c>
      <c r="B1210" t="s">
        <v>3</v>
      </c>
      <c r="C1210" s="4">
        <v>339.56</v>
      </c>
      <c r="D1210" s="4">
        <v>4330</v>
      </c>
      <c r="E1210" s="5">
        <v>65</v>
      </c>
      <c r="F1210" s="4">
        <v>3</v>
      </c>
    </row>
    <row r="1211" spans="1:6" x14ac:dyDescent="0.3">
      <c r="A1211" t="s">
        <v>4420</v>
      </c>
      <c r="B1211" t="s">
        <v>3</v>
      </c>
      <c r="C1211" s="4">
        <v>1507.13</v>
      </c>
      <c r="D1211" s="4">
        <v>4190</v>
      </c>
      <c r="E1211" s="5">
        <v>91</v>
      </c>
      <c r="F1211" s="4">
        <v>25</v>
      </c>
    </row>
    <row r="1212" spans="1:6" x14ac:dyDescent="0.3">
      <c r="A1212" t="s">
        <v>4421</v>
      </c>
      <c r="B1212" t="s">
        <v>3</v>
      </c>
      <c r="C1212" s="4">
        <v>1015.3399999999999</v>
      </c>
      <c r="D1212" s="4">
        <v>2313</v>
      </c>
      <c r="E1212" s="5">
        <v>93</v>
      </c>
      <c r="F1212" s="4">
        <v>9</v>
      </c>
    </row>
    <row r="1213" spans="1:6" x14ac:dyDescent="0.3">
      <c r="A1213" t="s">
        <v>4425</v>
      </c>
      <c r="B1213" t="s">
        <v>3</v>
      </c>
      <c r="C1213" s="4">
        <v>1351.77</v>
      </c>
      <c r="D1213" s="4">
        <v>5115</v>
      </c>
      <c r="E1213" s="5">
        <v>79</v>
      </c>
      <c r="F1213" s="4">
        <v>22</v>
      </c>
    </row>
    <row r="1214" spans="1:6" x14ac:dyDescent="0.3">
      <c r="A1214" t="s">
        <v>4430</v>
      </c>
      <c r="B1214" t="s">
        <v>3</v>
      </c>
      <c r="C1214" s="4">
        <v>136.97</v>
      </c>
      <c r="D1214" s="4">
        <v>2919</v>
      </c>
      <c r="E1214" s="5">
        <v>78</v>
      </c>
      <c r="F1214" s="4">
        <v>2</v>
      </c>
    </row>
    <row r="1215" spans="1:6" x14ac:dyDescent="0.3">
      <c r="A1215" t="s">
        <v>4433</v>
      </c>
      <c r="B1215" t="s">
        <v>3</v>
      </c>
      <c r="C1215" s="4">
        <v>1064.8499999999999</v>
      </c>
      <c r="D1215" s="4">
        <v>5671</v>
      </c>
      <c r="E1215" s="5">
        <v>73</v>
      </c>
      <c r="F1215" s="4">
        <v>15</v>
      </c>
    </row>
    <row r="1216" spans="1:6" x14ac:dyDescent="0.3">
      <c r="A1216" t="s">
        <v>4436</v>
      </c>
      <c r="B1216" t="s">
        <v>3</v>
      </c>
      <c r="C1216" s="4">
        <v>127.5</v>
      </c>
      <c r="D1216" s="4">
        <v>2650</v>
      </c>
      <c r="E1216" s="5">
        <v>93</v>
      </c>
      <c r="F1216" s="4">
        <v>1</v>
      </c>
    </row>
    <row r="1217" spans="1:6" x14ac:dyDescent="0.3">
      <c r="A1217" t="s">
        <v>4441</v>
      </c>
      <c r="B1217" t="s">
        <v>3</v>
      </c>
      <c r="C1217" s="4">
        <v>131.05000000000001</v>
      </c>
      <c r="D1217" s="4">
        <v>4099</v>
      </c>
      <c r="E1217" s="5">
        <v>89</v>
      </c>
      <c r="F1217" s="4">
        <v>5</v>
      </c>
    </row>
    <row r="1218" spans="1:6" x14ac:dyDescent="0.3">
      <c r="A1218" t="s">
        <v>4442</v>
      </c>
      <c r="B1218" t="s">
        <v>3</v>
      </c>
      <c r="C1218" s="4">
        <v>623</v>
      </c>
      <c r="D1218" s="4">
        <v>2649</v>
      </c>
      <c r="E1218" s="5">
        <v>76</v>
      </c>
      <c r="F1218" s="4">
        <v>18</v>
      </c>
    </row>
    <row r="1219" spans="1:6" x14ac:dyDescent="0.3">
      <c r="A1219" t="s">
        <v>4462</v>
      </c>
      <c r="B1219" t="s">
        <v>3</v>
      </c>
      <c r="C1219" s="4">
        <v>3402.05</v>
      </c>
      <c r="D1219" s="4">
        <v>2774</v>
      </c>
      <c r="E1219" s="5">
        <v>71</v>
      </c>
      <c r="F1219" s="4">
        <v>42</v>
      </c>
    </row>
    <row r="1220" spans="1:6" x14ac:dyDescent="0.3">
      <c r="A1220" t="s">
        <v>4467</v>
      </c>
      <c r="B1220" t="s">
        <v>3</v>
      </c>
      <c r="C1220" s="4">
        <v>8454.25</v>
      </c>
      <c r="D1220" s="4">
        <v>4990</v>
      </c>
      <c r="E1220" s="5">
        <v>91</v>
      </c>
      <c r="F1220" s="4">
        <v>60</v>
      </c>
    </row>
    <row r="1221" spans="1:6" x14ac:dyDescent="0.3">
      <c r="A1221" t="s">
        <v>4468</v>
      </c>
      <c r="B1221" t="s">
        <v>3</v>
      </c>
      <c r="C1221" s="4">
        <v>226.79999999999998</v>
      </c>
      <c r="D1221" s="4">
        <v>2969</v>
      </c>
      <c r="E1221" s="5">
        <v>95</v>
      </c>
      <c r="F1221" s="4">
        <v>2</v>
      </c>
    </row>
    <row r="1222" spans="1:6" x14ac:dyDescent="0.3">
      <c r="A1222" t="s">
        <v>4472</v>
      </c>
      <c r="B1222" t="s">
        <v>3</v>
      </c>
      <c r="C1222" s="4">
        <v>2925.02</v>
      </c>
      <c r="D1222" s="4">
        <v>5014</v>
      </c>
      <c r="E1222" s="5">
        <v>71</v>
      </c>
      <c r="F1222" s="4">
        <v>22</v>
      </c>
    </row>
    <row r="1223" spans="1:6" x14ac:dyDescent="0.3">
      <c r="A1223" t="s">
        <v>4479</v>
      </c>
      <c r="B1223" t="s">
        <v>3</v>
      </c>
      <c r="C1223" s="4">
        <v>3504.61</v>
      </c>
      <c r="D1223" s="4">
        <v>5374</v>
      </c>
      <c r="E1223" s="5">
        <v>73</v>
      </c>
      <c r="F1223" s="4">
        <v>33</v>
      </c>
    </row>
    <row r="1224" spans="1:6" x14ac:dyDescent="0.3">
      <c r="A1224" t="s">
        <v>4484</v>
      </c>
      <c r="B1224" t="s">
        <v>3</v>
      </c>
      <c r="C1224" s="4">
        <v>2152.5299999999997</v>
      </c>
      <c r="D1224" s="4">
        <v>4718</v>
      </c>
      <c r="E1224" s="5">
        <v>68</v>
      </c>
      <c r="F1224" s="4">
        <v>22</v>
      </c>
    </row>
    <row r="1225" spans="1:6" x14ac:dyDescent="0.3">
      <c r="A1225" t="s">
        <v>4486</v>
      </c>
      <c r="B1225" t="s">
        <v>3</v>
      </c>
      <c r="C1225" s="4">
        <v>2795.71</v>
      </c>
      <c r="D1225" s="4">
        <v>2872</v>
      </c>
      <c r="E1225" s="5">
        <v>67</v>
      </c>
      <c r="F1225" s="4">
        <v>31</v>
      </c>
    </row>
    <row r="1226" spans="1:6" x14ac:dyDescent="0.3">
      <c r="A1226" t="s">
        <v>4488</v>
      </c>
      <c r="B1226" t="s">
        <v>3</v>
      </c>
      <c r="C1226" s="4">
        <v>269.81</v>
      </c>
      <c r="D1226" s="4">
        <v>5585</v>
      </c>
      <c r="E1226" s="5">
        <v>73</v>
      </c>
      <c r="F1226" s="4">
        <v>3</v>
      </c>
    </row>
    <row r="1227" spans="1:6" x14ac:dyDescent="0.3">
      <c r="A1227" t="s">
        <v>4489</v>
      </c>
      <c r="B1227" t="s">
        <v>3</v>
      </c>
      <c r="C1227" s="4">
        <v>7435.88</v>
      </c>
      <c r="D1227" s="4">
        <v>4254</v>
      </c>
      <c r="E1227" s="5">
        <v>91</v>
      </c>
      <c r="F1227" s="4">
        <v>69</v>
      </c>
    </row>
    <row r="1228" spans="1:6" x14ac:dyDescent="0.3">
      <c r="A1228" t="s">
        <v>4491</v>
      </c>
      <c r="B1228" t="s">
        <v>3</v>
      </c>
      <c r="C1228" s="4">
        <v>3669.7200000000003</v>
      </c>
      <c r="D1228" s="4">
        <v>3249</v>
      </c>
      <c r="E1228" s="5">
        <v>90</v>
      </c>
      <c r="F1228" s="4">
        <v>29</v>
      </c>
    </row>
    <row r="1229" spans="1:6" x14ac:dyDescent="0.3">
      <c r="A1229" t="s">
        <v>4492</v>
      </c>
      <c r="B1229" t="s">
        <v>3</v>
      </c>
      <c r="C1229" s="4">
        <v>2874.71</v>
      </c>
      <c r="D1229" s="4">
        <v>6280</v>
      </c>
      <c r="E1229" s="5">
        <v>65</v>
      </c>
      <c r="F1229" s="4">
        <v>53</v>
      </c>
    </row>
    <row r="1230" spans="1:6" x14ac:dyDescent="0.3">
      <c r="A1230" t="s">
        <v>4493</v>
      </c>
      <c r="B1230" t="s">
        <v>3</v>
      </c>
      <c r="C1230" s="4">
        <v>29.95</v>
      </c>
      <c r="D1230" s="4">
        <v>4534</v>
      </c>
      <c r="E1230" s="5">
        <v>95</v>
      </c>
      <c r="F1230" s="4">
        <v>1</v>
      </c>
    </row>
    <row r="1231" spans="1:6" x14ac:dyDescent="0.3">
      <c r="A1231" t="s">
        <v>4494</v>
      </c>
      <c r="B1231" t="s">
        <v>3</v>
      </c>
      <c r="C1231" s="4">
        <v>2770.35</v>
      </c>
      <c r="D1231" s="4">
        <v>2058</v>
      </c>
      <c r="E1231" s="5">
        <v>85</v>
      </c>
      <c r="F1231" s="4">
        <v>20</v>
      </c>
    </row>
    <row r="1232" spans="1:6" x14ac:dyDescent="0.3">
      <c r="A1232" t="s">
        <v>4498</v>
      </c>
      <c r="B1232" t="s">
        <v>3</v>
      </c>
      <c r="C1232" s="4">
        <v>2684.99</v>
      </c>
      <c r="D1232" s="4">
        <v>5084</v>
      </c>
      <c r="E1232" s="5">
        <v>83</v>
      </c>
      <c r="F1232" s="4">
        <v>59</v>
      </c>
    </row>
    <row r="1233" spans="1:6" x14ac:dyDescent="0.3">
      <c r="A1233" t="s">
        <v>4499</v>
      </c>
      <c r="B1233" t="s">
        <v>3</v>
      </c>
      <c r="C1233" s="4">
        <v>845.70999999999992</v>
      </c>
      <c r="D1233" s="4">
        <v>3849</v>
      </c>
      <c r="E1233" s="5">
        <v>90</v>
      </c>
      <c r="F1233" s="4">
        <v>8</v>
      </c>
    </row>
    <row r="1234" spans="1:6" x14ac:dyDescent="0.3">
      <c r="A1234" t="s">
        <v>4500</v>
      </c>
      <c r="B1234" t="s">
        <v>3</v>
      </c>
      <c r="C1234" s="4">
        <v>1037.47</v>
      </c>
      <c r="D1234" s="4">
        <v>4074</v>
      </c>
      <c r="E1234" s="5">
        <v>71</v>
      </c>
      <c r="F1234" s="4">
        <v>11</v>
      </c>
    </row>
    <row r="1235" spans="1:6" x14ac:dyDescent="0.3">
      <c r="A1235" t="s">
        <v>4501</v>
      </c>
      <c r="B1235" t="s">
        <v>3</v>
      </c>
      <c r="C1235" s="4">
        <v>1023.4</v>
      </c>
      <c r="D1235" s="4">
        <v>5119</v>
      </c>
      <c r="E1235" s="5">
        <v>75</v>
      </c>
      <c r="F1235" s="4">
        <v>11</v>
      </c>
    </row>
    <row r="1236" spans="1:6" x14ac:dyDescent="0.3">
      <c r="A1236" t="s">
        <v>4502</v>
      </c>
      <c r="B1236" t="s">
        <v>3</v>
      </c>
      <c r="C1236" s="4">
        <v>1761.7</v>
      </c>
      <c r="D1236" s="4">
        <v>2414</v>
      </c>
      <c r="E1236" s="5">
        <v>92</v>
      </c>
      <c r="F1236" s="4">
        <v>20</v>
      </c>
    </row>
    <row r="1237" spans="1:6" x14ac:dyDescent="0.3">
      <c r="A1237" t="s">
        <v>4503</v>
      </c>
      <c r="B1237" t="s">
        <v>3</v>
      </c>
      <c r="C1237" s="4">
        <v>1211.75</v>
      </c>
      <c r="D1237" s="4">
        <v>2457</v>
      </c>
      <c r="E1237" s="5">
        <v>91</v>
      </c>
      <c r="F1237" s="4">
        <v>10</v>
      </c>
    </row>
    <row r="1238" spans="1:6" x14ac:dyDescent="0.3">
      <c r="A1238" t="s">
        <v>4506</v>
      </c>
      <c r="B1238" t="s">
        <v>3</v>
      </c>
      <c r="C1238" s="4">
        <v>130.75</v>
      </c>
      <c r="D1238" s="4">
        <v>4710</v>
      </c>
      <c r="E1238" s="5">
        <v>75</v>
      </c>
      <c r="F1238" s="4">
        <v>3</v>
      </c>
    </row>
    <row r="1239" spans="1:6" x14ac:dyDescent="0.3">
      <c r="A1239" t="s">
        <v>4517</v>
      </c>
      <c r="B1239" t="s">
        <v>3</v>
      </c>
      <c r="C1239" s="4">
        <v>4996.18</v>
      </c>
      <c r="D1239" s="4">
        <v>2674</v>
      </c>
      <c r="E1239" s="5">
        <v>91</v>
      </c>
      <c r="F1239" s="4">
        <v>44</v>
      </c>
    </row>
    <row r="1240" spans="1:6" x14ac:dyDescent="0.3">
      <c r="A1240" t="s">
        <v>4518</v>
      </c>
      <c r="B1240" t="s">
        <v>3</v>
      </c>
      <c r="C1240" s="4">
        <v>1104.1999999999998</v>
      </c>
      <c r="D1240" s="4">
        <v>4231</v>
      </c>
      <c r="E1240" s="5">
        <v>90</v>
      </c>
      <c r="F1240" s="4">
        <v>10</v>
      </c>
    </row>
    <row r="1241" spans="1:6" x14ac:dyDescent="0.3">
      <c r="A1241" t="s">
        <v>4524</v>
      </c>
      <c r="B1241" t="s">
        <v>3</v>
      </c>
      <c r="C1241" s="4">
        <v>3696.55</v>
      </c>
      <c r="D1241" s="4">
        <v>5874</v>
      </c>
      <c r="E1241" s="5">
        <v>68</v>
      </c>
      <c r="F1241" s="4">
        <v>35</v>
      </c>
    </row>
    <row r="1242" spans="1:6" x14ac:dyDescent="0.3">
      <c r="A1242" t="s">
        <v>4526</v>
      </c>
      <c r="B1242" t="s">
        <v>3</v>
      </c>
      <c r="C1242" s="4">
        <v>102.27</v>
      </c>
      <c r="D1242" s="4">
        <v>4091</v>
      </c>
      <c r="E1242" s="5">
        <v>79</v>
      </c>
      <c r="F1242" s="4">
        <v>1</v>
      </c>
    </row>
    <row r="1243" spans="1:6" x14ac:dyDescent="0.3">
      <c r="A1243" t="s">
        <v>4528</v>
      </c>
      <c r="B1243" t="s">
        <v>3</v>
      </c>
      <c r="C1243" s="4">
        <v>76.740000000000009</v>
      </c>
      <c r="D1243" s="4">
        <v>2548</v>
      </c>
      <c r="E1243" s="5">
        <v>84</v>
      </c>
      <c r="F1243" s="4">
        <v>1</v>
      </c>
    </row>
    <row r="1244" spans="1:6" x14ac:dyDescent="0.3">
      <c r="A1244" t="s">
        <v>4532</v>
      </c>
      <c r="B1244" t="s">
        <v>3</v>
      </c>
      <c r="C1244" s="4">
        <v>2716.6899999999996</v>
      </c>
      <c r="D1244" s="4">
        <v>3068</v>
      </c>
      <c r="E1244" s="5">
        <v>71</v>
      </c>
      <c r="F1244" s="4">
        <v>24</v>
      </c>
    </row>
    <row r="1245" spans="1:6" x14ac:dyDescent="0.3">
      <c r="A1245" t="s">
        <v>4534</v>
      </c>
      <c r="B1245" t="s">
        <v>3</v>
      </c>
      <c r="C1245" s="4">
        <v>24.8</v>
      </c>
      <c r="D1245" s="4">
        <v>5087</v>
      </c>
      <c r="E1245" s="5">
        <v>73</v>
      </c>
      <c r="F1245" s="4">
        <v>1</v>
      </c>
    </row>
    <row r="1246" spans="1:6" x14ac:dyDescent="0.3">
      <c r="A1246" t="s">
        <v>4540</v>
      </c>
      <c r="B1246" t="s">
        <v>3</v>
      </c>
      <c r="C1246" s="4">
        <v>106.84</v>
      </c>
      <c r="D1246" s="4">
        <v>5075</v>
      </c>
      <c r="E1246" s="5">
        <v>87</v>
      </c>
      <c r="F1246" s="4">
        <v>1</v>
      </c>
    </row>
    <row r="1247" spans="1:6" x14ac:dyDescent="0.3">
      <c r="A1247" t="s">
        <v>4543</v>
      </c>
      <c r="B1247" t="s">
        <v>3</v>
      </c>
      <c r="C1247" s="4">
        <v>480.4</v>
      </c>
      <c r="D1247" s="4">
        <v>2140</v>
      </c>
      <c r="E1247" s="5">
        <v>65</v>
      </c>
      <c r="F1247" s="4">
        <v>4</v>
      </c>
    </row>
    <row r="1248" spans="1:6" x14ac:dyDescent="0.3">
      <c r="A1248" t="s">
        <v>4546</v>
      </c>
      <c r="B1248" t="s">
        <v>3</v>
      </c>
      <c r="C1248" s="4">
        <v>914.63999999999987</v>
      </c>
      <c r="D1248" s="4">
        <v>2457</v>
      </c>
      <c r="E1248" s="5">
        <v>92</v>
      </c>
      <c r="F1248" s="4">
        <v>10</v>
      </c>
    </row>
    <row r="1249" spans="1:6" x14ac:dyDescent="0.3">
      <c r="A1249" t="s">
        <v>4550</v>
      </c>
      <c r="B1249" t="s">
        <v>3</v>
      </c>
      <c r="C1249" s="4">
        <v>5609.25</v>
      </c>
      <c r="D1249" s="4">
        <v>5785</v>
      </c>
      <c r="E1249" s="5">
        <v>92</v>
      </c>
      <c r="F1249" s="4">
        <v>49</v>
      </c>
    </row>
    <row r="1250" spans="1:6" x14ac:dyDescent="0.3">
      <c r="A1250" t="s">
        <v>4552</v>
      </c>
      <c r="B1250" t="s">
        <v>3</v>
      </c>
      <c r="C1250" s="4">
        <v>79.789999999999992</v>
      </c>
      <c r="D1250" s="4">
        <v>2565</v>
      </c>
      <c r="E1250" s="5">
        <v>80</v>
      </c>
      <c r="F1250" s="4">
        <v>1</v>
      </c>
    </row>
    <row r="1251" spans="1:6" x14ac:dyDescent="0.3">
      <c r="A1251" t="s">
        <v>4553</v>
      </c>
      <c r="B1251" t="s">
        <v>3</v>
      </c>
      <c r="C1251" s="4">
        <v>4680.7700000000004</v>
      </c>
      <c r="D1251" s="4">
        <v>3979</v>
      </c>
      <c r="E1251" s="5">
        <v>87</v>
      </c>
      <c r="F1251" s="4">
        <v>34</v>
      </c>
    </row>
    <row r="1252" spans="1:6" x14ac:dyDescent="0.3">
      <c r="A1252" t="s">
        <v>4555</v>
      </c>
      <c r="B1252" t="s">
        <v>3</v>
      </c>
      <c r="C1252" s="4">
        <v>5370.42</v>
      </c>
      <c r="D1252" s="4">
        <v>4956</v>
      </c>
      <c r="E1252" s="5">
        <v>89</v>
      </c>
      <c r="F1252" s="4">
        <v>48</v>
      </c>
    </row>
    <row r="1253" spans="1:6" x14ac:dyDescent="0.3">
      <c r="A1253" t="s">
        <v>4556</v>
      </c>
      <c r="B1253" t="s">
        <v>3</v>
      </c>
      <c r="C1253" s="4">
        <v>2342.1999999999998</v>
      </c>
      <c r="D1253" s="4">
        <v>2573</v>
      </c>
      <c r="E1253" s="5">
        <v>85</v>
      </c>
      <c r="F1253" s="4">
        <v>43</v>
      </c>
    </row>
    <row r="1254" spans="1:6" x14ac:dyDescent="0.3">
      <c r="A1254" t="s">
        <v>4557</v>
      </c>
      <c r="B1254" t="s">
        <v>3</v>
      </c>
      <c r="C1254" s="4">
        <v>552.94000000000005</v>
      </c>
      <c r="D1254" s="4">
        <v>3263</v>
      </c>
      <c r="E1254" s="5">
        <v>91</v>
      </c>
      <c r="F1254" s="4">
        <v>6</v>
      </c>
    </row>
    <row r="1255" spans="1:6" x14ac:dyDescent="0.3">
      <c r="A1255" t="s">
        <v>4560</v>
      </c>
      <c r="B1255" t="s">
        <v>3</v>
      </c>
      <c r="C1255" s="4">
        <v>3572.7</v>
      </c>
      <c r="D1255" s="4">
        <v>4969</v>
      </c>
      <c r="E1255" s="5">
        <v>94</v>
      </c>
      <c r="F1255" s="4">
        <v>25</v>
      </c>
    </row>
    <row r="1256" spans="1:6" x14ac:dyDescent="0.3">
      <c r="A1256" t="s">
        <v>4565</v>
      </c>
      <c r="B1256" t="s">
        <v>3</v>
      </c>
      <c r="C1256" s="4">
        <v>557.03</v>
      </c>
      <c r="D1256" s="4">
        <v>3757</v>
      </c>
      <c r="E1256" s="5">
        <v>73</v>
      </c>
      <c r="F1256" s="4">
        <v>9</v>
      </c>
    </row>
    <row r="1257" spans="1:6" x14ac:dyDescent="0.3">
      <c r="A1257" t="s">
        <v>4566</v>
      </c>
      <c r="B1257" t="s">
        <v>3</v>
      </c>
      <c r="C1257" s="4">
        <v>1865.68</v>
      </c>
      <c r="D1257" s="4">
        <v>2544</v>
      </c>
      <c r="E1257" s="5">
        <v>96</v>
      </c>
      <c r="F1257" s="4">
        <v>17</v>
      </c>
    </row>
    <row r="1258" spans="1:6" x14ac:dyDescent="0.3">
      <c r="A1258" t="s">
        <v>4568</v>
      </c>
      <c r="B1258" t="s">
        <v>3</v>
      </c>
      <c r="C1258" s="4">
        <v>99.12</v>
      </c>
      <c r="D1258" s="4">
        <v>5753</v>
      </c>
      <c r="E1258" s="5">
        <v>89</v>
      </c>
      <c r="F1258" s="4">
        <v>1</v>
      </c>
    </row>
    <row r="1259" spans="1:6" x14ac:dyDescent="0.3">
      <c r="A1259" t="s">
        <v>4574</v>
      </c>
      <c r="B1259" t="s">
        <v>3</v>
      </c>
      <c r="C1259" s="4">
        <v>335.03999999999996</v>
      </c>
      <c r="D1259" s="4">
        <v>3972</v>
      </c>
      <c r="E1259" s="5">
        <v>65</v>
      </c>
      <c r="F1259" s="4">
        <v>3</v>
      </c>
    </row>
    <row r="1260" spans="1:6" x14ac:dyDescent="0.3">
      <c r="A1260" t="s">
        <v>4576</v>
      </c>
      <c r="B1260" t="s">
        <v>3</v>
      </c>
      <c r="C1260" s="4">
        <v>8806.75</v>
      </c>
      <c r="D1260" s="4">
        <v>6117</v>
      </c>
      <c r="E1260" s="5">
        <v>86</v>
      </c>
      <c r="F1260" s="4">
        <v>66</v>
      </c>
    </row>
    <row r="1261" spans="1:6" x14ac:dyDescent="0.3">
      <c r="A1261" t="s">
        <v>4579</v>
      </c>
      <c r="B1261" t="s">
        <v>3</v>
      </c>
      <c r="C1261" s="4">
        <v>657.92000000000007</v>
      </c>
      <c r="D1261" s="4">
        <v>3676</v>
      </c>
      <c r="E1261" s="5">
        <v>80</v>
      </c>
      <c r="F1261" s="4">
        <v>5</v>
      </c>
    </row>
    <row r="1262" spans="1:6" x14ac:dyDescent="0.3">
      <c r="A1262" t="s">
        <v>4584</v>
      </c>
      <c r="B1262" t="s">
        <v>3</v>
      </c>
      <c r="C1262" s="4">
        <v>788.49</v>
      </c>
      <c r="D1262" s="4">
        <v>3109</v>
      </c>
      <c r="E1262" s="5">
        <v>91</v>
      </c>
      <c r="F1262" s="4">
        <v>7</v>
      </c>
    </row>
    <row r="1263" spans="1:6" x14ac:dyDescent="0.3">
      <c r="A1263" t="s">
        <v>4585</v>
      </c>
      <c r="B1263" t="s">
        <v>3</v>
      </c>
      <c r="C1263" s="4">
        <v>4143.3</v>
      </c>
      <c r="D1263" s="4">
        <v>5269</v>
      </c>
      <c r="E1263" s="5">
        <v>90</v>
      </c>
      <c r="F1263" s="4">
        <v>45</v>
      </c>
    </row>
    <row r="1264" spans="1:6" x14ac:dyDescent="0.3">
      <c r="A1264" t="s">
        <v>4592</v>
      </c>
      <c r="B1264" t="s">
        <v>3</v>
      </c>
      <c r="C1264" s="4">
        <v>91.38</v>
      </c>
      <c r="D1264" s="4">
        <v>2843</v>
      </c>
      <c r="E1264" s="5">
        <v>88</v>
      </c>
      <c r="F1264" s="4">
        <v>1</v>
      </c>
    </row>
    <row r="1265" spans="1:6" x14ac:dyDescent="0.3">
      <c r="A1265" t="s">
        <v>4593</v>
      </c>
      <c r="B1265" t="s">
        <v>3</v>
      </c>
      <c r="C1265" s="4">
        <v>122.57</v>
      </c>
      <c r="D1265" s="4">
        <v>4424</v>
      </c>
      <c r="E1265" s="5">
        <v>90</v>
      </c>
      <c r="F1265" s="4">
        <v>1</v>
      </c>
    </row>
    <row r="1266" spans="1:6" x14ac:dyDescent="0.3">
      <c r="A1266" t="s">
        <v>4601</v>
      </c>
      <c r="B1266" t="s">
        <v>3</v>
      </c>
      <c r="C1266" s="4">
        <v>6222.5999999999995</v>
      </c>
      <c r="D1266" s="4">
        <v>5789</v>
      </c>
      <c r="E1266" s="5">
        <v>77</v>
      </c>
      <c r="F1266" s="4">
        <v>47</v>
      </c>
    </row>
    <row r="1267" spans="1:6" x14ac:dyDescent="0.3">
      <c r="A1267" t="s">
        <v>4605</v>
      </c>
      <c r="B1267" t="s">
        <v>3</v>
      </c>
      <c r="C1267" s="4">
        <v>252.39</v>
      </c>
      <c r="D1267" s="4">
        <v>4546</v>
      </c>
      <c r="E1267" s="5">
        <v>77</v>
      </c>
      <c r="F1267" s="4">
        <v>2</v>
      </c>
    </row>
    <row r="1268" spans="1:6" x14ac:dyDescent="0.3">
      <c r="A1268" t="s">
        <v>4616</v>
      </c>
      <c r="B1268" t="s">
        <v>3</v>
      </c>
      <c r="C1268" s="4">
        <v>8116.4</v>
      </c>
      <c r="D1268" s="4">
        <v>4394</v>
      </c>
      <c r="E1268" s="5">
        <v>73</v>
      </c>
      <c r="F1268" s="4">
        <v>67</v>
      </c>
    </row>
    <row r="1269" spans="1:6" x14ac:dyDescent="0.3">
      <c r="A1269" t="s">
        <v>4623</v>
      </c>
      <c r="B1269" t="s">
        <v>3</v>
      </c>
      <c r="C1269" s="4">
        <v>400.74</v>
      </c>
      <c r="D1269" s="4">
        <v>5960</v>
      </c>
      <c r="E1269" s="5">
        <v>87</v>
      </c>
      <c r="F1269" s="4">
        <v>3</v>
      </c>
    </row>
    <row r="1270" spans="1:6" x14ac:dyDescent="0.3">
      <c r="A1270" t="s">
        <v>4626</v>
      </c>
      <c r="B1270" t="s">
        <v>3</v>
      </c>
      <c r="C1270" s="4">
        <v>741</v>
      </c>
      <c r="D1270" s="4">
        <v>3591</v>
      </c>
      <c r="E1270" s="5">
        <v>75</v>
      </c>
      <c r="F1270" s="4">
        <v>7</v>
      </c>
    </row>
    <row r="1271" spans="1:6" x14ac:dyDescent="0.3">
      <c r="A1271" t="s">
        <v>4628</v>
      </c>
      <c r="B1271" t="s">
        <v>3</v>
      </c>
      <c r="C1271" s="4">
        <v>115.81</v>
      </c>
      <c r="D1271" s="4">
        <v>2072</v>
      </c>
      <c r="E1271" s="5">
        <v>87</v>
      </c>
      <c r="F1271" s="4">
        <v>1</v>
      </c>
    </row>
    <row r="1272" spans="1:6" x14ac:dyDescent="0.3">
      <c r="A1272" t="s">
        <v>4637</v>
      </c>
      <c r="B1272" t="s">
        <v>3</v>
      </c>
      <c r="C1272" s="4">
        <v>110.47</v>
      </c>
      <c r="D1272" s="4">
        <v>4369</v>
      </c>
      <c r="E1272" s="5">
        <v>94</v>
      </c>
      <c r="F1272" s="4">
        <v>1</v>
      </c>
    </row>
    <row r="1273" spans="1:6" x14ac:dyDescent="0.3">
      <c r="A1273" t="s">
        <v>4640</v>
      </c>
      <c r="B1273" t="s">
        <v>3</v>
      </c>
      <c r="C1273" s="4">
        <v>4751.4400000000005</v>
      </c>
      <c r="D1273" s="4">
        <v>2341</v>
      </c>
      <c r="E1273" s="5">
        <v>92</v>
      </c>
      <c r="F1273" s="4">
        <v>38</v>
      </c>
    </row>
    <row r="1274" spans="1:6" x14ac:dyDescent="0.3">
      <c r="A1274" t="s">
        <v>4644</v>
      </c>
      <c r="B1274" t="s">
        <v>3</v>
      </c>
      <c r="C1274" s="4">
        <v>101.28999999999999</v>
      </c>
      <c r="D1274" s="4">
        <v>2578</v>
      </c>
      <c r="E1274" s="5">
        <v>65</v>
      </c>
      <c r="F1274" s="4">
        <v>1</v>
      </c>
    </row>
    <row r="1275" spans="1:6" x14ac:dyDescent="0.3">
      <c r="A1275" t="s">
        <v>4648</v>
      </c>
      <c r="B1275" t="s">
        <v>3</v>
      </c>
      <c r="C1275" s="4">
        <v>3027.8500000000004</v>
      </c>
      <c r="D1275" s="4">
        <v>4166</v>
      </c>
      <c r="E1275" s="5">
        <v>78</v>
      </c>
      <c r="F1275" s="4">
        <v>53</v>
      </c>
    </row>
    <row r="1276" spans="1:6" x14ac:dyDescent="0.3">
      <c r="A1276" t="s">
        <v>4653</v>
      </c>
      <c r="B1276" t="s">
        <v>3</v>
      </c>
      <c r="C1276" s="4">
        <v>258.95</v>
      </c>
      <c r="D1276" s="4">
        <v>2573</v>
      </c>
      <c r="E1276" s="5">
        <v>83</v>
      </c>
      <c r="F1276" s="4">
        <v>9</v>
      </c>
    </row>
    <row r="1277" spans="1:6" x14ac:dyDescent="0.3">
      <c r="A1277" t="s">
        <v>4655</v>
      </c>
      <c r="B1277" t="s">
        <v>3</v>
      </c>
      <c r="C1277" s="4">
        <v>4355.6499999999996</v>
      </c>
      <c r="D1277" s="4">
        <v>3548</v>
      </c>
      <c r="E1277" s="5">
        <v>69</v>
      </c>
      <c r="F1277" s="4">
        <v>30</v>
      </c>
    </row>
    <row r="1278" spans="1:6" x14ac:dyDescent="0.3">
      <c r="A1278" t="s">
        <v>4665</v>
      </c>
      <c r="B1278" t="s">
        <v>3</v>
      </c>
      <c r="C1278" s="4">
        <v>3615.25</v>
      </c>
      <c r="D1278" s="4">
        <v>4879</v>
      </c>
      <c r="E1278" s="5">
        <v>95</v>
      </c>
      <c r="F1278" s="4">
        <v>71</v>
      </c>
    </row>
    <row r="1279" spans="1:6" x14ac:dyDescent="0.3">
      <c r="A1279" t="s">
        <v>4670</v>
      </c>
      <c r="B1279" t="s">
        <v>3</v>
      </c>
      <c r="C1279" s="4">
        <v>99.26</v>
      </c>
      <c r="D1279" s="4">
        <v>4363</v>
      </c>
      <c r="E1279" s="5">
        <v>76</v>
      </c>
      <c r="F1279" s="4">
        <v>1</v>
      </c>
    </row>
    <row r="1280" spans="1:6" x14ac:dyDescent="0.3">
      <c r="A1280" t="s">
        <v>4679</v>
      </c>
      <c r="B1280" t="s">
        <v>3</v>
      </c>
      <c r="C1280" s="4">
        <v>810.2</v>
      </c>
      <c r="D1280" s="4">
        <v>4840</v>
      </c>
      <c r="E1280" s="5">
        <v>78</v>
      </c>
      <c r="F1280" s="4">
        <v>16</v>
      </c>
    </row>
    <row r="1281" spans="1:6" x14ac:dyDescent="0.3">
      <c r="A1281" t="s">
        <v>4683</v>
      </c>
      <c r="B1281" t="s">
        <v>3</v>
      </c>
      <c r="C1281" s="4">
        <v>6323.35</v>
      </c>
      <c r="D1281" s="4">
        <v>5813</v>
      </c>
      <c r="E1281" s="5">
        <v>87</v>
      </c>
      <c r="F1281" s="4">
        <v>50</v>
      </c>
    </row>
    <row r="1282" spans="1:6" x14ac:dyDescent="0.3">
      <c r="A1282" t="s">
        <v>4690</v>
      </c>
      <c r="B1282" t="s">
        <v>3</v>
      </c>
      <c r="C1282" s="4">
        <v>92.76</v>
      </c>
      <c r="D1282" s="4">
        <v>4879</v>
      </c>
      <c r="E1282" s="5">
        <v>65</v>
      </c>
      <c r="F1282" s="4">
        <v>1</v>
      </c>
    </row>
    <row r="1283" spans="1:6" x14ac:dyDescent="0.3">
      <c r="A1283" t="s">
        <v>4691</v>
      </c>
      <c r="B1283" t="s">
        <v>3</v>
      </c>
      <c r="C1283" s="4">
        <v>3482.7</v>
      </c>
      <c r="D1283" s="4">
        <v>3878</v>
      </c>
      <c r="E1283" s="5">
        <v>91</v>
      </c>
      <c r="F1283" s="4">
        <v>25</v>
      </c>
    </row>
    <row r="1284" spans="1:6" x14ac:dyDescent="0.3">
      <c r="A1284" t="s">
        <v>4693</v>
      </c>
      <c r="B1284" t="s">
        <v>3</v>
      </c>
      <c r="C1284" s="4">
        <v>59.879999999999995</v>
      </c>
      <c r="D1284" s="4">
        <v>2279</v>
      </c>
      <c r="E1284" s="5">
        <v>94</v>
      </c>
      <c r="F1284" s="4">
        <v>2</v>
      </c>
    </row>
    <row r="1285" spans="1:6" x14ac:dyDescent="0.3">
      <c r="A1285" t="s">
        <v>4694</v>
      </c>
      <c r="B1285" t="s">
        <v>3</v>
      </c>
      <c r="C1285" s="4">
        <v>2577.1499999999996</v>
      </c>
      <c r="D1285" s="4">
        <v>5795</v>
      </c>
      <c r="E1285" s="5">
        <v>94</v>
      </c>
      <c r="F1285" s="4">
        <v>34</v>
      </c>
    </row>
    <row r="1286" spans="1:6" x14ac:dyDescent="0.3">
      <c r="A1286" t="s">
        <v>4696</v>
      </c>
      <c r="B1286" t="s">
        <v>3</v>
      </c>
      <c r="C1286" s="4">
        <v>5482.6900000000005</v>
      </c>
      <c r="D1286" s="4">
        <v>5863</v>
      </c>
      <c r="E1286" s="5">
        <v>90</v>
      </c>
      <c r="F1286" s="4">
        <v>47</v>
      </c>
    </row>
    <row r="1287" spans="1:6" x14ac:dyDescent="0.3">
      <c r="A1287" t="s">
        <v>4700</v>
      </c>
      <c r="B1287" t="s">
        <v>3</v>
      </c>
      <c r="C1287" s="4">
        <v>90.08</v>
      </c>
      <c r="D1287" s="4">
        <v>2077</v>
      </c>
      <c r="E1287" s="5">
        <v>83</v>
      </c>
      <c r="F1287" s="4">
        <v>1</v>
      </c>
    </row>
    <row r="1288" spans="1:6" x14ac:dyDescent="0.3">
      <c r="A1288" t="s">
        <v>4706</v>
      </c>
      <c r="B1288" t="s">
        <v>3</v>
      </c>
      <c r="C1288" s="4">
        <v>1933.1299999999999</v>
      </c>
      <c r="D1288" s="4">
        <v>5224</v>
      </c>
      <c r="E1288" s="5">
        <v>72</v>
      </c>
      <c r="F1288" s="4">
        <v>14</v>
      </c>
    </row>
    <row r="1289" spans="1:6" x14ac:dyDescent="0.3">
      <c r="A1289" t="s">
        <v>4707</v>
      </c>
      <c r="B1289" t="s">
        <v>3</v>
      </c>
      <c r="C1289" s="4">
        <v>21.61</v>
      </c>
      <c r="D1289" s="4">
        <v>5707</v>
      </c>
      <c r="E1289" s="5">
        <v>90</v>
      </c>
      <c r="F1289" s="4">
        <v>1</v>
      </c>
    </row>
    <row r="1290" spans="1:6" x14ac:dyDescent="0.3">
      <c r="A1290" t="s">
        <v>4710</v>
      </c>
      <c r="B1290" t="s">
        <v>3</v>
      </c>
      <c r="C1290" s="4">
        <v>84.649999999999991</v>
      </c>
      <c r="D1290" s="4">
        <v>5571</v>
      </c>
      <c r="E1290" s="5">
        <v>93</v>
      </c>
      <c r="F1290" s="4">
        <v>1</v>
      </c>
    </row>
    <row r="1291" spans="1:6" x14ac:dyDescent="0.3">
      <c r="A1291" t="s">
        <v>4721</v>
      </c>
      <c r="B1291" t="s">
        <v>3</v>
      </c>
      <c r="C1291" s="4">
        <v>103.92</v>
      </c>
      <c r="D1291" s="4">
        <v>4629</v>
      </c>
      <c r="E1291" s="5">
        <v>79</v>
      </c>
      <c r="F1291" s="4">
        <v>1</v>
      </c>
    </row>
    <row r="1292" spans="1:6" x14ac:dyDescent="0.3">
      <c r="A1292" t="s">
        <v>4725</v>
      </c>
      <c r="B1292" t="s">
        <v>3</v>
      </c>
      <c r="C1292" s="4">
        <v>253.45</v>
      </c>
      <c r="D1292" s="4">
        <v>4336</v>
      </c>
      <c r="E1292" s="5">
        <v>73</v>
      </c>
      <c r="F1292" s="4">
        <v>5</v>
      </c>
    </row>
    <row r="1293" spans="1:6" x14ac:dyDescent="0.3">
      <c r="A1293" t="s">
        <v>4728</v>
      </c>
      <c r="B1293" t="s">
        <v>3</v>
      </c>
      <c r="C1293" s="4">
        <v>3840.7</v>
      </c>
      <c r="D1293" s="4">
        <v>2313</v>
      </c>
      <c r="E1293" s="5">
        <v>73</v>
      </c>
      <c r="F1293" s="4">
        <v>30</v>
      </c>
    </row>
    <row r="1294" spans="1:6" x14ac:dyDescent="0.3">
      <c r="A1294" t="s">
        <v>4730</v>
      </c>
      <c r="B1294" t="s">
        <v>3</v>
      </c>
      <c r="C1294" s="4">
        <v>2585.54</v>
      </c>
      <c r="D1294" s="4">
        <v>2318</v>
      </c>
      <c r="E1294" s="5">
        <v>93</v>
      </c>
      <c r="F1294" s="4">
        <v>34</v>
      </c>
    </row>
    <row r="1295" spans="1:6" x14ac:dyDescent="0.3">
      <c r="A1295" t="s">
        <v>4733</v>
      </c>
      <c r="B1295" t="s">
        <v>3</v>
      </c>
      <c r="C1295" s="4">
        <v>6824.17</v>
      </c>
      <c r="D1295" s="4">
        <v>5052</v>
      </c>
      <c r="E1295" s="5">
        <v>91</v>
      </c>
      <c r="F1295" s="4">
        <v>62</v>
      </c>
    </row>
    <row r="1296" spans="1:6" x14ac:dyDescent="0.3">
      <c r="A1296" t="s">
        <v>4734</v>
      </c>
      <c r="B1296" t="s">
        <v>3</v>
      </c>
      <c r="C1296" s="4">
        <v>7571.58</v>
      </c>
      <c r="D1296" s="4">
        <v>5860</v>
      </c>
      <c r="E1296" s="5">
        <v>87</v>
      </c>
      <c r="F1296" s="4">
        <v>53</v>
      </c>
    </row>
    <row r="1297" spans="1:6" x14ac:dyDescent="0.3">
      <c r="A1297" t="s">
        <v>4739</v>
      </c>
      <c r="B1297" t="s">
        <v>3</v>
      </c>
      <c r="C1297" s="4">
        <v>7302.51</v>
      </c>
      <c r="D1297" s="4">
        <v>6088</v>
      </c>
      <c r="E1297" s="5">
        <v>83</v>
      </c>
      <c r="F1297" s="4">
        <v>49</v>
      </c>
    </row>
    <row r="1298" spans="1:6" x14ac:dyDescent="0.3">
      <c r="A1298" t="s">
        <v>4742</v>
      </c>
      <c r="B1298" t="s">
        <v>3</v>
      </c>
      <c r="C1298" s="4">
        <v>86.22</v>
      </c>
      <c r="D1298" s="4">
        <v>5963</v>
      </c>
      <c r="E1298" s="5">
        <v>88</v>
      </c>
      <c r="F1298" s="4">
        <v>1</v>
      </c>
    </row>
    <row r="1299" spans="1:6" x14ac:dyDescent="0.3">
      <c r="A1299" t="s">
        <v>4748</v>
      </c>
      <c r="B1299" t="s">
        <v>3</v>
      </c>
      <c r="C1299" s="4">
        <v>5004.6899999999996</v>
      </c>
      <c r="D1299" s="4">
        <v>2984</v>
      </c>
      <c r="E1299" s="5">
        <v>79</v>
      </c>
      <c r="F1299" s="4">
        <v>42</v>
      </c>
    </row>
    <row r="1300" spans="1:6" x14ac:dyDescent="0.3">
      <c r="A1300" t="s">
        <v>4750</v>
      </c>
      <c r="B1300" t="s">
        <v>3</v>
      </c>
      <c r="C1300" s="4">
        <v>7508.66</v>
      </c>
      <c r="D1300" s="4">
        <v>4060</v>
      </c>
      <c r="E1300" s="5">
        <v>91</v>
      </c>
      <c r="F1300" s="4">
        <v>56</v>
      </c>
    </row>
    <row r="1301" spans="1:6" x14ac:dyDescent="0.3">
      <c r="A1301" t="s">
        <v>4755</v>
      </c>
      <c r="B1301" t="s">
        <v>3</v>
      </c>
      <c r="C1301" s="4">
        <v>5313.6900000000005</v>
      </c>
      <c r="D1301" s="4">
        <v>5250</v>
      </c>
      <c r="E1301" s="5">
        <v>91</v>
      </c>
      <c r="F1301" s="4">
        <v>43</v>
      </c>
    </row>
    <row r="1302" spans="1:6" x14ac:dyDescent="0.3">
      <c r="A1302" t="s">
        <v>4756</v>
      </c>
      <c r="B1302" t="s">
        <v>3</v>
      </c>
      <c r="C1302" s="4">
        <v>287.26</v>
      </c>
      <c r="D1302" s="4">
        <v>2054</v>
      </c>
      <c r="E1302" s="5">
        <v>90</v>
      </c>
      <c r="F1302" s="4">
        <v>3</v>
      </c>
    </row>
    <row r="1303" spans="1:6" x14ac:dyDescent="0.3">
      <c r="A1303" t="s">
        <v>4758</v>
      </c>
      <c r="B1303" t="s">
        <v>3</v>
      </c>
      <c r="C1303" s="4">
        <v>2462.3999999999996</v>
      </c>
      <c r="D1303" s="4">
        <v>2810</v>
      </c>
      <c r="E1303" s="5">
        <v>65</v>
      </c>
      <c r="F1303" s="4">
        <v>40</v>
      </c>
    </row>
    <row r="1304" spans="1:6" x14ac:dyDescent="0.3">
      <c r="A1304" t="s">
        <v>4760</v>
      </c>
      <c r="B1304" t="s">
        <v>3</v>
      </c>
      <c r="C1304" s="4">
        <v>2851.6</v>
      </c>
      <c r="D1304" s="4">
        <v>5444</v>
      </c>
      <c r="E1304" s="5">
        <v>92</v>
      </c>
      <c r="F1304" s="4">
        <v>20</v>
      </c>
    </row>
    <row r="1305" spans="1:6" x14ac:dyDescent="0.3">
      <c r="A1305" t="s">
        <v>4763</v>
      </c>
      <c r="B1305" t="s">
        <v>3</v>
      </c>
      <c r="C1305" s="4">
        <v>5811.56</v>
      </c>
      <c r="D1305" s="4">
        <v>3645</v>
      </c>
      <c r="E1305" s="5">
        <v>68</v>
      </c>
      <c r="F1305" s="4">
        <v>47</v>
      </c>
    </row>
    <row r="1306" spans="1:6" x14ac:dyDescent="0.3">
      <c r="A1306" t="s">
        <v>4764</v>
      </c>
      <c r="B1306" t="s">
        <v>3</v>
      </c>
      <c r="C1306" s="4">
        <v>1232.1399999999999</v>
      </c>
      <c r="D1306" s="4">
        <v>5750</v>
      </c>
      <c r="E1306" s="5">
        <v>88</v>
      </c>
      <c r="F1306" s="4">
        <v>11</v>
      </c>
    </row>
    <row r="1307" spans="1:6" x14ac:dyDescent="0.3">
      <c r="A1307" t="s">
        <v>4765</v>
      </c>
      <c r="B1307" t="s">
        <v>3</v>
      </c>
      <c r="C1307" s="4">
        <v>81.509999999999991</v>
      </c>
      <c r="D1307" s="4">
        <v>3420</v>
      </c>
      <c r="E1307" s="5">
        <v>87</v>
      </c>
      <c r="F1307" s="4">
        <v>1</v>
      </c>
    </row>
    <row r="1308" spans="1:6" x14ac:dyDescent="0.3">
      <c r="A1308" t="s">
        <v>4766</v>
      </c>
      <c r="B1308" t="s">
        <v>3</v>
      </c>
      <c r="C1308" s="4">
        <v>439.75</v>
      </c>
      <c r="D1308" s="4">
        <v>4054</v>
      </c>
      <c r="E1308" s="5">
        <v>65</v>
      </c>
      <c r="F1308" s="4">
        <v>5</v>
      </c>
    </row>
    <row r="1309" spans="1:6" x14ac:dyDescent="0.3">
      <c r="A1309" t="s">
        <v>4769</v>
      </c>
      <c r="B1309" t="s">
        <v>3</v>
      </c>
      <c r="C1309" s="4">
        <v>1428.82</v>
      </c>
      <c r="D1309" s="4">
        <v>4304</v>
      </c>
      <c r="E1309" s="5">
        <v>65</v>
      </c>
      <c r="F1309" s="4">
        <v>14</v>
      </c>
    </row>
    <row r="1310" spans="1:6" x14ac:dyDescent="0.3">
      <c r="A1310" t="s">
        <v>4779</v>
      </c>
      <c r="B1310" t="s">
        <v>3</v>
      </c>
      <c r="C1310" s="4">
        <v>43.3</v>
      </c>
      <c r="D1310" s="4">
        <v>4972</v>
      </c>
      <c r="E1310" s="5">
        <v>91</v>
      </c>
      <c r="F1310" s="4">
        <v>1</v>
      </c>
    </row>
    <row r="1311" spans="1:6" x14ac:dyDescent="0.3">
      <c r="A1311" t="s">
        <v>4784</v>
      </c>
      <c r="B1311" t="s">
        <v>3</v>
      </c>
      <c r="C1311" s="4">
        <v>868.68</v>
      </c>
      <c r="D1311" s="4">
        <v>5159</v>
      </c>
      <c r="E1311" s="5">
        <v>68</v>
      </c>
      <c r="F1311" s="4">
        <v>7</v>
      </c>
    </row>
    <row r="1312" spans="1:6" x14ac:dyDescent="0.3">
      <c r="A1312" t="s">
        <v>4785</v>
      </c>
      <c r="B1312" t="s">
        <v>3</v>
      </c>
      <c r="C1312" s="4">
        <v>4076.02</v>
      </c>
      <c r="D1312" s="4">
        <v>2558</v>
      </c>
      <c r="E1312" s="5">
        <v>92</v>
      </c>
      <c r="F1312" s="4">
        <v>36</v>
      </c>
    </row>
    <row r="1313" spans="1:6" x14ac:dyDescent="0.3">
      <c r="A1313" t="s">
        <v>4786</v>
      </c>
      <c r="B1313" t="s">
        <v>3</v>
      </c>
      <c r="C1313" s="4">
        <v>3253.7400000000002</v>
      </c>
      <c r="D1313" s="4">
        <v>5154</v>
      </c>
      <c r="E1313" s="5">
        <v>76</v>
      </c>
      <c r="F1313" s="4">
        <v>26</v>
      </c>
    </row>
    <row r="1314" spans="1:6" x14ac:dyDescent="0.3">
      <c r="A1314" t="s">
        <v>4788</v>
      </c>
      <c r="B1314" t="s">
        <v>3</v>
      </c>
      <c r="C1314" s="4">
        <v>417.7</v>
      </c>
      <c r="D1314" s="4">
        <v>4944</v>
      </c>
      <c r="E1314" s="5">
        <v>84</v>
      </c>
      <c r="F1314" s="4">
        <v>5</v>
      </c>
    </row>
    <row r="1315" spans="1:6" x14ac:dyDescent="0.3">
      <c r="A1315" t="s">
        <v>4827</v>
      </c>
      <c r="B1315" t="s">
        <v>3</v>
      </c>
      <c r="C1315" s="4">
        <v>7989.93</v>
      </c>
      <c r="D1315" s="4">
        <v>4630</v>
      </c>
      <c r="E1315" s="5">
        <v>85</v>
      </c>
      <c r="F1315" s="4">
        <v>52</v>
      </c>
    </row>
    <row r="1316" spans="1:6" x14ac:dyDescent="0.3">
      <c r="A1316" t="s">
        <v>4828</v>
      </c>
      <c r="B1316" t="s">
        <v>3</v>
      </c>
      <c r="C1316" s="4">
        <v>5661.2800000000007</v>
      </c>
      <c r="D1316" s="4">
        <v>2097</v>
      </c>
      <c r="E1316" s="5">
        <v>71</v>
      </c>
      <c r="F1316" s="4">
        <v>46</v>
      </c>
    </row>
    <row r="1317" spans="1:6" x14ac:dyDescent="0.3">
      <c r="A1317" t="s">
        <v>4830</v>
      </c>
      <c r="B1317" t="s">
        <v>3</v>
      </c>
      <c r="C1317" s="4">
        <v>37.659999999999997</v>
      </c>
      <c r="D1317" s="4">
        <v>3753</v>
      </c>
      <c r="E1317" s="5">
        <v>90</v>
      </c>
      <c r="F1317" s="4">
        <v>1</v>
      </c>
    </row>
    <row r="1318" spans="1:6" x14ac:dyDescent="0.3">
      <c r="A1318" t="s">
        <v>4831</v>
      </c>
      <c r="B1318" t="s">
        <v>3</v>
      </c>
      <c r="C1318" s="4">
        <v>8208.76</v>
      </c>
      <c r="D1318" s="4">
        <v>4471</v>
      </c>
      <c r="E1318" s="5">
        <v>80</v>
      </c>
      <c r="F1318" s="4">
        <v>57</v>
      </c>
    </row>
    <row r="1319" spans="1:6" x14ac:dyDescent="0.3">
      <c r="A1319" t="s">
        <v>4832</v>
      </c>
      <c r="B1319" t="s">
        <v>3</v>
      </c>
      <c r="C1319" s="4">
        <v>91.51</v>
      </c>
      <c r="D1319" s="4">
        <v>5574</v>
      </c>
      <c r="E1319" s="5">
        <v>83</v>
      </c>
      <c r="F1319" s="4">
        <v>1</v>
      </c>
    </row>
    <row r="1320" spans="1:6" x14ac:dyDescent="0.3">
      <c r="A1320" t="s">
        <v>4835</v>
      </c>
      <c r="B1320" t="s">
        <v>3</v>
      </c>
      <c r="C1320" s="4">
        <v>160.57999999999998</v>
      </c>
      <c r="D1320" s="4">
        <v>2158</v>
      </c>
      <c r="E1320" s="5">
        <v>93</v>
      </c>
      <c r="F1320" s="4">
        <v>3</v>
      </c>
    </row>
    <row r="1321" spans="1:6" x14ac:dyDescent="0.3">
      <c r="A1321" t="s">
        <v>4836</v>
      </c>
      <c r="B1321" t="s">
        <v>3</v>
      </c>
      <c r="C1321" s="4">
        <v>7364.9</v>
      </c>
      <c r="D1321" s="4">
        <v>5550</v>
      </c>
      <c r="E1321" s="5">
        <v>90</v>
      </c>
      <c r="F1321" s="4">
        <v>53</v>
      </c>
    </row>
    <row r="1322" spans="1:6" x14ac:dyDescent="0.3">
      <c r="A1322" t="s">
        <v>4845</v>
      </c>
      <c r="B1322" t="s">
        <v>3</v>
      </c>
      <c r="C1322" s="4">
        <v>8950.7999999999993</v>
      </c>
      <c r="D1322" s="4">
        <v>4794</v>
      </c>
      <c r="E1322" s="5">
        <v>91</v>
      </c>
      <c r="F1322" s="4">
        <v>70</v>
      </c>
    </row>
    <row r="1323" spans="1:6" x14ac:dyDescent="0.3">
      <c r="A1323" t="s">
        <v>4847</v>
      </c>
      <c r="B1323" t="s">
        <v>3</v>
      </c>
      <c r="C1323" s="4">
        <v>8943.43</v>
      </c>
      <c r="D1323" s="4">
        <v>4183</v>
      </c>
      <c r="E1323" s="5">
        <v>68</v>
      </c>
      <c r="F1323" s="4">
        <v>61</v>
      </c>
    </row>
    <row r="1324" spans="1:6" x14ac:dyDescent="0.3">
      <c r="A1324" t="s">
        <v>4856</v>
      </c>
      <c r="B1324" t="s">
        <v>3</v>
      </c>
      <c r="C1324" s="4">
        <v>7768.4400000000005</v>
      </c>
      <c r="D1324" s="4">
        <v>5651</v>
      </c>
      <c r="E1324" s="5">
        <v>69</v>
      </c>
      <c r="F1324" s="4">
        <v>68</v>
      </c>
    </row>
    <row r="1325" spans="1:6" x14ac:dyDescent="0.3">
      <c r="A1325" t="s">
        <v>4857</v>
      </c>
      <c r="B1325" t="s">
        <v>3</v>
      </c>
      <c r="C1325" s="4">
        <v>1465.76</v>
      </c>
      <c r="D1325" s="4">
        <v>2110</v>
      </c>
      <c r="E1325" s="5">
        <v>65</v>
      </c>
      <c r="F1325" s="4">
        <v>13</v>
      </c>
    </row>
    <row r="1326" spans="1:6" x14ac:dyDescent="0.3">
      <c r="A1326" t="s">
        <v>4860</v>
      </c>
      <c r="B1326" t="s">
        <v>3</v>
      </c>
      <c r="C1326" s="4">
        <v>2393.63</v>
      </c>
      <c r="D1326" s="4">
        <v>2115</v>
      </c>
      <c r="E1326" s="5">
        <v>81</v>
      </c>
      <c r="F1326" s="4">
        <v>23</v>
      </c>
    </row>
    <row r="1327" spans="1:6" x14ac:dyDescent="0.3">
      <c r="A1327" t="s">
        <v>4864</v>
      </c>
      <c r="B1327" t="s">
        <v>3</v>
      </c>
      <c r="C1327" s="4">
        <v>300.8</v>
      </c>
      <c r="D1327" s="4">
        <v>2967</v>
      </c>
      <c r="E1327" s="5">
        <v>82</v>
      </c>
      <c r="F1327" s="4">
        <v>13</v>
      </c>
    </row>
    <row r="1328" spans="1:6" x14ac:dyDescent="0.3">
      <c r="A1328" t="s">
        <v>4869</v>
      </c>
      <c r="B1328" t="s">
        <v>3</v>
      </c>
      <c r="C1328" s="4">
        <v>2196.73</v>
      </c>
      <c r="D1328" s="4">
        <v>2039</v>
      </c>
      <c r="E1328" s="5">
        <v>71</v>
      </c>
      <c r="F1328" s="4">
        <v>26</v>
      </c>
    </row>
    <row r="1329" spans="1:6" x14ac:dyDescent="0.3">
      <c r="A1329" t="s">
        <v>4872</v>
      </c>
      <c r="B1329" t="s">
        <v>3</v>
      </c>
      <c r="C1329" s="4">
        <v>4668.59</v>
      </c>
      <c r="D1329" s="4">
        <v>4622</v>
      </c>
      <c r="E1329" s="5">
        <v>80</v>
      </c>
      <c r="F1329" s="4">
        <v>47</v>
      </c>
    </row>
    <row r="1330" spans="1:6" x14ac:dyDescent="0.3">
      <c r="A1330" t="s">
        <v>4876</v>
      </c>
      <c r="B1330" t="s">
        <v>3</v>
      </c>
      <c r="C1330" s="4">
        <v>2723.7000000000003</v>
      </c>
      <c r="D1330" s="4">
        <v>2608</v>
      </c>
      <c r="E1330" s="5">
        <v>71</v>
      </c>
      <c r="F1330" s="4">
        <v>19</v>
      </c>
    </row>
    <row r="1331" spans="1:6" x14ac:dyDescent="0.3">
      <c r="A1331" t="s">
        <v>4877</v>
      </c>
      <c r="B1331" t="s">
        <v>3</v>
      </c>
      <c r="C1331" s="4">
        <v>31.66</v>
      </c>
      <c r="D1331" s="4">
        <v>2611</v>
      </c>
      <c r="E1331" s="5">
        <v>92</v>
      </c>
      <c r="F1331" s="4">
        <v>1</v>
      </c>
    </row>
    <row r="1332" spans="1:6" x14ac:dyDescent="0.3">
      <c r="A1332" t="s">
        <v>4883</v>
      </c>
      <c r="B1332" t="s">
        <v>3</v>
      </c>
      <c r="C1332" s="4">
        <v>127.98</v>
      </c>
      <c r="D1332" s="4">
        <v>3473</v>
      </c>
      <c r="E1332" s="5">
        <v>87</v>
      </c>
      <c r="F1332" s="4">
        <v>1</v>
      </c>
    </row>
    <row r="1333" spans="1:6" x14ac:dyDescent="0.3">
      <c r="A1333" t="s">
        <v>4887</v>
      </c>
      <c r="B1333" t="s">
        <v>3</v>
      </c>
      <c r="C1333" s="4">
        <v>585.01</v>
      </c>
      <c r="D1333" s="4">
        <v>4500</v>
      </c>
      <c r="E1333" s="5">
        <v>95</v>
      </c>
      <c r="F1333" s="4">
        <v>11</v>
      </c>
    </row>
    <row r="1334" spans="1:6" x14ac:dyDescent="0.3">
      <c r="A1334" t="s">
        <v>4888</v>
      </c>
      <c r="B1334" t="s">
        <v>3</v>
      </c>
      <c r="C1334" s="4">
        <v>965.8900000000001</v>
      </c>
      <c r="D1334" s="4">
        <v>2487</v>
      </c>
      <c r="E1334" s="5">
        <v>90</v>
      </c>
      <c r="F1334" s="4">
        <v>7</v>
      </c>
    </row>
    <row r="1335" spans="1:6" x14ac:dyDescent="0.3">
      <c r="A1335" t="s">
        <v>4898</v>
      </c>
      <c r="B1335" t="s">
        <v>3</v>
      </c>
      <c r="C1335" s="4">
        <v>83.35</v>
      </c>
      <c r="D1335" s="4">
        <v>3913</v>
      </c>
      <c r="E1335" s="5">
        <v>65</v>
      </c>
      <c r="F1335" s="4">
        <v>1</v>
      </c>
    </row>
    <row r="1336" spans="1:6" x14ac:dyDescent="0.3">
      <c r="A1336" t="s">
        <v>4899</v>
      </c>
      <c r="B1336" t="s">
        <v>3</v>
      </c>
      <c r="C1336" s="4">
        <v>1512.2900000000002</v>
      </c>
      <c r="D1336" s="4">
        <v>3521</v>
      </c>
      <c r="E1336" s="5">
        <v>84</v>
      </c>
      <c r="F1336" s="4">
        <v>18</v>
      </c>
    </row>
    <row r="1337" spans="1:6" x14ac:dyDescent="0.3">
      <c r="A1337" t="s">
        <v>4900</v>
      </c>
      <c r="B1337" t="s">
        <v>3</v>
      </c>
      <c r="C1337" s="4">
        <v>122.63</v>
      </c>
      <c r="D1337" s="4">
        <v>2627</v>
      </c>
      <c r="E1337" s="5">
        <v>80</v>
      </c>
      <c r="F1337" s="4">
        <v>1</v>
      </c>
    </row>
    <row r="1338" spans="1:6" x14ac:dyDescent="0.3">
      <c r="A1338" t="s">
        <v>4907</v>
      </c>
      <c r="B1338" t="s">
        <v>3</v>
      </c>
      <c r="C1338" s="4">
        <v>452.64</v>
      </c>
      <c r="D1338" s="4">
        <v>2140</v>
      </c>
      <c r="E1338" s="5">
        <v>90</v>
      </c>
      <c r="F1338" s="4">
        <v>4</v>
      </c>
    </row>
    <row r="1339" spans="1:6" x14ac:dyDescent="0.3">
      <c r="A1339" t="s">
        <v>4908</v>
      </c>
      <c r="B1339" t="s">
        <v>3</v>
      </c>
      <c r="C1339" s="4">
        <v>3628.1400000000003</v>
      </c>
      <c r="D1339" s="4">
        <v>2104</v>
      </c>
      <c r="E1339" s="5">
        <v>80</v>
      </c>
      <c r="F1339" s="4">
        <v>24</v>
      </c>
    </row>
    <row r="1340" spans="1:6" x14ac:dyDescent="0.3">
      <c r="A1340" t="s">
        <v>4910</v>
      </c>
      <c r="B1340" t="s">
        <v>3</v>
      </c>
      <c r="C1340" s="4">
        <v>84.1</v>
      </c>
      <c r="D1340" s="4">
        <v>5571</v>
      </c>
      <c r="E1340" s="5">
        <v>90</v>
      </c>
      <c r="F1340" s="4">
        <v>1</v>
      </c>
    </row>
    <row r="1341" spans="1:6" x14ac:dyDescent="0.3">
      <c r="A1341" t="s">
        <v>4916</v>
      </c>
      <c r="B1341" t="s">
        <v>3</v>
      </c>
      <c r="C1341" s="4">
        <v>3702.4</v>
      </c>
      <c r="D1341" s="4">
        <v>4448</v>
      </c>
      <c r="E1341" s="5">
        <v>81</v>
      </c>
      <c r="F1341" s="4">
        <v>37</v>
      </c>
    </row>
    <row r="1342" spans="1:6" x14ac:dyDescent="0.3">
      <c r="A1342" t="s">
        <v>4917</v>
      </c>
      <c r="B1342" t="s">
        <v>3</v>
      </c>
      <c r="C1342" s="4">
        <v>2833.01</v>
      </c>
      <c r="D1342" s="4">
        <v>3157</v>
      </c>
      <c r="E1342" s="5">
        <v>91</v>
      </c>
      <c r="F1342" s="4">
        <v>26</v>
      </c>
    </row>
    <row r="1343" spans="1:6" x14ac:dyDescent="0.3">
      <c r="A1343" t="s">
        <v>4921</v>
      </c>
      <c r="B1343" t="s">
        <v>3</v>
      </c>
      <c r="C1343" s="4">
        <v>65.429999999999993</v>
      </c>
      <c r="D1343" s="4">
        <v>2431</v>
      </c>
      <c r="E1343" s="5">
        <v>76</v>
      </c>
      <c r="F1343" s="4">
        <v>1</v>
      </c>
    </row>
    <row r="1344" spans="1:6" x14ac:dyDescent="0.3">
      <c r="A1344" t="s">
        <v>4922</v>
      </c>
      <c r="B1344" t="s">
        <v>3</v>
      </c>
      <c r="C1344" s="4">
        <v>1626.7</v>
      </c>
      <c r="D1344" s="4">
        <v>2510</v>
      </c>
      <c r="E1344" s="5">
        <v>90</v>
      </c>
      <c r="F1344" s="4">
        <v>15</v>
      </c>
    </row>
    <row r="1345" spans="1:6" x14ac:dyDescent="0.3">
      <c r="A1345" t="s">
        <v>4926</v>
      </c>
      <c r="B1345" t="s">
        <v>3</v>
      </c>
      <c r="C1345" s="4">
        <v>4126.2</v>
      </c>
      <c r="D1345" s="4">
        <v>4188</v>
      </c>
      <c r="E1345" s="5">
        <v>75</v>
      </c>
      <c r="F1345" s="4">
        <v>36</v>
      </c>
    </row>
    <row r="1346" spans="1:6" x14ac:dyDescent="0.3">
      <c r="A1346" t="s">
        <v>4928</v>
      </c>
      <c r="B1346" t="s">
        <v>3</v>
      </c>
      <c r="C1346" s="4">
        <v>83.61</v>
      </c>
      <c r="D1346" s="4">
        <v>5613</v>
      </c>
      <c r="E1346" s="5">
        <v>67</v>
      </c>
      <c r="F1346" s="4">
        <v>1</v>
      </c>
    </row>
    <row r="1347" spans="1:6" x14ac:dyDescent="0.3">
      <c r="A1347" t="s">
        <v>4938</v>
      </c>
      <c r="B1347" t="s">
        <v>3</v>
      </c>
      <c r="C1347" s="4">
        <v>241.01999999999998</v>
      </c>
      <c r="D1347" s="4">
        <v>3865</v>
      </c>
      <c r="E1347" s="5">
        <v>83</v>
      </c>
      <c r="F1347" s="4">
        <v>4</v>
      </c>
    </row>
    <row r="1348" spans="1:6" x14ac:dyDescent="0.3">
      <c r="A1348" t="s">
        <v>4942</v>
      </c>
      <c r="B1348" t="s">
        <v>3</v>
      </c>
      <c r="C1348" s="4">
        <v>1503.4</v>
      </c>
      <c r="D1348" s="4">
        <v>3684</v>
      </c>
      <c r="E1348" s="5">
        <v>91</v>
      </c>
      <c r="F1348" s="4">
        <v>20</v>
      </c>
    </row>
    <row r="1349" spans="1:6" x14ac:dyDescent="0.3">
      <c r="A1349" t="s">
        <v>4948</v>
      </c>
      <c r="B1349" t="s">
        <v>3</v>
      </c>
      <c r="C1349" s="4">
        <v>682.45</v>
      </c>
      <c r="D1349" s="4">
        <v>3937</v>
      </c>
      <c r="E1349" s="5">
        <v>90</v>
      </c>
      <c r="F1349" s="4">
        <v>5</v>
      </c>
    </row>
    <row r="1350" spans="1:6" x14ac:dyDescent="0.3">
      <c r="A1350" t="s">
        <v>4950</v>
      </c>
      <c r="B1350" t="s">
        <v>3</v>
      </c>
      <c r="C1350" s="4">
        <v>3018.2</v>
      </c>
      <c r="D1350" s="4">
        <v>2673</v>
      </c>
      <c r="E1350" s="5">
        <v>90</v>
      </c>
      <c r="F1350" s="4">
        <v>25</v>
      </c>
    </row>
    <row r="1351" spans="1:6" x14ac:dyDescent="0.3">
      <c r="A1351" t="s">
        <v>4955</v>
      </c>
      <c r="B1351" t="s">
        <v>3</v>
      </c>
      <c r="C1351" s="4">
        <v>397.57</v>
      </c>
      <c r="D1351" s="4">
        <v>5236</v>
      </c>
      <c r="E1351" s="5">
        <v>77</v>
      </c>
      <c r="F1351" s="4">
        <v>3</v>
      </c>
    </row>
    <row r="1352" spans="1:6" x14ac:dyDescent="0.3">
      <c r="A1352" t="s">
        <v>4957</v>
      </c>
      <c r="B1352" t="s">
        <v>3</v>
      </c>
      <c r="C1352" s="4">
        <v>46.92</v>
      </c>
      <c r="D1352" s="4">
        <v>4895</v>
      </c>
      <c r="E1352" s="5">
        <v>87</v>
      </c>
      <c r="F1352" s="4">
        <v>1</v>
      </c>
    </row>
    <row r="1353" spans="1:6" x14ac:dyDescent="0.3">
      <c r="A1353" t="s">
        <v>4958</v>
      </c>
      <c r="B1353" t="s">
        <v>3</v>
      </c>
      <c r="C1353" s="4">
        <v>111.00999999999999</v>
      </c>
      <c r="D1353" s="4">
        <v>2567</v>
      </c>
      <c r="E1353" s="5">
        <v>72</v>
      </c>
      <c r="F1353" s="4">
        <v>1</v>
      </c>
    </row>
    <row r="1354" spans="1:6" x14ac:dyDescent="0.3">
      <c r="A1354" t="s">
        <v>4960</v>
      </c>
      <c r="B1354" t="s">
        <v>3</v>
      </c>
      <c r="C1354" s="4">
        <v>5861.7199999999993</v>
      </c>
      <c r="D1354" s="4">
        <v>4876</v>
      </c>
      <c r="E1354" s="5">
        <v>75</v>
      </c>
      <c r="F1354" s="4">
        <v>46</v>
      </c>
    </row>
    <row r="1355" spans="1:6" x14ac:dyDescent="0.3">
      <c r="A1355" t="s">
        <v>4973</v>
      </c>
      <c r="B1355" t="s">
        <v>3</v>
      </c>
      <c r="C1355" s="4">
        <v>1126.8200000000002</v>
      </c>
      <c r="D1355" s="4">
        <v>2545</v>
      </c>
      <c r="E1355" s="5">
        <v>69</v>
      </c>
      <c r="F1355" s="4">
        <v>8</v>
      </c>
    </row>
    <row r="1356" spans="1:6" x14ac:dyDescent="0.3">
      <c r="A1356" t="s">
        <v>4977</v>
      </c>
      <c r="B1356" t="s">
        <v>3</v>
      </c>
      <c r="C1356" s="4">
        <v>76.84</v>
      </c>
      <c r="D1356" s="4">
        <v>3522</v>
      </c>
      <c r="E1356" s="5">
        <v>89</v>
      </c>
      <c r="F1356" s="4">
        <v>1</v>
      </c>
    </row>
    <row r="1357" spans="1:6" x14ac:dyDescent="0.3">
      <c r="A1357" t="s">
        <v>4978</v>
      </c>
      <c r="B1357" t="s">
        <v>3</v>
      </c>
      <c r="C1357" s="4">
        <v>43.71</v>
      </c>
      <c r="D1357" s="4">
        <v>3817</v>
      </c>
      <c r="E1357" s="5">
        <v>90</v>
      </c>
      <c r="F1357" s="4">
        <v>1</v>
      </c>
    </row>
    <row r="1358" spans="1:6" x14ac:dyDescent="0.3">
      <c r="A1358" t="s">
        <v>4980</v>
      </c>
      <c r="B1358" t="s">
        <v>3</v>
      </c>
      <c r="C1358" s="4">
        <v>4835.75</v>
      </c>
      <c r="D1358" s="4">
        <v>3364</v>
      </c>
      <c r="E1358" s="5">
        <v>91</v>
      </c>
      <c r="F1358" s="4">
        <v>39</v>
      </c>
    </row>
    <row r="1359" spans="1:6" x14ac:dyDescent="0.3">
      <c r="A1359" t="s">
        <v>4982</v>
      </c>
      <c r="B1359" t="s">
        <v>3</v>
      </c>
      <c r="C1359" s="4">
        <v>6841.83</v>
      </c>
      <c r="D1359" s="4">
        <v>5684</v>
      </c>
      <c r="E1359" s="5">
        <v>78</v>
      </c>
      <c r="F1359" s="4">
        <v>54</v>
      </c>
    </row>
    <row r="1360" spans="1:6" x14ac:dyDescent="0.3">
      <c r="A1360" t="s">
        <v>4984</v>
      </c>
      <c r="B1360" t="s">
        <v>3</v>
      </c>
      <c r="C1360" s="4">
        <v>9660.15</v>
      </c>
      <c r="D1360" s="4">
        <v>6120</v>
      </c>
      <c r="E1360" s="5">
        <v>79</v>
      </c>
      <c r="F1360" s="4">
        <v>65</v>
      </c>
    </row>
    <row r="1361" spans="1:6" x14ac:dyDescent="0.3">
      <c r="A1361" t="s">
        <v>4986</v>
      </c>
      <c r="B1361" t="s">
        <v>3</v>
      </c>
      <c r="C1361" s="4">
        <v>181.21</v>
      </c>
      <c r="D1361" s="4">
        <v>5225</v>
      </c>
      <c r="E1361" s="5">
        <v>84</v>
      </c>
      <c r="F1361" s="4">
        <v>2</v>
      </c>
    </row>
    <row r="1362" spans="1:6" x14ac:dyDescent="0.3">
      <c r="A1362" t="s">
        <v>4992</v>
      </c>
      <c r="B1362" t="s">
        <v>3</v>
      </c>
      <c r="C1362" s="4">
        <v>110.15</v>
      </c>
      <c r="D1362" s="4">
        <v>5919</v>
      </c>
      <c r="E1362" s="5">
        <v>73</v>
      </c>
      <c r="F1362" s="4">
        <v>1</v>
      </c>
    </row>
    <row r="1363" spans="1:6" x14ac:dyDescent="0.3">
      <c r="A1363" t="s">
        <v>4995</v>
      </c>
      <c r="B1363" t="s">
        <v>3</v>
      </c>
      <c r="C1363" s="4">
        <v>1716.55</v>
      </c>
      <c r="D1363" s="4">
        <v>3866</v>
      </c>
      <c r="E1363" s="5">
        <v>85</v>
      </c>
      <c r="F1363" s="4">
        <v>20</v>
      </c>
    </row>
    <row r="1364" spans="1:6" x14ac:dyDescent="0.3">
      <c r="A1364" t="s">
        <v>4996</v>
      </c>
      <c r="B1364" t="s">
        <v>3</v>
      </c>
      <c r="C1364" s="4">
        <v>688.17000000000007</v>
      </c>
      <c r="D1364" s="4">
        <v>4539</v>
      </c>
      <c r="E1364" s="5">
        <v>77</v>
      </c>
      <c r="F1364" s="4">
        <v>6</v>
      </c>
    </row>
    <row r="1365" spans="1:6" x14ac:dyDescent="0.3">
      <c r="A1365" t="s">
        <v>5006</v>
      </c>
      <c r="B1365" t="s">
        <v>3</v>
      </c>
      <c r="C1365" s="4">
        <v>712.85</v>
      </c>
      <c r="D1365" s="4">
        <v>2796</v>
      </c>
      <c r="E1365" s="5">
        <v>81</v>
      </c>
      <c r="F1365" s="4">
        <v>29</v>
      </c>
    </row>
    <row r="1366" spans="1:6" x14ac:dyDescent="0.3">
      <c r="A1366" t="s">
        <v>5014</v>
      </c>
      <c r="B1366" t="s">
        <v>3</v>
      </c>
      <c r="C1366" s="4">
        <v>209.39</v>
      </c>
      <c r="D1366" s="4">
        <v>4193</v>
      </c>
      <c r="E1366" s="5">
        <v>72</v>
      </c>
      <c r="F1366" s="4">
        <v>2</v>
      </c>
    </row>
    <row r="1367" spans="1:6" x14ac:dyDescent="0.3">
      <c r="A1367" t="s">
        <v>5018</v>
      </c>
      <c r="B1367" t="s">
        <v>3</v>
      </c>
      <c r="C1367" s="4">
        <v>4244.8500000000004</v>
      </c>
      <c r="D1367" s="4">
        <v>2074</v>
      </c>
      <c r="E1367" s="5">
        <v>82</v>
      </c>
      <c r="F1367" s="4">
        <v>35</v>
      </c>
    </row>
    <row r="1368" spans="1:6" x14ac:dyDescent="0.3">
      <c r="A1368" t="s">
        <v>5020</v>
      </c>
      <c r="B1368" t="s">
        <v>3</v>
      </c>
      <c r="C1368" s="4">
        <v>2101.5100000000002</v>
      </c>
      <c r="D1368" s="4">
        <v>5508</v>
      </c>
      <c r="E1368" s="5">
        <v>87</v>
      </c>
      <c r="F1368" s="4">
        <v>17</v>
      </c>
    </row>
    <row r="1369" spans="1:6" x14ac:dyDescent="0.3">
      <c r="A1369" t="s">
        <v>5036</v>
      </c>
      <c r="B1369" t="s">
        <v>3</v>
      </c>
      <c r="C1369" s="4">
        <v>51.07</v>
      </c>
      <c r="D1369" s="4">
        <v>4888</v>
      </c>
      <c r="E1369" s="5">
        <v>69</v>
      </c>
      <c r="F1369" s="4">
        <v>1</v>
      </c>
    </row>
    <row r="1370" spans="1:6" x14ac:dyDescent="0.3">
      <c r="A1370" t="s">
        <v>5039</v>
      </c>
      <c r="B1370" t="s">
        <v>3</v>
      </c>
      <c r="C1370" s="4">
        <v>8342.32</v>
      </c>
      <c r="D1370" s="4">
        <v>4406</v>
      </c>
      <c r="E1370" s="5">
        <v>87</v>
      </c>
      <c r="F1370" s="4">
        <v>54</v>
      </c>
    </row>
    <row r="1371" spans="1:6" x14ac:dyDescent="0.3">
      <c r="A1371" t="s">
        <v>5040</v>
      </c>
      <c r="B1371" t="s">
        <v>3</v>
      </c>
      <c r="C1371" s="4">
        <v>5970.2199999999993</v>
      </c>
      <c r="D1371" s="4">
        <v>5884</v>
      </c>
      <c r="E1371" s="5">
        <v>94</v>
      </c>
      <c r="F1371" s="4">
        <v>53</v>
      </c>
    </row>
    <row r="1372" spans="1:6" x14ac:dyDescent="0.3">
      <c r="A1372" t="s">
        <v>5044</v>
      </c>
      <c r="B1372" t="s">
        <v>3</v>
      </c>
      <c r="C1372" s="4">
        <v>85.24</v>
      </c>
      <c r="D1372" s="4">
        <v>3049</v>
      </c>
      <c r="E1372" s="5">
        <v>69</v>
      </c>
      <c r="F1372" s="4">
        <v>1</v>
      </c>
    </row>
    <row r="1373" spans="1:6" x14ac:dyDescent="0.3">
      <c r="A1373" t="s">
        <v>5045</v>
      </c>
      <c r="B1373" t="s">
        <v>3</v>
      </c>
      <c r="C1373" s="4">
        <v>8194.65</v>
      </c>
      <c r="D1373" s="4">
        <v>5965</v>
      </c>
      <c r="E1373" s="5">
        <v>69</v>
      </c>
      <c r="F1373" s="4">
        <v>65</v>
      </c>
    </row>
    <row r="1374" spans="1:6" x14ac:dyDescent="0.3">
      <c r="A1374" t="s">
        <v>5048</v>
      </c>
      <c r="B1374" t="s">
        <v>3</v>
      </c>
      <c r="C1374" s="4">
        <v>330.75</v>
      </c>
      <c r="D1374" s="4">
        <v>3501</v>
      </c>
      <c r="E1374" s="5">
        <v>91</v>
      </c>
      <c r="F1374" s="4">
        <v>3</v>
      </c>
    </row>
    <row r="1375" spans="1:6" x14ac:dyDescent="0.3">
      <c r="A1375" t="s">
        <v>5053</v>
      </c>
      <c r="B1375" t="s">
        <v>3</v>
      </c>
      <c r="C1375" s="4">
        <v>3311.86</v>
      </c>
      <c r="D1375" s="4">
        <v>4016</v>
      </c>
      <c r="E1375" s="5">
        <v>85</v>
      </c>
      <c r="F1375" s="4">
        <v>24</v>
      </c>
    </row>
    <row r="1376" spans="1:6" x14ac:dyDescent="0.3">
      <c r="A1376" t="s">
        <v>5056</v>
      </c>
      <c r="B1376" t="s">
        <v>3</v>
      </c>
      <c r="C1376" s="4">
        <v>1087.2</v>
      </c>
      <c r="D1376" s="4">
        <v>2853</v>
      </c>
      <c r="E1376" s="5">
        <v>86</v>
      </c>
      <c r="F1376" s="4">
        <v>15</v>
      </c>
    </row>
    <row r="1377" spans="1:6" x14ac:dyDescent="0.3">
      <c r="A1377" t="s">
        <v>5058</v>
      </c>
      <c r="B1377" t="s">
        <v>3</v>
      </c>
      <c r="C1377" s="4">
        <v>1004.74</v>
      </c>
      <c r="D1377" s="4">
        <v>2363</v>
      </c>
      <c r="E1377" s="5">
        <v>71</v>
      </c>
      <c r="F1377" s="4">
        <v>8</v>
      </c>
    </row>
    <row r="1378" spans="1:6" x14ac:dyDescent="0.3">
      <c r="A1378" t="s">
        <v>5076</v>
      </c>
      <c r="B1378" t="s">
        <v>3</v>
      </c>
      <c r="C1378" s="4">
        <v>3122.87</v>
      </c>
      <c r="D1378" s="4">
        <v>5647</v>
      </c>
      <c r="E1378" s="5">
        <v>91</v>
      </c>
      <c r="F1378" s="4">
        <v>33</v>
      </c>
    </row>
    <row r="1379" spans="1:6" x14ac:dyDescent="0.3">
      <c r="A1379" t="s">
        <v>5080</v>
      </c>
      <c r="B1379" t="s">
        <v>3</v>
      </c>
      <c r="C1379" s="4">
        <v>91.39</v>
      </c>
      <c r="D1379" s="4">
        <v>4340</v>
      </c>
      <c r="E1379" s="5">
        <v>73</v>
      </c>
      <c r="F1379" s="4">
        <v>1</v>
      </c>
    </row>
    <row r="1380" spans="1:6" x14ac:dyDescent="0.3">
      <c r="A1380" t="s">
        <v>5082</v>
      </c>
      <c r="B1380" t="s">
        <v>3</v>
      </c>
      <c r="C1380" s="4">
        <v>8546.7099999999991</v>
      </c>
      <c r="D1380" s="4">
        <v>4412</v>
      </c>
      <c r="E1380" s="5">
        <v>84</v>
      </c>
      <c r="F1380" s="4">
        <v>61</v>
      </c>
    </row>
    <row r="1381" spans="1:6" x14ac:dyDescent="0.3">
      <c r="A1381" t="s">
        <v>5089</v>
      </c>
      <c r="B1381" t="s">
        <v>3</v>
      </c>
      <c r="C1381" s="4">
        <v>716.65</v>
      </c>
      <c r="D1381" s="4">
        <v>4174</v>
      </c>
      <c r="E1381" s="5">
        <v>92</v>
      </c>
      <c r="F1381" s="4">
        <v>8</v>
      </c>
    </row>
    <row r="1382" spans="1:6" x14ac:dyDescent="0.3">
      <c r="A1382" t="s">
        <v>5092</v>
      </c>
      <c r="B1382" t="s">
        <v>3</v>
      </c>
      <c r="C1382" s="4">
        <v>2685.6</v>
      </c>
      <c r="D1382" s="4">
        <v>4535</v>
      </c>
      <c r="E1382" s="5">
        <v>91</v>
      </c>
      <c r="F1382" s="4">
        <v>25</v>
      </c>
    </row>
    <row r="1383" spans="1:6" x14ac:dyDescent="0.3">
      <c r="A1383" t="s">
        <v>5096</v>
      </c>
      <c r="B1383" t="s">
        <v>3</v>
      </c>
      <c r="C1383" s="4">
        <v>3264.45</v>
      </c>
      <c r="D1383" s="4">
        <v>5824</v>
      </c>
      <c r="E1383" s="5">
        <v>90</v>
      </c>
      <c r="F1383" s="4">
        <v>70</v>
      </c>
    </row>
    <row r="1384" spans="1:6" x14ac:dyDescent="0.3">
      <c r="A1384" t="s">
        <v>5098</v>
      </c>
      <c r="B1384" t="s">
        <v>3</v>
      </c>
      <c r="C1384" s="4">
        <v>4895.72</v>
      </c>
      <c r="D1384" s="4">
        <v>4712</v>
      </c>
      <c r="E1384" s="5">
        <v>86</v>
      </c>
      <c r="F1384" s="4">
        <v>37</v>
      </c>
    </row>
    <row r="1385" spans="1:6" x14ac:dyDescent="0.3">
      <c r="A1385" t="s">
        <v>5102</v>
      </c>
      <c r="B1385" t="s">
        <v>3</v>
      </c>
      <c r="C1385" s="4">
        <v>5163.79</v>
      </c>
      <c r="D1385" s="4">
        <v>2505</v>
      </c>
      <c r="E1385" s="5">
        <v>91</v>
      </c>
      <c r="F1385" s="4">
        <v>43</v>
      </c>
    </row>
    <row r="1386" spans="1:6" x14ac:dyDescent="0.3">
      <c r="A1386" t="s">
        <v>5108</v>
      </c>
      <c r="B1386" t="s">
        <v>3</v>
      </c>
      <c r="C1386" s="4">
        <v>97.53</v>
      </c>
      <c r="D1386" s="4">
        <v>5066</v>
      </c>
      <c r="E1386" s="5">
        <v>79</v>
      </c>
      <c r="F1386" s="4">
        <v>1</v>
      </c>
    </row>
    <row r="1387" spans="1:6" x14ac:dyDescent="0.3">
      <c r="A1387" t="s">
        <v>5109</v>
      </c>
      <c r="B1387" t="s">
        <v>3</v>
      </c>
      <c r="C1387" s="4">
        <v>1710.42</v>
      </c>
      <c r="D1387" s="4">
        <v>5394</v>
      </c>
      <c r="E1387" s="5">
        <v>76</v>
      </c>
      <c r="F1387" s="4">
        <v>13</v>
      </c>
    </row>
    <row r="1388" spans="1:6" x14ac:dyDescent="0.3">
      <c r="A1388" t="s">
        <v>5125</v>
      </c>
      <c r="B1388" t="s">
        <v>3</v>
      </c>
      <c r="C1388" s="4">
        <v>110.94</v>
      </c>
      <c r="D1388" s="4">
        <v>5554</v>
      </c>
      <c r="E1388" s="5">
        <v>75</v>
      </c>
      <c r="F1388" s="4">
        <v>1</v>
      </c>
    </row>
    <row r="1389" spans="1:6" x14ac:dyDescent="0.3">
      <c r="A1389" t="s">
        <v>5126</v>
      </c>
      <c r="B1389" t="s">
        <v>3</v>
      </c>
      <c r="C1389" s="4">
        <v>128.33000000000001</v>
      </c>
      <c r="D1389" s="4">
        <v>4811</v>
      </c>
      <c r="E1389" s="5">
        <v>85</v>
      </c>
      <c r="F1389" s="4">
        <v>1</v>
      </c>
    </row>
    <row r="1390" spans="1:6" x14ac:dyDescent="0.3">
      <c r="A1390" t="s">
        <v>5135</v>
      </c>
      <c r="B1390" t="s">
        <v>3</v>
      </c>
      <c r="C1390" s="4">
        <v>240.97</v>
      </c>
      <c r="D1390" s="4">
        <v>5239</v>
      </c>
      <c r="E1390" s="5">
        <v>92</v>
      </c>
      <c r="F1390" s="4">
        <v>2</v>
      </c>
    </row>
    <row r="1391" spans="1:6" x14ac:dyDescent="0.3">
      <c r="A1391" t="s">
        <v>5138</v>
      </c>
      <c r="B1391" t="s">
        <v>3</v>
      </c>
      <c r="C1391" s="4">
        <v>98.93</v>
      </c>
      <c r="D1391" s="4">
        <v>4371</v>
      </c>
      <c r="E1391" s="5">
        <v>75</v>
      </c>
      <c r="F1391" s="4">
        <v>1</v>
      </c>
    </row>
    <row r="1392" spans="1:6" x14ac:dyDescent="0.3">
      <c r="A1392" t="s">
        <v>5140</v>
      </c>
      <c r="B1392" t="s">
        <v>3</v>
      </c>
      <c r="C1392" s="4">
        <v>9204.75</v>
      </c>
      <c r="D1392" s="4">
        <v>5720</v>
      </c>
      <c r="E1392" s="5">
        <v>89</v>
      </c>
      <c r="F1392" s="4">
        <v>65</v>
      </c>
    </row>
    <row r="1393" spans="1:6" x14ac:dyDescent="0.3">
      <c r="A1393" t="s">
        <v>5142</v>
      </c>
      <c r="B1393" t="s">
        <v>3</v>
      </c>
      <c r="C1393" s="4">
        <v>1451.05</v>
      </c>
      <c r="D1393" s="4">
        <v>2832</v>
      </c>
      <c r="E1393" s="5">
        <v>83</v>
      </c>
      <c r="F1393" s="4">
        <v>10</v>
      </c>
    </row>
    <row r="1394" spans="1:6" x14ac:dyDescent="0.3">
      <c r="A1394" t="s">
        <v>5143</v>
      </c>
      <c r="B1394" t="s">
        <v>3</v>
      </c>
      <c r="C1394" s="4">
        <v>118.15</v>
      </c>
      <c r="D1394" s="4">
        <v>3128</v>
      </c>
      <c r="E1394" s="5">
        <v>65</v>
      </c>
      <c r="F1394" s="4">
        <v>1</v>
      </c>
    </row>
    <row r="1395" spans="1:6" x14ac:dyDescent="0.3">
      <c r="A1395" t="s">
        <v>5146</v>
      </c>
      <c r="B1395" t="s">
        <v>3</v>
      </c>
      <c r="C1395" s="4">
        <v>205.07999999999998</v>
      </c>
      <c r="D1395" s="4">
        <v>3715</v>
      </c>
      <c r="E1395" s="5">
        <v>72</v>
      </c>
      <c r="F1395" s="4">
        <v>2</v>
      </c>
    </row>
    <row r="1396" spans="1:6" x14ac:dyDescent="0.3">
      <c r="A1396" t="s">
        <v>5150</v>
      </c>
      <c r="B1396" t="s">
        <v>3</v>
      </c>
      <c r="C1396" s="4">
        <v>567.21</v>
      </c>
      <c r="D1396" s="4">
        <v>2456</v>
      </c>
      <c r="E1396" s="5">
        <v>91</v>
      </c>
      <c r="F1396" s="4">
        <v>4</v>
      </c>
    </row>
    <row r="1397" spans="1:6" x14ac:dyDescent="0.3">
      <c r="A1397" t="s">
        <v>5155</v>
      </c>
      <c r="B1397" t="s">
        <v>3</v>
      </c>
      <c r="C1397" s="4">
        <v>1132.3399999999999</v>
      </c>
      <c r="D1397" s="4">
        <v>5546</v>
      </c>
      <c r="E1397" s="5">
        <v>68</v>
      </c>
      <c r="F1397" s="4">
        <v>8</v>
      </c>
    </row>
    <row r="1398" spans="1:6" x14ac:dyDescent="0.3">
      <c r="A1398" t="s">
        <v>5157</v>
      </c>
      <c r="B1398" t="s">
        <v>3</v>
      </c>
      <c r="C1398" s="4">
        <v>247.22</v>
      </c>
      <c r="D1398" s="4">
        <v>5378</v>
      </c>
      <c r="E1398" s="5">
        <v>84</v>
      </c>
      <c r="F1398" s="4">
        <v>2</v>
      </c>
    </row>
    <row r="1399" spans="1:6" x14ac:dyDescent="0.3">
      <c r="A1399" t="s">
        <v>5158</v>
      </c>
      <c r="B1399" t="s">
        <v>3</v>
      </c>
      <c r="C1399" s="4">
        <v>49.08</v>
      </c>
      <c r="D1399" s="4">
        <v>4851</v>
      </c>
      <c r="E1399" s="5">
        <v>91</v>
      </c>
      <c r="F1399" s="4">
        <v>1</v>
      </c>
    </row>
    <row r="1400" spans="1:6" x14ac:dyDescent="0.3">
      <c r="A1400" t="s">
        <v>5159</v>
      </c>
      <c r="B1400" t="s">
        <v>3</v>
      </c>
      <c r="C1400" s="4">
        <v>452.2</v>
      </c>
      <c r="D1400" s="4">
        <v>4359</v>
      </c>
      <c r="E1400" s="5">
        <v>90</v>
      </c>
      <c r="F1400" s="4">
        <v>9</v>
      </c>
    </row>
    <row r="1401" spans="1:6" x14ac:dyDescent="0.3">
      <c r="A1401" t="s">
        <v>5160</v>
      </c>
      <c r="B1401" t="s">
        <v>3</v>
      </c>
      <c r="C1401" s="4">
        <v>2291.11</v>
      </c>
      <c r="D1401" s="4">
        <v>5857</v>
      </c>
      <c r="E1401" s="5">
        <v>68</v>
      </c>
      <c r="F1401" s="4">
        <v>18</v>
      </c>
    </row>
    <row r="1402" spans="1:6" x14ac:dyDescent="0.3">
      <c r="A1402" t="s">
        <v>5163</v>
      </c>
      <c r="B1402" t="s">
        <v>3</v>
      </c>
      <c r="C1402" s="4">
        <v>35.299999999999997</v>
      </c>
      <c r="D1402" s="4">
        <v>5421</v>
      </c>
      <c r="E1402" s="5">
        <v>91</v>
      </c>
      <c r="F1402" s="4">
        <v>1</v>
      </c>
    </row>
    <row r="1403" spans="1:6" x14ac:dyDescent="0.3">
      <c r="A1403" t="s">
        <v>5171</v>
      </c>
      <c r="B1403" t="s">
        <v>3</v>
      </c>
      <c r="C1403" s="4">
        <v>4760.3599999999997</v>
      </c>
      <c r="D1403" s="4">
        <v>4661</v>
      </c>
      <c r="E1403" s="5">
        <v>72</v>
      </c>
      <c r="F1403" s="4">
        <v>47</v>
      </c>
    </row>
    <row r="1404" spans="1:6" x14ac:dyDescent="0.3">
      <c r="A1404" t="s">
        <v>5172</v>
      </c>
      <c r="B1404" t="s">
        <v>3</v>
      </c>
      <c r="C1404" s="4">
        <v>1114.8499999999999</v>
      </c>
      <c r="D1404" s="4">
        <v>5146</v>
      </c>
      <c r="E1404" s="5">
        <v>70</v>
      </c>
      <c r="F1404" s="4">
        <v>10</v>
      </c>
    </row>
    <row r="1405" spans="1:6" x14ac:dyDescent="0.3">
      <c r="A1405" t="s">
        <v>5173</v>
      </c>
      <c r="B1405" t="s">
        <v>3</v>
      </c>
      <c r="C1405" s="4">
        <v>60.180000000000007</v>
      </c>
      <c r="D1405" s="4">
        <v>2426</v>
      </c>
      <c r="E1405" s="5">
        <v>75</v>
      </c>
      <c r="F1405" s="4">
        <v>1</v>
      </c>
    </row>
    <row r="1406" spans="1:6" x14ac:dyDescent="0.3">
      <c r="A1406" t="s">
        <v>5177</v>
      </c>
      <c r="B1406" t="s">
        <v>3</v>
      </c>
      <c r="C1406" s="4">
        <v>4539.3500000000004</v>
      </c>
      <c r="D1406" s="4">
        <v>2793</v>
      </c>
      <c r="E1406" s="5">
        <v>83</v>
      </c>
      <c r="F1406" s="4">
        <v>46</v>
      </c>
    </row>
    <row r="1407" spans="1:6" x14ac:dyDescent="0.3">
      <c r="A1407" t="s">
        <v>5178</v>
      </c>
      <c r="B1407" t="s">
        <v>3</v>
      </c>
      <c r="C1407" s="4">
        <v>98.350000000000009</v>
      </c>
      <c r="D1407" s="4">
        <v>5258</v>
      </c>
      <c r="E1407" s="5">
        <v>67</v>
      </c>
      <c r="F1407" s="4">
        <v>1</v>
      </c>
    </row>
    <row r="1408" spans="1:6" x14ac:dyDescent="0.3">
      <c r="A1408" t="s">
        <v>5185</v>
      </c>
      <c r="B1408" t="s">
        <v>3</v>
      </c>
      <c r="C1408" s="4">
        <v>2261.98</v>
      </c>
      <c r="D1408" s="4">
        <v>4739</v>
      </c>
      <c r="E1408" s="5">
        <v>95</v>
      </c>
      <c r="F1408" s="4">
        <v>22</v>
      </c>
    </row>
    <row r="1409" spans="1:6" x14ac:dyDescent="0.3">
      <c r="A1409" t="s">
        <v>5188</v>
      </c>
      <c r="B1409" t="s">
        <v>3</v>
      </c>
      <c r="C1409" s="4">
        <v>132.19999999999999</v>
      </c>
      <c r="D1409" s="4">
        <v>2314</v>
      </c>
      <c r="E1409" s="5">
        <v>96</v>
      </c>
      <c r="F1409" s="4">
        <v>3</v>
      </c>
    </row>
    <row r="1410" spans="1:6" x14ac:dyDescent="0.3">
      <c r="A1410" t="s">
        <v>5190</v>
      </c>
      <c r="B1410" t="s">
        <v>3</v>
      </c>
      <c r="C1410" s="4">
        <v>97.7</v>
      </c>
      <c r="D1410" s="4">
        <v>3898</v>
      </c>
      <c r="E1410" s="5">
        <v>89</v>
      </c>
      <c r="F1410" s="4">
        <v>1</v>
      </c>
    </row>
    <row r="1411" spans="1:6" x14ac:dyDescent="0.3">
      <c r="A1411" t="s">
        <v>5194</v>
      </c>
      <c r="B1411" t="s">
        <v>3</v>
      </c>
      <c r="C1411" s="4">
        <v>5835.45</v>
      </c>
      <c r="D1411" s="4">
        <v>3380</v>
      </c>
      <c r="E1411" s="5">
        <v>89</v>
      </c>
      <c r="F1411" s="4">
        <v>41</v>
      </c>
    </row>
    <row r="1412" spans="1:6" x14ac:dyDescent="0.3">
      <c r="A1412" t="s">
        <v>5201</v>
      </c>
      <c r="B1412" t="s">
        <v>3</v>
      </c>
      <c r="C1412" s="4">
        <v>165.99</v>
      </c>
      <c r="D1412" s="4">
        <v>2627</v>
      </c>
      <c r="E1412" s="5">
        <v>72</v>
      </c>
      <c r="F1412" s="4">
        <v>1</v>
      </c>
    </row>
    <row r="1413" spans="1:6" x14ac:dyDescent="0.3">
      <c r="A1413" t="s">
        <v>5202</v>
      </c>
      <c r="B1413" t="s">
        <v>3</v>
      </c>
      <c r="C1413" s="4">
        <v>418.82</v>
      </c>
      <c r="D1413" s="4">
        <v>2895</v>
      </c>
      <c r="E1413" s="5">
        <v>87</v>
      </c>
      <c r="F1413" s="4">
        <v>4</v>
      </c>
    </row>
    <row r="1414" spans="1:6" x14ac:dyDescent="0.3">
      <c r="A1414" t="s">
        <v>5214</v>
      </c>
      <c r="B1414" t="s">
        <v>3</v>
      </c>
      <c r="C1414" s="4">
        <v>267.01</v>
      </c>
      <c r="D1414" s="4">
        <v>3051</v>
      </c>
      <c r="E1414" s="5">
        <v>90</v>
      </c>
      <c r="F1414" s="4">
        <v>2</v>
      </c>
    </row>
    <row r="1415" spans="1:6" x14ac:dyDescent="0.3">
      <c r="A1415" t="s">
        <v>5216</v>
      </c>
      <c r="B1415" t="s">
        <v>3</v>
      </c>
      <c r="C1415" s="4">
        <v>8119.86</v>
      </c>
      <c r="D1415" s="4">
        <v>4982</v>
      </c>
      <c r="E1415" s="5">
        <v>90</v>
      </c>
      <c r="F1415" s="4">
        <v>71</v>
      </c>
    </row>
    <row r="1416" spans="1:6" x14ac:dyDescent="0.3">
      <c r="A1416" t="s">
        <v>5221</v>
      </c>
      <c r="B1416" t="s">
        <v>3</v>
      </c>
      <c r="C1416" s="4">
        <v>1233.9100000000001</v>
      </c>
      <c r="D1416" s="4">
        <v>5250</v>
      </c>
      <c r="E1416" s="5">
        <v>66</v>
      </c>
      <c r="F1416" s="4">
        <v>11</v>
      </c>
    </row>
    <row r="1417" spans="1:6" x14ac:dyDescent="0.3">
      <c r="A1417" t="s">
        <v>5229</v>
      </c>
      <c r="B1417" t="s">
        <v>3</v>
      </c>
      <c r="C1417" s="4">
        <v>462.95</v>
      </c>
      <c r="D1417" s="4">
        <v>5090</v>
      </c>
      <c r="E1417" s="5">
        <v>73</v>
      </c>
      <c r="F1417" s="4">
        <v>5</v>
      </c>
    </row>
    <row r="1418" spans="1:6" x14ac:dyDescent="0.3">
      <c r="A1418" t="s">
        <v>5235</v>
      </c>
      <c r="B1418" t="s">
        <v>3</v>
      </c>
      <c r="C1418" s="4">
        <v>495.96</v>
      </c>
      <c r="D1418" s="4">
        <v>4013</v>
      </c>
      <c r="E1418" s="5">
        <v>87</v>
      </c>
      <c r="F1418" s="4">
        <v>4</v>
      </c>
    </row>
    <row r="1419" spans="1:6" x14ac:dyDescent="0.3">
      <c r="A1419" t="s">
        <v>5245</v>
      </c>
      <c r="B1419" t="s">
        <v>3</v>
      </c>
      <c r="C1419" s="4">
        <v>69.989999999999995</v>
      </c>
      <c r="D1419" s="4">
        <v>3531</v>
      </c>
      <c r="E1419" s="5">
        <v>90</v>
      </c>
      <c r="F1419" s="4">
        <v>1</v>
      </c>
    </row>
    <row r="1420" spans="1:6" x14ac:dyDescent="0.3">
      <c r="A1420" t="s">
        <v>5246</v>
      </c>
      <c r="B1420" t="s">
        <v>3</v>
      </c>
      <c r="C1420" s="4">
        <v>6344.68</v>
      </c>
      <c r="D1420" s="4">
        <v>6080</v>
      </c>
      <c r="E1420" s="5">
        <v>89</v>
      </c>
      <c r="F1420" s="4">
        <v>64</v>
      </c>
    </row>
    <row r="1421" spans="1:6" x14ac:dyDescent="0.3">
      <c r="A1421" t="s">
        <v>5253</v>
      </c>
      <c r="B1421" t="s">
        <v>3</v>
      </c>
      <c r="C1421" s="4">
        <v>119.91</v>
      </c>
      <c r="D1421" s="4">
        <v>4134</v>
      </c>
      <c r="E1421" s="5">
        <v>89</v>
      </c>
      <c r="F1421" s="4">
        <v>2</v>
      </c>
    </row>
    <row r="1422" spans="1:6" x14ac:dyDescent="0.3">
      <c r="A1422" t="s">
        <v>5255</v>
      </c>
      <c r="B1422" t="s">
        <v>3</v>
      </c>
      <c r="C1422" s="4">
        <v>288.98</v>
      </c>
      <c r="D1422" s="4">
        <v>3038</v>
      </c>
      <c r="E1422" s="5">
        <v>66</v>
      </c>
      <c r="F1422" s="4">
        <v>3</v>
      </c>
    </row>
    <row r="1423" spans="1:6" x14ac:dyDescent="0.3">
      <c r="A1423" t="s">
        <v>5257</v>
      </c>
      <c r="B1423" t="s">
        <v>3</v>
      </c>
      <c r="C1423" s="4">
        <v>99.75</v>
      </c>
      <c r="D1423" s="4">
        <v>2987</v>
      </c>
      <c r="E1423" s="5">
        <v>83</v>
      </c>
      <c r="F1423" s="4">
        <v>3</v>
      </c>
    </row>
    <row r="1424" spans="1:6" x14ac:dyDescent="0.3">
      <c r="A1424" t="s">
        <v>5260</v>
      </c>
      <c r="B1424" t="s">
        <v>3</v>
      </c>
      <c r="C1424" s="4">
        <v>1091.69</v>
      </c>
      <c r="D1424" s="4">
        <v>4971</v>
      </c>
      <c r="E1424" s="5">
        <v>91</v>
      </c>
      <c r="F1424" s="4">
        <v>9</v>
      </c>
    </row>
    <row r="1425" spans="1:6" x14ac:dyDescent="0.3">
      <c r="A1425" t="s">
        <v>5262</v>
      </c>
      <c r="B1425" t="s">
        <v>3</v>
      </c>
      <c r="C1425" s="4">
        <v>1490.7</v>
      </c>
      <c r="D1425" s="4">
        <v>3443</v>
      </c>
      <c r="E1425" s="5">
        <v>79</v>
      </c>
      <c r="F1425" s="4">
        <v>17</v>
      </c>
    </row>
    <row r="1426" spans="1:6" x14ac:dyDescent="0.3">
      <c r="A1426" t="s">
        <v>5277</v>
      </c>
      <c r="B1426" t="s">
        <v>3</v>
      </c>
      <c r="C1426" s="4">
        <v>99.64</v>
      </c>
      <c r="D1426" s="4">
        <v>5345</v>
      </c>
      <c r="E1426" s="5">
        <v>72</v>
      </c>
      <c r="F1426" s="4">
        <v>1</v>
      </c>
    </row>
    <row r="1427" spans="1:6" x14ac:dyDescent="0.3">
      <c r="A1427" t="s">
        <v>5278</v>
      </c>
      <c r="B1427" t="s">
        <v>3</v>
      </c>
      <c r="C1427" s="4">
        <v>1221.25</v>
      </c>
      <c r="D1427" s="4">
        <v>2815</v>
      </c>
      <c r="E1427" s="5">
        <v>90</v>
      </c>
      <c r="F1427" s="4">
        <v>18</v>
      </c>
    </row>
    <row r="1428" spans="1:6" x14ac:dyDescent="0.3">
      <c r="A1428" t="s">
        <v>5280</v>
      </c>
      <c r="B1428" t="s">
        <v>3</v>
      </c>
      <c r="C1428" s="4">
        <v>607.45000000000005</v>
      </c>
      <c r="D1428" s="4">
        <v>2872</v>
      </c>
      <c r="E1428" s="5">
        <v>75</v>
      </c>
      <c r="F1428" s="4">
        <v>7</v>
      </c>
    </row>
    <row r="1429" spans="1:6" x14ac:dyDescent="0.3">
      <c r="A1429" t="s">
        <v>5289</v>
      </c>
      <c r="B1429" t="s">
        <v>3</v>
      </c>
      <c r="C1429" s="4">
        <v>36.629999999999995</v>
      </c>
      <c r="D1429" s="4">
        <v>5421</v>
      </c>
      <c r="E1429" s="5">
        <v>82</v>
      </c>
      <c r="F1429" s="4">
        <v>1</v>
      </c>
    </row>
    <row r="1430" spans="1:6" x14ac:dyDescent="0.3">
      <c r="A1430" t="s">
        <v>5298</v>
      </c>
      <c r="B1430" t="s">
        <v>3</v>
      </c>
      <c r="C1430" s="4">
        <v>1462.8300000000002</v>
      </c>
      <c r="D1430" s="4">
        <v>2819</v>
      </c>
      <c r="E1430" s="5">
        <v>91</v>
      </c>
      <c r="F1430" s="4">
        <v>12</v>
      </c>
    </row>
    <row r="1431" spans="1:6" x14ac:dyDescent="0.3">
      <c r="A1431" t="s">
        <v>5301</v>
      </c>
      <c r="B1431" t="s">
        <v>3</v>
      </c>
      <c r="C1431" s="4">
        <v>1708.1</v>
      </c>
      <c r="D1431" s="4">
        <v>4780</v>
      </c>
      <c r="E1431" s="5">
        <v>89</v>
      </c>
      <c r="F1431" s="4">
        <v>15</v>
      </c>
    </row>
    <row r="1432" spans="1:6" x14ac:dyDescent="0.3">
      <c r="A1432" t="s">
        <v>5307</v>
      </c>
      <c r="B1432" t="s">
        <v>3</v>
      </c>
      <c r="C1432" s="4">
        <v>633.4</v>
      </c>
      <c r="D1432" s="4">
        <v>2655</v>
      </c>
      <c r="E1432" s="5">
        <v>86</v>
      </c>
      <c r="F1432" s="4">
        <v>13</v>
      </c>
    </row>
    <row r="1433" spans="1:6" x14ac:dyDescent="0.3">
      <c r="A1433" t="s">
        <v>5312</v>
      </c>
      <c r="B1433" t="s">
        <v>3</v>
      </c>
      <c r="C1433" s="4">
        <v>949.73</v>
      </c>
      <c r="D1433" s="4">
        <v>4154</v>
      </c>
      <c r="E1433" s="5">
        <v>91</v>
      </c>
      <c r="F1433" s="4">
        <v>7</v>
      </c>
    </row>
    <row r="1434" spans="1:6" x14ac:dyDescent="0.3">
      <c r="A1434" t="s">
        <v>5313</v>
      </c>
      <c r="B1434" t="s">
        <v>3</v>
      </c>
      <c r="C1434" s="4">
        <v>5762.7</v>
      </c>
      <c r="D1434" s="4">
        <v>4287</v>
      </c>
      <c r="E1434" s="5">
        <v>73</v>
      </c>
      <c r="F1434" s="4">
        <v>50</v>
      </c>
    </row>
    <row r="1435" spans="1:6" x14ac:dyDescent="0.3">
      <c r="A1435" t="s">
        <v>5315</v>
      </c>
      <c r="B1435" t="s">
        <v>3</v>
      </c>
      <c r="C1435" s="4">
        <v>6714.9700000000012</v>
      </c>
      <c r="D1435" s="4">
        <v>5651</v>
      </c>
      <c r="E1435" s="5">
        <v>70</v>
      </c>
      <c r="F1435" s="4">
        <v>49</v>
      </c>
    </row>
    <row r="1436" spans="1:6" x14ac:dyDescent="0.3">
      <c r="A1436" t="s">
        <v>5317</v>
      </c>
      <c r="B1436" t="s">
        <v>3</v>
      </c>
      <c r="C1436" s="4">
        <v>6044.46</v>
      </c>
      <c r="D1436" s="4">
        <v>4760</v>
      </c>
      <c r="E1436" s="5">
        <v>93</v>
      </c>
      <c r="F1436" s="4">
        <v>43</v>
      </c>
    </row>
    <row r="1437" spans="1:6" x14ac:dyDescent="0.3">
      <c r="A1437" t="s">
        <v>5318</v>
      </c>
      <c r="B1437" t="s">
        <v>3</v>
      </c>
      <c r="C1437" s="4">
        <v>504.92999999999995</v>
      </c>
      <c r="D1437" s="4">
        <v>3223</v>
      </c>
      <c r="E1437" s="5">
        <v>96</v>
      </c>
      <c r="F1437" s="4">
        <v>4</v>
      </c>
    </row>
    <row r="1438" spans="1:6" x14ac:dyDescent="0.3">
      <c r="A1438" t="s">
        <v>5321</v>
      </c>
      <c r="B1438" t="s">
        <v>3</v>
      </c>
      <c r="C1438" s="4">
        <v>103.63000000000001</v>
      </c>
      <c r="D1438" s="4">
        <v>4243</v>
      </c>
      <c r="E1438" s="5">
        <v>85</v>
      </c>
      <c r="F1438" s="4">
        <v>1</v>
      </c>
    </row>
    <row r="1439" spans="1:6" x14ac:dyDescent="0.3">
      <c r="A1439" t="s">
        <v>5322</v>
      </c>
      <c r="B1439" t="s">
        <v>3</v>
      </c>
      <c r="C1439" s="4">
        <v>1024.0999999999999</v>
      </c>
      <c r="D1439" s="4">
        <v>5302</v>
      </c>
      <c r="E1439" s="5">
        <v>69</v>
      </c>
      <c r="F1439" s="4">
        <v>8</v>
      </c>
    </row>
    <row r="1440" spans="1:6" x14ac:dyDescent="0.3">
      <c r="A1440" t="s">
        <v>5328</v>
      </c>
      <c r="B1440" t="s">
        <v>3</v>
      </c>
      <c r="C1440" s="4">
        <v>1596.17</v>
      </c>
      <c r="D1440" s="4">
        <v>2076</v>
      </c>
      <c r="E1440" s="5">
        <v>81</v>
      </c>
      <c r="F1440" s="4">
        <v>16</v>
      </c>
    </row>
    <row r="1441" spans="1:6" x14ac:dyDescent="0.3">
      <c r="A1441" t="s">
        <v>5329</v>
      </c>
      <c r="B1441" t="s">
        <v>3</v>
      </c>
      <c r="C1441" s="4">
        <v>146.95000000000002</v>
      </c>
      <c r="D1441" s="4">
        <v>4261</v>
      </c>
      <c r="E1441" s="5">
        <v>79</v>
      </c>
      <c r="F1441" s="4">
        <v>1</v>
      </c>
    </row>
    <row r="1442" spans="1:6" x14ac:dyDescent="0.3">
      <c r="A1442" t="s">
        <v>5333</v>
      </c>
      <c r="B1442" t="s">
        <v>3</v>
      </c>
      <c r="C1442" s="4">
        <v>1337.19</v>
      </c>
      <c r="D1442" s="4">
        <v>2177</v>
      </c>
      <c r="E1442" s="5">
        <v>89</v>
      </c>
      <c r="F1442" s="4">
        <v>14</v>
      </c>
    </row>
    <row r="1443" spans="1:6" x14ac:dyDescent="0.3">
      <c r="A1443" t="s">
        <v>5335</v>
      </c>
      <c r="B1443" t="s">
        <v>3</v>
      </c>
      <c r="C1443" s="4">
        <v>438.8</v>
      </c>
      <c r="D1443" s="4">
        <v>5028</v>
      </c>
      <c r="E1443" s="5">
        <v>81</v>
      </c>
      <c r="F1443" s="4">
        <v>9</v>
      </c>
    </row>
    <row r="1444" spans="1:6" x14ac:dyDescent="0.3">
      <c r="A1444" t="s">
        <v>5339</v>
      </c>
      <c r="B1444" t="s">
        <v>3</v>
      </c>
      <c r="C1444" s="4">
        <v>1930.35</v>
      </c>
      <c r="D1444" s="4">
        <v>4718</v>
      </c>
      <c r="E1444" s="5">
        <v>90</v>
      </c>
      <c r="F1444" s="4">
        <v>19</v>
      </c>
    </row>
    <row r="1445" spans="1:6" x14ac:dyDescent="0.3">
      <c r="A1445" t="s">
        <v>5345</v>
      </c>
      <c r="B1445" t="s">
        <v>3</v>
      </c>
      <c r="C1445" s="4">
        <v>1684.62</v>
      </c>
      <c r="D1445" s="4">
        <v>2577</v>
      </c>
      <c r="E1445" s="5">
        <v>89</v>
      </c>
      <c r="F1445" s="4">
        <v>12</v>
      </c>
    </row>
    <row r="1446" spans="1:6" x14ac:dyDescent="0.3">
      <c r="A1446" t="s">
        <v>5349</v>
      </c>
      <c r="B1446" t="s">
        <v>3</v>
      </c>
      <c r="C1446" s="4">
        <v>3935.58</v>
      </c>
      <c r="D1446" s="4">
        <v>2885</v>
      </c>
      <c r="E1446" s="5">
        <v>70</v>
      </c>
      <c r="F1446" s="4">
        <v>38</v>
      </c>
    </row>
    <row r="1447" spans="1:6" x14ac:dyDescent="0.3">
      <c r="A1447" t="s">
        <v>5351</v>
      </c>
      <c r="B1447" t="s">
        <v>3</v>
      </c>
      <c r="C1447" s="4">
        <v>2453.58</v>
      </c>
      <c r="D1447" s="4">
        <v>2018</v>
      </c>
      <c r="E1447" s="5">
        <v>91</v>
      </c>
      <c r="F1447" s="4">
        <v>24</v>
      </c>
    </row>
    <row r="1448" spans="1:6" x14ac:dyDescent="0.3">
      <c r="A1448" t="s">
        <v>5354</v>
      </c>
      <c r="B1448" t="s">
        <v>3</v>
      </c>
      <c r="C1448" s="4">
        <v>160.43</v>
      </c>
      <c r="D1448" s="4">
        <v>2323</v>
      </c>
      <c r="E1448" s="5">
        <v>80</v>
      </c>
      <c r="F1448" s="4">
        <v>2</v>
      </c>
    </row>
    <row r="1449" spans="1:6" x14ac:dyDescent="0.3">
      <c r="A1449" t="s">
        <v>5355</v>
      </c>
      <c r="B1449" t="s">
        <v>3</v>
      </c>
      <c r="C1449" s="4">
        <v>3452.76</v>
      </c>
      <c r="D1449" s="4">
        <v>5220</v>
      </c>
      <c r="E1449" s="5">
        <v>71</v>
      </c>
      <c r="F1449" s="4">
        <v>36</v>
      </c>
    </row>
    <row r="1450" spans="1:6" x14ac:dyDescent="0.3">
      <c r="A1450" t="s">
        <v>5358</v>
      </c>
      <c r="B1450" t="s">
        <v>3</v>
      </c>
      <c r="C1450" s="4">
        <v>4753.57</v>
      </c>
      <c r="D1450" s="4">
        <v>2075</v>
      </c>
      <c r="E1450" s="5">
        <v>89</v>
      </c>
      <c r="F1450" s="4">
        <v>42</v>
      </c>
    </row>
    <row r="1451" spans="1:6" x14ac:dyDescent="0.3">
      <c r="A1451" t="s">
        <v>5359</v>
      </c>
      <c r="B1451" t="s">
        <v>3</v>
      </c>
      <c r="C1451" s="4">
        <v>673.05000000000007</v>
      </c>
      <c r="D1451" s="4">
        <v>5056</v>
      </c>
      <c r="E1451" s="5">
        <v>74</v>
      </c>
      <c r="F1451" s="4">
        <v>5</v>
      </c>
    </row>
    <row r="1452" spans="1:6" x14ac:dyDescent="0.3">
      <c r="A1452" t="s">
        <v>5360</v>
      </c>
      <c r="B1452" t="s">
        <v>3</v>
      </c>
      <c r="C1452" s="4">
        <v>6781.09</v>
      </c>
      <c r="D1452" s="4">
        <v>5413</v>
      </c>
      <c r="E1452" s="5">
        <v>79</v>
      </c>
      <c r="F1452" s="4">
        <v>63</v>
      </c>
    </row>
    <row r="1453" spans="1:6" x14ac:dyDescent="0.3">
      <c r="A1453" t="s">
        <v>5362</v>
      </c>
      <c r="B1453" t="s">
        <v>3</v>
      </c>
      <c r="C1453" s="4">
        <v>335.41</v>
      </c>
      <c r="D1453" s="4">
        <v>3878</v>
      </c>
      <c r="E1453" s="5">
        <v>91</v>
      </c>
      <c r="F1453" s="4">
        <v>6</v>
      </c>
    </row>
    <row r="1454" spans="1:6" x14ac:dyDescent="0.3">
      <c r="A1454" t="s">
        <v>5363</v>
      </c>
      <c r="B1454" t="s">
        <v>3</v>
      </c>
      <c r="C1454" s="4">
        <v>51.95</v>
      </c>
      <c r="D1454" s="4">
        <v>5211</v>
      </c>
      <c r="E1454" s="5">
        <v>77</v>
      </c>
      <c r="F1454" s="4">
        <v>1</v>
      </c>
    </row>
    <row r="1455" spans="1:6" x14ac:dyDescent="0.3">
      <c r="A1455" t="s">
        <v>5370</v>
      </c>
      <c r="B1455" t="s">
        <v>3</v>
      </c>
      <c r="C1455" s="4">
        <v>2261.56</v>
      </c>
      <c r="D1455" s="4">
        <v>5497</v>
      </c>
      <c r="E1455" s="5">
        <v>75</v>
      </c>
      <c r="F1455" s="4">
        <v>16</v>
      </c>
    </row>
    <row r="1456" spans="1:6" x14ac:dyDescent="0.3">
      <c r="A1456" t="s">
        <v>5372</v>
      </c>
      <c r="B1456" t="s">
        <v>3</v>
      </c>
      <c r="C1456" s="4">
        <v>520.89</v>
      </c>
      <c r="D1456" s="4">
        <v>5715</v>
      </c>
      <c r="E1456" s="5">
        <v>69</v>
      </c>
      <c r="F1456" s="4">
        <v>5</v>
      </c>
    </row>
    <row r="1457" spans="1:6" x14ac:dyDescent="0.3">
      <c r="A1457" t="s">
        <v>5376</v>
      </c>
      <c r="B1457" t="s">
        <v>3</v>
      </c>
      <c r="C1457" s="4">
        <v>45.3</v>
      </c>
      <c r="D1457" s="4">
        <v>4954</v>
      </c>
      <c r="E1457" s="5">
        <v>69</v>
      </c>
      <c r="F1457" s="4">
        <v>1</v>
      </c>
    </row>
    <row r="1458" spans="1:6" x14ac:dyDescent="0.3">
      <c r="A1458" t="s">
        <v>5379</v>
      </c>
      <c r="B1458" t="s">
        <v>3</v>
      </c>
      <c r="C1458" s="4">
        <v>223.71</v>
      </c>
      <c r="D1458" s="4">
        <v>2078</v>
      </c>
      <c r="E1458" s="5">
        <v>93</v>
      </c>
      <c r="F1458" s="4">
        <v>2</v>
      </c>
    </row>
    <row r="1459" spans="1:6" x14ac:dyDescent="0.3">
      <c r="A1459" t="s">
        <v>5383</v>
      </c>
      <c r="B1459" t="s">
        <v>3</v>
      </c>
      <c r="C1459" s="4">
        <v>322.55</v>
      </c>
      <c r="D1459" s="4">
        <v>2930</v>
      </c>
      <c r="E1459" s="5">
        <v>67</v>
      </c>
      <c r="F1459" s="4">
        <v>3</v>
      </c>
    </row>
    <row r="1460" spans="1:6" x14ac:dyDescent="0.3">
      <c r="A1460" t="s">
        <v>5386</v>
      </c>
      <c r="B1460" t="s">
        <v>3</v>
      </c>
      <c r="C1460" s="4">
        <v>128.82</v>
      </c>
      <c r="D1460" s="4">
        <v>5461</v>
      </c>
      <c r="E1460" s="5">
        <v>78</v>
      </c>
      <c r="F1460" s="4">
        <v>2</v>
      </c>
    </row>
    <row r="1461" spans="1:6" x14ac:dyDescent="0.3">
      <c r="A1461" t="s">
        <v>5387</v>
      </c>
      <c r="B1461" t="s">
        <v>3</v>
      </c>
      <c r="C1461" s="4">
        <v>155.68</v>
      </c>
      <c r="D1461" s="4">
        <v>3016</v>
      </c>
      <c r="E1461" s="5">
        <v>96</v>
      </c>
      <c r="F1461" s="4">
        <v>2</v>
      </c>
    </row>
    <row r="1462" spans="1:6" x14ac:dyDescent="0.3">
      <c r="A1462" t="s">
        <v>5391</v>
      </c>
      <c r="B1462" t="s">
        <v>3</v>
      </c>
      <c r="C1462" s="4">
        <v>270.17</v>
      </c>
      <c r="D1462" s="4">
        <v>4849</v>
      </c>
      <c r="E1462" s="5">
        <v>91</v>
      </c>
      <c r="F1462" s="4">
        <v>3</v>
      </c>
    </row>
    <row r="1463" spans="1:6" x14ac:dyDescent="0.3">
      <c r="A1463" t="s">
        <v>5393</v>
      </c>
      <c r="B1463" t="s">
        <v>3</v>
      </c>
      <c r="C1463" s="4">
        <v>556</v>
      </c>
      <c r="D1463" s="4">
        <v>4525</v>
      </c>
      <c r="E1463" s="5">
        <v>90</v>
      </c>
      <c r="F1463" s="4">
        <v>6</v>
      </c>
    </row>
    <row r="1464" spans="1:6" x14ac:dyDescent="0.3">
      <c r="A1464" t="s">
        <v>5394</v>
      </c>
      <c r="B1464" t="s">
        <v>3</v>
      </c>
      <c r="C1464" s="4">
        <v>94.52</v>
      </c>
      <c r="D1464" s="4">
        <v>3017</v>
      </c>
      <c r="E1464" s="5">
        <v>73</v>
      </c>
      <c r="F1464" s="4">
        <v>1</v>
      </c>
    </row>
    <row r="1465" spans="1:6" x14ac:dyDescent="0.3">
      <c r="A1465" t="s">
        <v>5396</v>
      </c>
      <c r="B1465" t="s">
        <v>3</v>
      </c>
      <c r="C1465" s="4">
        <v>101.32</v>
      </c>
      <c r="D1465" s="4">
        <v>3108</v>
      </c>
      <c r="E1465" s="5">
        <v>94</v>
      </c>
      <c r="F1465" s="4">
        <v>1</v>
      </c>
    </row>
    <row r="1466" spans="1:6" x14ac:dyDescent="0.3">
      <c r="A1466" t="s">
        <v>5398</v>
      </c>
      <c r="B1466" t="s">
        <v>3</v>
      </c>
      <c r="C1466" s="4">
        <v>90.28</v>
      </c>
      <c r="D1466" s="4">
        <v>3940</v>
      </c>
      <c r="E1466" s="5">
        <v>70</v>
      </c>
      <c r="F1466" s="4">
        <v>1</v>
      </c>
    </row>
    <row r="1467" spans="1:6" x14ac:dyDescent="0.3">
      <c r="A1467" t="s">
        <v>5402</v>
      </c>
      <c r="B1467" t="s">
        <v>3</v>
      </c>
      <c r="C1467" s="4">
        <v>192.8</v>
      </c>
      <c r="D1467" s="4">
        <v>4340</v>
      </c>
      <c r="E1467" s="5">
        <v>71</v>
      </c>
      <c r="F1467" s="4">
        <v>2</v>
      </c>
    </row>
    <row r="1468" spans="1:6" x14ac:dyDescent="0.3">
      <c r="A1468" t="s">
        <v>5403</v>
      </c>
      <c r="B1468" t="s">
        <v>3</v>
      </c>
      <c r="C1468" s="4">
        <v>4613.92</v>
      </c>
      <c r="D1468" s="4">
        <v>2265</v>
      </c>
      <c r="E1468" s="5">
        <v>93</v>
      </c>
      <c r="F1468" s="4">
        <v>42</v>
      </c>
    </row>
    <row r="1469" spans="1:6" x14ac:dyDescent="0.3">
      <c r="A1469" t="s">
        <v>5410</v>
      </c>
      <c r="B1469" t="s">
        <v>3</v>
      </c>
      <c r="C1469" s="4">
        <v>1050.92</v>
      </c>
      <c r="D1469" s="4">
        <v>2010</v>
      </c>
      <c r="E1469" s="5">
        <v>78</v>
      </c>
      <c r="F1469" s="4">
        <v>12</v>
      </c>
    </row>
    <row r="1470" spans="1:6" x14ac:dyDescent="0.3">
      <c r="A1470" t="s">
        <v>5420</v>
      </c>
      <c r="B1470" t="s">
        <v>3</v>
      </c>
      <c r="C1470" s="4">
        <v>1207.8699999999999</v>
      </c>
      <c r="D1470" s="4">
        <v>3330</v>
      </c>
      <c r="E1470" s="5">
        <v>91</v>
      </c>
      <c r="F1470" s="4">
        <v>12</v>
      </c>
    </row>
    <row r="1471" spans="1:6" x14ac:dyDescent="0.3">
      <c r="A1471" t="s">
        <v>5421</v>
      </c>
      <c r="B1471" t="s">
        <v>3</v>
      </c>
      <c r="C1471" s="4">
        <v>2591.25</v>
      </c>
      <c r="D1471" s="4">
        <v>5375</v>
      </c>
      <c r="E1471" s="5">
        <v>67</v>
      </c>
      <c r="F1471" s="4">
        <v>49</v>
      </c>
    </row>
    <row r="1472" spans="1:6" x14ac:dyDescent="0.3">
      <c r="A1472" t="s">
        <v>5422</v>
      </c>
      <c r="B1472" t="s">
        <v>3</v>
      </c>
      <c r="C1472" s="4">
        <v>97.1</v>
      </c>
      <c r="D1472" s="4">
        <v>5482</v>
      </c>
      <c r="E1472" s="5">
        <v>70</v>
      </c>
      <c r="F1472" s="4">
        <v>2</v>
      </c>
    </row>
    <row r="1473" spans="1:6" x14ac:dyDescent="0.3">
      <c r="A1473" t="s">
        <v>5424</v>
      </c>
      <c r="B1473" t="s">
        <v>3</v>
      </c>
      <c r="C1473" s="4">
        <v>1752.63</v>
      </c>
      <c r="D1473" s="4">
        <v>5699</v>
      </c>
      <c r="E1473" s="5">
        <v>90</v>
      </c>
      <c r="F1473" s="4">
        <v>24</v>
      </c>
    </row>
    <row r="1474" spans="1:6" x14ac:dyDescent="0.3">
      <c r="A1474" t="s">
        <v>5430</v>
      </c>
      <c r="B1474" t="s">
        <v>3</v>
      </c>
      <c r="C1474" s="4">
        <v>89.5</v>
      </c>
      <c r="D1474" s="4">
        <v>3113</v>
      </c>
      <c r="E1474" s="5">
        <v>72</v>
      </c>
      <c r="F1474" s="4">
        <v>1</v>
      </c>
    </row>
    <row r="1475" spans="1:6" x14ac:dyDescent="0.3">
      <c r="A1475" t="s">
        <v>5431</v>
      </c>
      <c r="B1475" t="s">
        <v>3</v>
      </c>
      <c r="C1475" s="4">
        <v>1009.5500000000001</v>
      </c>
      <c r="D1475" s="4">
        <v>2291</v>
      </c>
      <c r="E1475" s="5">
        <v>76</v>
      </c>
      <c r="F1475" s="4">
        <v>11</v>
      </c>
    </row>
    <row r="1476" spans="1:6" x14ac:dyDescent="0.3">
      <c r="A1476" t="s">
        <v>5432</v>
      </c>
      <c r="B1476" t="s">
        <v>3</v>
      </c>
      <c r="C1476" s="4">
        <v>4226.7800000000007</v>
      </c>
      <c r="D1476" s="4">
        <v>3982</v>
      </c>
      <c r="E1476" s="5">
        <v>90</v>
      </c>
      <c r="F1476" s="4">
        <v>37</v>
      </c>
    </row>
    <row r="1477" spans="1:6" x14ac:dyDescent="0.3">
      <c r="A1477" t="s">
        <v>5435</v>
      </c>
      <c r="B1477" t="s">
        <v>3</v>
      </c>
      <c r="C1477" s="4">
        <v>8085.45</v>
      </c>
      <c r="D1477" s="4">
        <v>4389</v>
      </c>
      <c r="E1477" s="5">
        <v>93</v>
      </c>
      <c r="F1477" s="4">
        <v>66</v>
      </c>
    </row>
    <row r="1478" spans="1:6" x14ac:dyDescent="0.3">
      <c r="A1478" t="s">
        <v>5443</v>
      </c>
      <c r="B1478" t="s">
        <v>3</v>
      </c>
      <c r="C1478" s="4">
        <v>705.58</v>
      </c>
      <c r="D1478" s="4">
        <v>3735</v>
      </c>
      <c r="E1478" s="5">
        <v>92</v>
      </c>
      <c r="F1478" s="4">
        <v>7</v>
      </c>
    </row>
    <row r="1479" spans="1:6" x14ac:dyDescent="0.3">
      <c r="A1479" t="s">
        <v>5446</v>
      </c>
      <c r="B1479" t="s">
        <v>3</v>
      </c>
      <c r="C1479" s="4">
        <v>1161.5</v>
      </c>
      <c r="D1479" s="4">
        <v>2270</v>
      </c>
      <c r="E1479" s="5">
        <v>91</v>
      </c>
      <c r="F1479" s="4">
        <v>22</v>
      </c>
    </row>
    <row r="1480" spans="1:6" x14ac:dyDescent="0.3">
      <c r="A1480" t="s">
        <v>5447</v>
      </c>
      <c r="B1480" t="s">
        <v>3</v>
      </c>
      <c r="C1480" s="4">
        <v>6846.9</v>
      </c>
      <c r="D1480" s="4">
        <v>5712</v>
      </c>
      <c r="E1480" s="5">
        <v>72</v>
      </c>
      <c r="F1480" s="4">
        <v>46</v>
      </c>
    </row>
    <row r="1481" spans="1:6" x14ac:dyDescent="0.3">
      <c r="A1481" t="s">
        <v>5455</v>
      </c>
      <c r="B1481" t="s">
        <v>3</v>
      </c>
      <c r="C1481" s="4">
        <v>2715.85</v>
      </c>
      <c r="D1481" s="4">
        <v>2645</v>
      </c>
      <c r="E1481" s="5">
        <v>82</v>
      </c>
      <c r="F1481" s="4">
        <v>38</v>
      </c>
    </row>
    <row r="1482" spans="1:6" x14ac:dyDescent="0.3">
      <c r="A1482" t="s">
        <v>5457</v>
      </c>
      <c r="B1482" t="s">
        <v>3</v>
      </c>
      <c r="C1482" s="4">
        <v>79.28</v>
      </c>
      <c r="D1482" s="4">
        <v>2637</v>
      </c>
      <c r="E1482" s="5">
        <v>81</v>
      </c>
      <c r="F1482" s="4">
        <v>1</v>
      </c>
    </row>
    <row r="1483" spans="1:6" x14ac:dyDescent="0.3">
      <c r="A1483" t="s">
        <v>5460</v>
      </c>
      <c r="B1483" t="s">
        <v>3</v>
      </c>
      <c r="C1483" s="4">
        <v>52.92</v>
      </c>
      <c r="D1483" s="4">
        <v>4773</v>
      </c>
      <c r="E1483" s="5">
        <v>90</v>
      </c>
      <c r="F1483" s="4">
        <v>1</v>
      </c>
    </row>
    <row r="1484" spans="1:6" x14ac:dyDescent="0.3">
      <c r="A1484" t="s">
        <v>5464</v>
      </c>
      <c r="B1484" t="s">
        <v>3</v>
      </c>
      <c r="C1484" s="4">
        <v>83.789999999999992</v>
      </c>
      <c r="D1484" s="4">
        <v>2412</v>
      </c>
      <c r="E1484" s="5">
        <v>79</v>
      </c>
      <c r="F1484" s="4">
        <v>1</v>
      </c>
    </row>
    <row r="1485" spans="1:6" x14ac:dyDescent="0.3">
      <c r="A1485" t="s">
        <v>5466</v>
      </c>
      <c r="B1485" t="s">
        <v>3</v>
      </c>
      <c r="C1485" s="4">
        <v>4155.1000000000004</v>
      </c>
      <c r="D1485" s="4">
        <v>2224</v>
      </c>
      <c r="E1485" s="5">
        <v>85</v>
      </c>
      <c r="F1485" s="4">
        <v>39</v>
      </c>
    </row>
    <row r="1486" spans="1:6" x14ac:dyDescent="0.3">
      <c r="A1486" t="s">
        <v>5474</v>
      </c>
      <c r="B1486" t="s">
        <v>3</v>
      </c>
      <c r="C1486" s="4">
        <v>227.51999999999998</v>
      </c>
      <c r="D1486" s="4">
        <v>4145</v>
      </c>
      <c r="E1486" s="5">
        <v>77</v>
      </c>
      <c r="F1486" s="4">
        <v>3</v>
      </c>
    </row>
    <row r="1487" spans="1:6" x14ac:dyDescent="0.3">
      <c r="A1487" t="s">
        <v>5477</v>
      </c>
      <c r="B1487" t="s">
        <v>3</v>
      </c>
      <c r="C1487" s="4">
        <v>1576</v>
      </c>
      <c r="D1487" s="4">
        <v>2881</v>
      </c>
      <c r="E1487" s="5">
        <v>90</v>
      </c>
      <c r="F1487" s="4">
        <v>14</v>
      </c>
    </row>
    <row r="1488" spans="1:6" x14ac:dyDescent="0.3">
      <c r="A1488" t="s">
        <v>5483</v>
      </c>
      <c r="B1488" t="s">
        <v>3</v>
      </c>
      <c r="C1488" s="4">
        <v>442.7</v>
      </c>
      <c r="D1488" s="4">
        <v>5124</v>
      </c>
      <c r="E1488" s="5">
        <v>84</v>
      </c>
      <c r="F1488" s="4">
        <v>5</v>
      </c>
    </row>
    <row r="1489" spans="1:6" x14ac:dyDescent="0.3">
      <c r="A1489" t="s">
        <v>5485</v>
      </c>
      <c r="B1489" t="s">
        <v>3</v>
      </c>
      <c r="C1489" s="4">
        <v>7588.91</v>
      </c>
      <c r="D1489" s="4">
        <v>4857</v>
      </c>
      <c r="E1489" s="5">
        <v>74</v>
      </c>
      <c r="F1489" s="4">
        <v>67</v>
      </c>
    </row>
    <row r="1490" spans="1:6" x14ac:dyDescent="0.3">
      <c r="A1490" t="s">
        <v>5490</v>
      </c>
      <c r="B1490" t="s">
        <v>3</v>
      </c>
      <c r="C1490" s="4">
        <v>2347.1999999999998</v>
      </c>
      <c r="D1490" s="4">
        <v>5701</v>
      </c>
      <c r="E1490" s="5">
        <v>78</v>
      </c>
      <c r="F1490" s="4">
        <v>23</v>
      </c>
    </row>
    <row r="1491" spans="1:6" x14ac:dyDescent="0.3">
      <c r="A1491" t="s">
        <v>5498</v>
      </c>
      <c r="B1491" t="s">
        <v>3</v>
      </c>
      <c r="C1491" s="4">
        <v>5179.5499999999993</v>
      </c>
      <c r="D1491" s="4">
        <v>3365</v>
      </c>
      <c r="E1491" s="5">
        <v>93</v>
      </c>
      <c r="F1491" s="4">
        <v>48</v>
      </c>
    </row>
    <row r="1492" spans="1:6" x14ac:dyDescent="0.3">
      <c r="A1492" t="s">
        <v>5503</v>
      </c>
      <c r="B1492" t="s">
        <v>3</v>
      </c>
      <c r="C1492" s="4">
        <v>2452.6999999999998</v>
      </c>
      <c r="D1492" s="4">
        <v>4324</v>
      </c>
      <c r="E1492" s="5">
        <v>70</v>
      </c>
      <c r="F1492" s="4">
        <v>59</v>
      </c>
    </row>
    <row r="1493" spans="1:6" x14ac:dyDescent="0.3">
      <c r="A1493" t="s">
        <v>5510</v>
      </c>
      <c r="B1493" t="s">
        <v>3</v>
      </c>
      <c r="C1493" s="4">
        <v>4660.6000000000004</v>
      </c>
      <c r="D1493" s="4">
        <v>4673</v>
      </c>
      <c r="E1493" s="5">
        <v>68</v>
      </c>
      <c r="F1493" s="4">
        <v>43</v>
      </c>
    </row>
    <row r="1494" spans="1:6" x14ac:dyDescent="0.3">
      <c r="A1494" t="s">
        <v>5512</v>
      </c>
      <c r="B1494" t="s">
        <v>3</v>
      </c>
      <c r="C1494" s="4">
        <v>50.1</v>
      </c>
      <c r="D1494" s="4">
        <v>5434</v>
      </c>
      <c r="E1494" s="5">
        <v>93</v>
      </c>
      <c r="F1494" s="4">
        <v>1</v>
      </c>
    </row>
    <row r="1495" spans="1:6" x14ac:dyDescent="0.3">
      <c r="A1495" t="s">
        <v>5513</v>
      </c>
      <c r="B1495" t="s">
        <v>3</v>
      </c>
      <c r="C1495" s="4">
        <v>4525.9400000000005</v>
      </c>
      <c r="D1495" s="4">
        <v>3590</v>
      </c>
      <c r="E1495" s="5">
        <v>80</v>
      </c>
      <c r="F1495" s="4">
        <v>32</v>
      </c>
    </row>
    <row r="1496" spans="1:6" x14ac:dyDescent="0.3">
      <c r="A1496" t="s">
        <v>5517</v>
      </c>
      <c r="B1496" t="s">
        <v>3</v>
      </c>
      <c r="C1496" s="4">
        <v>445.85</v>
      </c>
      <c r="D1496" s="4">
        <v>3758</v>
      </c>
      <c r="E1496" s="5">
        <v>77</v>
      </c>
      <c r="F1496" s="4">
        <v>8</v>
      </c>
    </row>
    <row r="1497" spans="1:6" x14ac:dyDescent="0.3">
      <c r="A1497" t="s">
        <v>5522</v>
      </c>
      <c r="B1497" t="s">
        <v>3</v>
      </c>
      <c r="C1497" s="4">
        <v>7038.45</v>
      </c>
      <c r="D1497" s="4">
        <v>4105</v>
      </c>
      <c r="E1497" s="5">
        <v>84</v>
      </c>
      <c r="F1497" s="4">
        <v>60</v>
      </c>
    </row>
    <row r="1498" spans="1:6" x14ac:dyDescent="0.3">
      <c r="A1498" t="s">
        <v>5526</v>
      </c>
      <c r="B1498" t="s">
        <v>3</v>
      </c>
      <c r="C1498" s="4">
        <v>528.25</v>
      </c>
      <c r="D1498" s="4">
        <v>5518</v>
      </c>
      <c r="E1498" s="5">
        <v>82</v>
      </c>
      <c r="F1498" s="4">
        <v>15</v>
      </c>
    </row>
    <row r="1499" spans="1:6" x14ac:dyDescent="0.3">
      <c r="A1499" t="s">
        <v>5527</v>
      </c>
      <c r="B1499" t="s">
        <v>3</v>
      </c>
      <c r="C1499" s="4">
        <v>175.85</v>
      </c>
      <c r="D1499" s="4">
        <v>5586</v>
      </c>
      <c r="E1499" s="5">
        <v>90</v>
      </c>
      <c r="F1499" s="4">
        <v>2</v>
      </c>
    </row>
    <row r="1500" spans="1:6" x14ac:dyDescent="0.3">
      <c r="A1500" t="s">
        <v>5529</v>
      </c>
      <c r="B1500" t="s">
        <v>3</v>
      </c>
      <c r="C1500" s="4">
        <v>8533.01</v>
      </c>
      <c r="D1500" s="4">
        <v>5602</v>
      </c>
      <c r="E1500" s="5">
        <v>83</v>
      </c>
      <c r="F1500" s="4">
        <v>66</v>
      </c>
    </row>
    <row r="1501" spans="1:6" x14ac:dyDescent="0.3">
      <c r="A1501" t="s">
        <v>5533</v>
      </c>
      <c r="B1501" t="s">
        <v>3</v>
      </c>
      <c r="C1501" s="4">
        <v>78.7</v>
      </c>
      <c r="D1501" s="4">
        <v>2928</v>
      </c>
      <c r="E1501" s="5">
        <v>68</v>
      </c>
      <c r="F1501" s="4">
        <v>1</v>
      </c>
    </row>
    <row r="1502" spans="1:6" x14ac:dyDescent="0.3">
      <c r="A1502" t="s">
        <v>5536</v>
      </c>
      <c r="B1502" t="s">
        <v>3</v>
      </c>
      <c r="C1502" s="4">
        <v>3353.8199999999997</v>
      </c>
      <c r="D1502" s="4">
        <v>5387</v>
      </c>
      <c r="E1502" s="5">
        <v>65</v>
      </c>
      <c r="F1502" s="4">
        <v>31</v>
      </c>
    </row>
    <row r="1503" spans="1:6" x14ac:dyDescent="0.3">
      <c r="A1503" t="s">
        <v>5538</v>
      </c>
      <c r="B1503" t="s">
        <v>3</v>
      </c>
      <c r="C1503" s="4">
        <v>1667</v>
      </c>
      <c r="D1503" s="4">
        <v>4795</v>
      </c>
      <c r="E1503" s="5">
        <v>83</v>
      </c>
      <c r="F1503" s="4">
        <v>30</v>
      </c>
    </row>
    <row r="1504" spans="1:6" x14ac:dyDescent="0.3">
      <c r="A1504" t="s">
        <v>5540</v>
      </c>
      <c r="B1504" t="s">
        <v>3</v>
      </c>
      <c r="C1504" s="4">
        <v>1321.65</v>
      </c>
      <c r="D1504" s="4">
        <v>4990</v>
      </c>
      <c r="E1504" s="5">
        <v>84</v>
      </c>
      <c r="F1504" s="4">
        <v>10</v>
      </c>
    </row>
    <row r="1505" spans="1:6" x14ac:dyDescent="0.3">
      <c r="A1505" t="s">
        <v>5542</v>
      </c>
      <c r="B1505" t="s">
        <v>3</v>
      </c>
      <c r="C1505" s="4">
        <v>1946.3500000000001</v>
      </c>
      <c r="D1505" s="4">
        <v>2421</v>
      </c>
      <c r="E1505" s="5">
        <v>86</v>
      </c>
      <c r="F1505" s="4">
        <v>18</v>
      </c>
    </row>
    <row r="1506" spans="1:6" x14ac:dyDescent="0.3">
      <c r="A1506" t="s">
        <v>5545</v>
      </c>
      <c r="B1506" t="s">
        <v>3</v>
      </c>
      <c r="C1506" s="4">
        <v>1431.29</v>
      </c>
      <c r="D1506" s="4">
        <v>2538</v>
      </c>
      <c r="E1506" s="5">
        <v>76</v>
      </c>
      <c r="F1506" s="4">
        <v>12</v>
      </c>
    </row>
    <row r="1507" spans="1:6" x14ac:dyDescent="0.3">
      <c r="A1507" t="s">
        <v>5547</v>
      </c>
      <c r="B1507" t="s">
        <v>3</v>
      </c>
      <c r="C1507" s="4">
        <v>429.35</v>
      </c>
      <c r="D1507" s="4">
        <v>5365</v>
      </c>
      <c r="E1507" s="5">
        <v>89</v>
      </c>
      <c r="F1507" s="4">
        <v>4</v>
      </c>
    </row>
    <row r="1508" spans="1:6" x14ac:dyDescent="0.3">
      <c r="A1508" t="s">
        <v>5559</v>
      </c>
      <c r="B1508" t="s">
        <v>3</v>
      </c>
      <c r="C1508" s="4">
        <v>100.4</v>
      </c>
      <c r="D1508" s="4">
        <v>5865</v>
      </c>
      <c r="E1508" s="5">
        <v>79</v>
      </c>
      <c r="F1508" s="4">
        <v>5</v>
      </c>
    </row>
    <row r="1509" spans="1:6" x14ac:dyDescent="0.3">
      <c r="A1509" t="s">
        <v>5563</v>
      </c>
      <c r="B1509" t="s">
        <v>3</v>
      </c>
      <c r="C1509" s="4">
        <v>720.31999999999994</v>
      </c>
      <c r="D1509" s="4">
        <v>4648</v>
      </c>
      <c r="E1509" s="5">
        <v>86</v>
      </c>
      <c r="F1509" s="4">
        <v>17</v>
      </c>
    </row>
    <row r="1510" spans="1:6" x14ac:dyDescent="0.3">
      <c r="A1510" t="s">
        <v>5569</v>
      </c>
      <c r="B1510" t="s">
        <v>3</v>
      </c>
      <c r="C1510" s="4">
        <v>249.04000000000002</v>
      </c>
      <c r="D1510" s="4">
        <v>4320</v>
      </c>
      <c r="E1510" s="5">
        <v>77</v>
      </c>
      <c r="F1510" s="4">
        <v>2</v>
      </c>
    </row>
    <row r="1511" spans="1:6" x14ac:dyDescent="0.3">
      <c r="A1511" t="s">
        <v>5575</v>
      </c>
      <c r="B1511" t="s">
        <v>3</v>
      </c>
      <c r="C1511" s="4">
        <v>2534.8200000000002</v>
      </c>
      <c r="D1511" s="4">
        <v>3764</v>
      </c>
      <c r="E1511" s="5">
        <v>71</v>
      </c>
      <c r="F1511" s="4">
        <v>19</v>
      </c>
    </row>
    <row r="1512" spans="1:6" x14ac:dyDescent="0.3">
      <c r="A1512" t="s">
        <v>5576</v>
      </c>
      <c r="B1512" t="s">
        <v>3</v>
      </c>
      <c r="C1512" s="4">
        <v>77.91</v>
      </c>
      <c r="D1512" s="4">
        <v>5973</v>
      </c>
      <c r="E1512" s="5">
        <v>78</v>
      </c>
      <c r="F1512" s="4">
        <v>1</v>
      </c>
    </row>
    <row r="1513" spans="1:6" x14ac:dyDescent="0.3">
      <c r="A1513" t="s">
        <v>5578</v>
      </c>
      <c r="B1513" t="s">
        <v>3</v>
      </c>
      <c r="C1513" s="4">
        <v>1993.1000000000001</v>
      </c>
      <c r="D1513" s="4">
        <v>3326</v>
      </c>
      <c r="E1513" s="5">
        <v>77</v>
      </c>
      <c r="F1513" s="4">
        <v>18</v>
      </c>
    </row>
    <row r="1514" spans="1:6" x14ac:dyDescent="0.3">
      <c r="A1514" t="s">
        <v>5582</v>
      </c>
      <c r="B1514" t="s">
        <v>3</v>
      </c>
      <c r="C1514" s="4">
        <v>68.45</v>
      </c>
      <c r="D1514" s="4">
        <v>4197</v>
      </c>
      <c r="E1514" s="5">
        <v>69</v>
      </c>
      <c r="F1514" s="4">
        <v>1</v>
      </c>
    </row>
    <row r="1515" spans="1:6" x14ac:dyDescent="0.3">
      <c r="A1515" t="s">
        <v>5584</v>
      </c>
      <c r="B1515" t="s">
        <v>3</v>
      </c>
      <c r="C1515" s="4">
        <v>184.12</v>
      </c>
      <c r="D1515" s="4">
        <v>2667</v>
      </c>
      <c r="E1515" s="5">
        <v>76</v>
      </c>
      <c r="F1515" s="4">
        <v>2</v>
      </c>
    </row>
    <row r="1516" spans="1:6" x14ac:dyDescent="0.3">
      <c r="A1516" t="s">
        <v>5585</v>
      </c>
      <c r="B1516" t="s">
        <v>3</v>
      </c>
      <c r="C1516" s="4">
        <v>247.05</v>
      </c>
      <c r="D1516" s="4">
        <v>4785</v>
      </c>
      <c r="E1516" s="5">
        <v>91</v>
      </c>
      <c r="F1516" s="4">
        <v>8</v>
      </c>
    </row>
    <row r="1517" spans="1:6" x14ac:dyDescent="0.3">
      <c r="A1517" t="s">
        <v>5588</v>
      </c>
      <c r="B1517" t="s">
        <v>3</v>
      </c>
      <c r="C1517" s="4">
        <v>44.65</v>
      </c>
      <c r="D1517" s="4">
        <v>3704</v>
      </c>
      <c r="E1517" s="5">
        <v>66</v>
      </c>
      <c r="F1517" s="4">
        <v>1</v>
      </c>
    </row>
    <row r="1518" spans="1:6" x14ac:dyDescent="0.3">
      <c r="A1518" t="s">
        <v>5589</v>
      </c>
      <c r="B1518" t="s">
        <v>3</v>
      </c>
      <c r="C1518" s="4">
        <v>273.92</v>
      </c>
      <c r="D1518" s="4">
        <v>2414</v>
      </c>
      <c r="E1518" s="5">
        <v>82</v>
      </c>
      <c r="F1518" s="4">
        <v>2</v>
      </c>
    </row>
    <row r="1519" spans="1:6" x14ac:dyDescent="0.3">
      <c r="A1519" t="s">
        <v>5591</v>
      </c>
      <c r="B1519" t="s">
        <v>3</v>
      </c>
      <c r="C1519" s="4">
        <v>23.24</v>
      </c>
      <c r="D1519" s="4">
        <v>4277</v>
      </c>
      <c r="E1519" s="5">
        <v>70</v>
      </c>
      <c r="F1519" s="4">
        <v>1</v>
      </c>
    </row>
    <row r="1520" spans="1:6" x14ac:dyDescent="0.3">
      <c r="A1520" t="s">
        <v>5594</v>
      </c>
      <c r="B1520" t="s">
        <v>3</v>
      </c>
      <c r="C1520" s="4">
        <v>2342.16</v>
      </c>
      <c r="D1520" s="4">
        <v>2195</v>
      </c>
      <c r="E1520" s="5">
        <v>77</v>
      </c>
      <c r="F1520" s="4">
        <v>22</v>
      </c>
    </row>
    <row r="1521" spans="1:6" x14ac:dyDescent="0.3">
      <c r="A1521" t="s">
        <v>5595</v>
      </c>
      <c r="B1521" t="s">
        <v>3</v>
      </c>
      <c r="C1521" s="4">
        <v>95.47</v>
      </c>
      <c r="D1521" s="4">
        <v>2843</v>
      </c>
      <c r="E1521" s="5">
        <v>66</v>
      </c>
      <c r="F1521" s="4">
        <v>2</v>
      </c>
    </row>
    <row r="1522" spans="1:6" x14ac:dyDescent="0.3">
      <c r="A1522" t="s">
        <v>5596</v>
      </c>
      <c r="B1522" t="s">
        <v>3</v>
      </c>
      <c r="C1522" s="4">
        <v>35.9</v>
      </c>
      <c r="D1522" s="4">
        <v>4747</v>
      </c>
      <c r="E1522" s="5">
        <v>93</v>
      </c>
      <c r="F1522" s="4">
        <v>1</v>
      </c>
    </row>
    <row r="1523" spans="1:6" x14ac:dyDescent="0.3">
      <c r="A1523" t="s">
        <v>5602</v>
      </c>
      <c r="B1523" t="s">
        <v>3</v>
      </c>
      <c r="C1523" s="4">
        <v>1732.9</v>
      </c>
      <c r="D1523" s="4">
        <v>4003</v>
      </c>
      <c r="E1523" s="5">
        <v>86</v>
      </c>
      <c r="F1523" s="4">
        <v>15</v>
      </c>
    </row>
    <row r="1524" spans="1:6" x14ac:dyDescent="0.3">
      <c r="A1524" t="s">
        <v>5617</v>
      </c>
      <c r="B1524" t="s">
        <v>3</v>
      </c>
      <c r="C1524" s="4">
        <v>72.400000000000006</v>
      </c>
      <c r="D1524" s="4">
        <v>4648</v>
      </c>
      <c r="E1524" s="5">
        <v>79</v>
      </c>
      <c r="F1524" s="4">
        <v>2</v>
      </c>
    </row>
    <row r="1525" spans="1:6" x14ac:dyDescent="0.3">
      <c r="A1525" t="s">
        <v>5618</v>
      </c>
      <c r="B1525" t="s">
        <v>3</v>
      </c>
      <c r="C1525" s="4">
        <v>5375.4</v>
      </c>
      <c r="D1525" s="4">
        <v>4898</v>
      </c>
      <c r="E1525" s="5">
        <v>70</v>
      </c>
      <c r="F1525" s="4">
        <v>45</v>
      </c>
    </row>
    <row r="1526" spans="1:6" x14ac:dyDescent="0.3">
      <c r="A1526" t="s">
        <v>5620</v>
      </c>
      <c r="B1526" t="s">
        <v>3</v>
      </c>
      <c r="C1526" s="4">
        <v>93.7</v>
      </c>
      <c r="D1526" s="4">
        <v>3766</v>
      </c>
      <c r="E1526" s="5">
        <v>89</v>
      </c>
      <c r="F1526" s="4">
        <v>3</v>
      </c>
    </row>
    <row r="1527" spans="1:6" x14ac:dyDescent="0.3">
      <c r="A1527" t="s">
        <v>5621</v>
      </c>
      <c r="B1527" t="s">
        <v>3</v>
      </c>
      <c r="C1527" s="4">
        <v>3182.9700000000003</v>
      </c>
      <c r="D1527" s="4">
        <v>5003</v>
      </c>
      <c r="E1527" s="5">
        <v>84</v>
      </c>
      <c r="F1527" s="4">
        <v>28</v>
      </c>
    </row>
    <row r="1528" spans="1:6" x14ac:dyDescent="0.3">
      <c r="A1528" t="s">
        <v>5623</v>
      </c>
      <c r="B1528" t="s">
        <v>3</v>
      </c>
      <c r="C1528" s="4">
        <v>36.46</v>
      </c>
      <c r="D1528" s="4">
        <v>5636</v>
      </c>
      <c r="E1528" s="5">
        <v>87</v>
      </c>
      <c r="F1528" s="4">
        <v>1</v>
      </c>
    </row>
    <row r="1529" spans="1:6" x14ac:dyDescent="0.3">
      <c r="A1529" t="s">
        <v>5629</v>
      </c>
      <c r="B1529" t="s">
        <v>3</v>
      </c>
      <c r="C1529" s="4">
        <v>97.81</v>
      </c>
      <c r="D1529" s="4">
        <v>4138</v>
      </c>
      <c r="E1529" s="5">
        <v>87</v>
      </c>
      <c r="F1529" s="4">
        <v>1</v>
      </c>
    </row>
    <row r="1530" spans="1:6" x14ac:dyDescent="0.3">
      <c r="A1530" t="s">
        <v>5632</v>
      </c>
      <c r="B1530" t="s">
        <v>3</v>
      </c>
      <c r="C1530" s="4">
        <v>112.86000000000001</v>
      </c>
      <c r="D1530" s="4">
        <v>2404</v>
      </c>
      <c r="E1530" s="5">
        <v>65</v>
      </c>
      <c r="F1530" s="4">
        <v>1</v>
      </c>
    </row>
    <row r="1531" spans="1:6" x14ac:dyDescent="0.3">
      <c r="A1531" t="s">
        <v>5634</v>
      </c>
      <c r="B1531" t="s">
        <v>3</v>
      </c>
      <c r="C1531" s="4">
        <v>685.88</v>
      </c>
      <c r="D1531" s="4">
        <v>5514</v>
      </c>
      <c r="E1531" s="5">
        <v>96</v>
      </c>
      <c r="F1531" s="4">
        <v>7</v>
      </c>
    </row>
    <row r="1532" spans="1:6" x14ac:dyDescent="0.3">
      <c r="A1532" t="s">
        <v>5643</v>
      </c>
      <c r="B1532" t="s">
        <v>3</v>
      </c>
      <c r="C1532" s="4">
        <v>2836.1</v>
      </c>
      <c r="D1532" s="4">
        <v>4417</v>
      </c>
      <c r="E1532" s="5">
        <v>76</v>
      </c>
      <c r="F1532" s="4">
        <v>30</v>
      </c>
    </row>
    <row r="1533" spans="1:6" x14ac:dyDescent="0.3">
      <c r="A1533" t="s">
        <v>5647</v>
      </c>
      <c r="B1533" t="s">
        <v>3</v>
      </c>
      <c r="C1533" s="4">
        <v>4110.7800000000007</v>
      </c>
      <c r="D1533" s="4">
        <v>3818</v>
      </c>
      <c r="E1533" s="5">
        <v>83</v>
      </c>
      <c r="F1533" s="4">
        <v>38</v>
      </c>
    </row>
    <row r="1534" spans="1:6" x14ac:dyDescent="0.3">
      <c r="A1534" t="s">
        <v>5648</v>
      </c>
      <c r="B1534" t="s">
        <v>3</v>
      </c>
      <c r="C1534" s="4">
        <v>24.8</v>
      </c>
      <c r="D1534" s="4">
        <v>5377</v>
      </c>
      <c r="E1534" s="5">
        <v>73</v>
      </c>
      <c r="F1534" s="4">
        <v>1</v>
      </c>
    </row>
    <row r="1535" spans="1:6" x14ac:dyDescent="0.3">
      <c r="A1535" t="s">
        <v>5649</v>
      </c>
      <c r="B1535" t="s">
        <v>3</v>
      </c>
      <c r="C1535" s="4">
        <v>391.92999999999995</v>
      </c>
      <c r="D1535" s="4">
        <v>3916</v>
      </c>
      <c r="E1535" s="5">
        <v>72</v>
      </c>
      <c r="F1535" s="4">
        <v>3</v>
      </c>
    </row>
    <row r="1536" spans="1:6" x14ac:dyDescent="0.3">
      <c r="A1536" t="s">
        <v>5652</v>
      </c>
      <c r="B1536" t="s">
        <v>3</v>
      </c>
      <c r="C1536" s="4">
        <v>1010.53</v>
      </c>
      <c r="D1536" s="4">
        <v>2893</v>
      </c>
      <c r="E1536" s="5">
        <v>83</v>
      </c>
      <c r="F1536" s="4">
        <v>9</v>
      </c>
    </row>
    <row r="1537" spans="1:6" x14ac:dyDescent="0.3">
      <c r="A1537" t="s">
        <v>5656</v>
      </c>
      <c r="B1537" t="s">
        <v>3</v>
      </c>
      <c r="C1537" s="4">
        <v>1940.58</v>
      </c>
      <c r="D1537" s="4">
        <v>5194</v>
      </c>
      <c r="E1537" s="5">
        <v>77</v>
      </c>
      <c r="F1537" s="4">
        <v>33</v>
      </c>
    </row>
    <row r="1538" spans="1:6" x14ac:dyDescent="0.3">
      <c r="A1538" t="s">
        <v>5661</v>
      </c>
      <c r="B1538" t="s">
        <v>3</v>
      </c>
      <c r="C1538" s="4">
        <v>5028.25</v>
      </c>
      <c r="D1538" s="4">
        <v>3207</v>
      </c>
      <c r="E1538" s="5">
        <v>94</v>
      </c>
      <c r="F1538" s="4">
        <v>40</v>
      </c>
    </row>
    <row r="1539" spans="1:6" x14ac:dyDescent="0.3">
      <c r="A1539" t="s">
        <v>5662</v>
      </c>
      <c r="B1539" t="s">
        <v>3</v>
      </c>
      <c r="C1539" s="4">
        <v>267.88</v>
      </c>
      <c r="D1539" s="4">
        <v>4903</v>
      </c>
      <c r="E1539" s="5">
        <v>88</v>
      </c>
      <c r="F1539" s="4">
        <v>3</v>
      </c>
    </row>
    <row r="1540" spans="1:6" x14ac:dyDescent="0.3">
      <c r="A1540" t="s">
        <v>5670</v>
      </c>
      <c r="B1540" t="s">
        <v>3</v>
      </c>
      <c r="C1540" s="4">
        <v>2309.7600000000002</v>
      </c>
      <c r="D1540" s="4">
        <v>4321</v>
      </c>
      <c r="E1540" s="5">
        <v>89</v>
      </c>
      <c r="F1540" s="4">
        <v>21</v>
      </c>
    </row>
    <row r="1541" spans="1:6" x14ac:dyDescent="0.3">
      <c r="A1541" t="s">
        <v>5679</v>
      </c>
      <c r="B1541" t="s">
        <v>3</v>
      </c>
      <c r="C1541" s="4">
        <v>3144.87</v>
      </c>
      <c r="D1541" s="4">
        <v>5927</v>
      </c>
      <c r="E1541" s="5">
        <v>67</v>
      </c>
      <c r="F1541" s="4">
        <v>24</v>
      </c>
    </row>
    <row r="1542" spans="1:6" x14ac:dyDescent="0.3">
      <c r="A1542" t="s">
        <v>5683</v>
      </c>
      <c r="B1542" t="s">
        <v>3</v>
      </c>
      <c r="C1542" s="4">
        <v>33.770000000000003</v>
      </c>
      <c r="D1542" s="4">
        <v>3448</v>
      </c>
      <c r="E1542" s="5">
        <v>95</v>
      </c>
      <c r="F1542" s="4">
        <v>1</v>
      </c>
    </row>
    <row r="1543" spans="1:6" x14ac:dyDescent="0.3">
      <c r="A1543" t="s">
        <v>5686</v>
      </c>
      <c r="B1543" t="s">
        <v>3</v>
      </c>
      <c r="C1543" s="4">
        <v>675.67000000000007</v>
      </c>
      <c r="D1543" s="4">
        <v>2587</v>
      </c>
      <c r="E1543" s="5">
        <v>80</v>
      </c>
      <c r="F1543" s="4">
        <v>8</v>
      </c>
    </row>
    <row r="1544" spans="1:6" x14ac:dyDescent="0.3">
      <c r="A1544" t="s">
        <v>5695</v>
      </c>
      <c r="B1544" t="s">
        <v>3</v>
      </c>
      <c r="C1544" s="4">
        <v>102.45</v>
      </c>
      <c r="D1544" s="4">
        <v>3208</v>
      </c>
      <c r="E1544" s="5">
        <v>94</v>
      </c>
      <c r="F1544" s="4">
        <v>1</v>
      </c>
    </row>
    <row r="1545" spans="1:6" x14ac:dyDescent="0.3">
      <c r="A1545" t="s">
        <v>5700</v>
      </c>
      <c r="B1545" t="s">
        <v>3</v>
      </c>
      <c r="C1545" s="4">
        <v>722.75</v>
      </c>
      <c r="D1545" s="4">
        <v>4883</v>
      </c>
      <c r="E1545" s="5">
        <v>82</v>
      </c>
      <c r="F1545" s="4">
        <v>14</v>
      </c>
    </row>
    <row r="1546" spans="1:6" x14ac:dyDescent="0.3">
      <c r="A1546" t="s">
        <v>5702</v>
      </c>
      <c r="B1546" t="s">
        <v>3</v>
      </c>
      <c r="C1546" s="4">
        <v>1398.45</v>
      </c>
      <c r="D1546" s="4">
        <v>4958</v>
      </c>
      <c r="E1546" s="5">
        <v>76</v>
      </c>
      <c r="F1546" s="4">
        <v>15</v>
      </c>
    </row>
    <row r="1547" spans="1:6" x14ac:dyDescent="0.3">
      <c r="A1547" t="s">
        <v>5707</v>
      </c>
      <c r="B1547" t="s">
        <v>3</v>
      </c>
      <c r="C1547" s="4">
        <v>3010.51</v>
      </c>
      <c r="D1547" s="4">
        <v>2740</v>
      </c>
      <c r="E1547" s="5">
        <v>95</v>
      </c>
      <c r="F1547" s="4">
        <v>23</v>
      </c>
    </row>
    <row r="1548" spans="1:6" x14ac:dyDescent="0.3">
      <c r="A1548" t="s">
        <v>5709</v>
      </c>
      <c r="B1548" t="s">
        <v>3</v>
      </c>
      <c r="C1548" s="4">
        <v>5763.81</v>
      </c>
      <c r="D1548" s="4">
        <v>4624</v>
      </c>
      <c r="E1548" s="5">
        <v>96</v>
      </c>
      <c r="F1548" s="4">
        <v>42</v>
      </c>
    </row>
    <row r="1549" spans="1:6" x14ac:dyDescent="0.3">
      <c r="A1549" t="s">
        <v>5710</v>
      </c>
      <c r="B1549" t="s">
        <v>3</v>
      </c>
      <c r="C1549" s="4">
        <v>1267.3</v>
      </c>
      <c r="D1549" s="4">
        <v>4526</v>
      </c>
      <c r="E1549" s="5">
        <v>91</v>
      </c>
      <c r="F1549" s="4">
        <v>15</v>
      </c>
    </row>
    <row r="1550" spans="1:6" x14ac:dyDescent="0.3">
      <c r="A1550" t="s">
        <v>5719</v>
      </c>
      <c r="B1550" t="s">
        <v>3</v>
      </c>
      <c r="C1550" s="4">
        <v>1716.45</v>
      </c>
      <c r="D1550" s="4">
        <v>5422</v>
      </c>
      <c r="E1550" s="5">
        <v>67</v>
      </c>
      <c r="F1550" s="4">
        <v>40</v>
      </c>
    </row>
    <row r="1551" spans="1:6" x14ac:dyDescent="0.3">
      <c r="A1551" t="s">
        <v>5725</v>
      </c>
      <c r="B1551" t="s">
        <v>3</v>
      </c>
      <c r="C1551" s="4">
        <v>106.63</v>
      </c>
      <c r="D1551" s="4">
        <v>5730</v>
      </c>
      <c r="E1551" s="5">
        <v>92</v>
      </c>
      <c r="F1551" s="4">
        <v>1</v>
      </c>
    </row>
    <row r="1552" spans="1:6" x14ac:dyDescent="0.3">
      <c r="A1552" t="s">
        <v>5735</v>
      </c>
      <c r="B1552" t="s">
        <v>3</v>
      </c>
      <c r="C1552" s="4">
        <v>88.75</v>
      </c>
      <c r="D1552" s="4">
        <v>2146</v>
      </c>
      <c r="E1552" s="5">
        <v>82</v>
      </c>
      <c r="F1552" s="4">
        <v>1</v>
      </c>
    </row>
    <row r="1553" spans="1:6" x14ac:dyDescent="0.3">
      <c r="A1553" t="s">
        <v>5736</v>
      </c>
      <c r="B1553" t="s">
        <v>3</v>
      </c>
      <c r="C1553" s="4">
        <v>336.5</v>
      </c>
      <c r="D1553" s="4">
        <v>5579</v>
      </c>
      <c r="E1553" s="5">
        <v>67</v>
      </c>
      <c r="F1553" s="4">
        <v>6</v>
      </c>
    </row>
    <row r="1554" spans="1:6" x14ac:dyDescent="0.3">
      <c r="A1554" t="s">
        <v>5738</v>
      </c>
      <c r="B1554" t="s">
        <v>3</v>
      </c>
      <c r="C1554" s="4">
        <v>102.13000000000001</v>
      </c>
      <c r="D1554" s="4">
        <v>2119</v>
      </c>
      <c r="E1554" s="5">
        <v>71</v>
      </c>
      <c r="F1554" s="4">
        <v>1</v>
      </c>
    </row>
    <row r="1555" spans="1:6" x14ac:dyDescent="0.3">
      <c r="A1555" t="s">
        <v>5739</v>
      </c>
      <c r="B1555" t="s">
        <v>3</v>
      </c>
      <c r="C1555" s="4">
        <v>878.69</v>
      </c>
      <c r="D1555" s="4">
        <v>3543</v>
      </c>
      <c r="E1555" s="5">
        <v>95</v>
      </c>
      <c r="F1555" s="4">
        <v>9</v>
      </c>
    </row>
    <row r="1556" spans="1:6" x14ac:dyDescent="0.3">
      <c r="A1556" t="s">
        <v>5742</v>
      </c>
      <c r="B1556" t="s">
        <v>3</v>
      </c>
      <c r="C1556" s="4">
        <v>76.88000000000001</v>
      </c>
      <c r="D1556" s="4">
        <v>5844</v>
      </c>
      <c r="E1556" s="5">
        <v>78</v>
      </c>
      <c r="F1556" s="4">
        <v>1</v>
      </c>
    </row>
    <row r="1557" spans="1:6" x14ac:dyDescent="0.3">
      <c r="A1557" t="s">
        <v>5743</v>
      </c>
      <c r="B1557" t="s">
        <v>3</v>
      </c>
      <c r="C1557" s="4">
        <v>3128.84</v>
      </c>
      <c r="D1557" s="4">
        <v>5172</v>
      </c>
      <c r="E1557" s="5">
        <v>80</v>
      </c>
      <c r="F1557" s="4">
        <v>27</v>
      </c>
    </row>
    <row r="1558" spans="1:6" x14ac:dyDescent="0.3">
      <c r="A1558" t="s">
        <v>5744</v>
      </c>
      <c r="B1558" t="s">
        <v>3</v>
      </c>
      <c r="C1558" s="4">
        <v>1950.29</v>
      </c>
      <c r="D1558" s="4">
        <v>2827</v>
      </c>
      <c r="E1558" s="5">
        <v>73</v>
      </c>
      <c r="F1558" s="4">
        <v>16</v>
      </c>
    </row>
    <row r="1559" spans="1:6" x14ac:dyDescent="0.3">
      <c r="A1559" t="s">
        <v>5748</v>
      </c>
      <c r="B1559" t="s">
        <v>3</v>
      </c>
      <c r="C1559" s="4">
        <v>855.94999999999993</v>
      </c>
      <c r="D1559" s="4">
        <v>5578</v>
      </c>
      <c r="E1559" s="5">
        <v>69</v>
      </c>
      <c r="F1559" s="4">
        <v>10</v>
      </c>
    </row>
    <row r="1560" spans="1:6" x14ac:dyDescent="0.3">
      <c r="A1560" t="s">
        <v>5749</v>
      </c>
      <c r="B1560" t="s">
        <v>3</v>
      </c>
      <c r="C1560" s="4">
        <v>446.1</v>
      </c>
      <c r="D1560" s="4">
        <v>3104</v>
      </c>
      <c r="E1560" s="5">
        <v>79</v>
      </c>
      <c r="F1560" s="4">
        <v>13</v>
      </c>
    </row>
    <row r="1561" spans="1:6" x14ac:dyDescent="0.3">
      <c r="A1561" t="s">
        <v>5755</v>
      </c>
      <c r="B1561" t="s">
        <v>3</v>
      </c>
      <c r="C1561" s="4">
        <v>46.67</v>
      </c>
      <c r="D1561" s="4">
        <v>3830</v>
      </c>
      <c r="E1561" s="5">
        <v>67</v>
      </c>
      <c r="F1561" s="4">
        <v>1</v>
      </c>
    </row>
    <row r="1562" spans="1:6" x14ac:dyDescent="0.3">
      <c r="A1562" t="s">
        <v>5758</v>
      </c>
      <c r="B1562" t="s">
        <v>3</v>
      </c>
      <c r="C1562" s="4">
        <v>8994.77</v>
      </c>
      <c r="D1562" s="4">
        <v>6110</v>
      </c>
      <c r="E1562" s="5">
        <v>72</v>
      </c>
      <c r="F1562" s="4">
        <v>65</v>
      </c>
    </row>
    <row r="1563" spans="1:6" x14ac:dyDescent="0.3">
      <c r="A1563" t="s">
        <v>5759</v>
      </c>
      <c r="B1563" t="s">
        <v>3</v>
      </c>
      <c r="C1563" s="4">
        <v>60.38</v>
      </c>
      <c r="D1563" s="4">
        <v>4499</v>
      </c>
      <c r="E1563" s="5">
        <v>79</v>
      </c>
      <c r="F1563" s="4">
        <v>1</v>
      </c>
    </row>
    <row r="1564" spans="1:6" x14ac:dyDescent="0.3">
      <c r="A1564" t="s">
        <v>5762</v>
      </c>
      <c r="B1564" t="s">
        <v>3</v>
      </c>
      <c r="C1564" s="4">
        <v>456.63</v>
      </c>
      <c r="D1564" s="4">
        <v>3622</v>
      </c>
      <c r="E1564" s="5">
        <v>73</v>
      </c>
      <c r="F1564" s="4">
        <v>4</v>
      </c>
    </row>
    <row r="1565" spans="1:6" x14ac:dyDescent="0.3">
      <c r="A1565" t="s">
        <v>5765</v>
      </c>
      <c r="B1565" t="s">
        <v>3</v>
      </c>
      <c r="C1565" s="4">
        <v>244.04</v>
      </c>
      <c r="D1565" s="4">
        <v>2384</v>
      </c>
      <c r="E1565" s="5">
        <v>91</v>
      </c>
      <c r="F1565" s="4">
        <v>2</v>
      </c>
    </row>
    <row r="1566" spans="1:6" x14ac:dyDescent="0.3">
      <c r="A1566" t="s">
        <v>5774</v>
      </c>
      <c r="B1566" t="s">
        <v>3</v>
      </c>
      <c r="C1566" s="4">
        <v>522.54</v>
      </c>
      <c r="D1566" s="4">
        <v>3677</v>
      </c>
      <c r="E1566" s="5">
        <v>85</v>
      </c>
      <c r="F1566" s="4">
        <v>4</v>
      </c>
    </row>
    <row r="1567" spans="1:6" x14ac:dyDescent="0.3">
      <c r="A1567" t="s">
        <v>5786</v>
      </c>
      <c r="B1567" t="s">
        <v>3</v>
      </c>
      <c r="C1567" s="4">
        <v>425.47</v>
      </c>
      <c r="D1567" s="4">
        <v>5668</v>
      </c>
      <c r="E1567" s="5">
        <v>89</v>
      </c>
      <c r="F1567" s="4">
        <v>4</v>
      </c>
    </row>
    <row r="1568" spans="1:6" x14ac:dyDescent="0.3">
      <c r="A1568" t="s">
        <v>5787</v>
      </c>
      <c r="B1568" t="s">
        <v>3</v>
      </c>
      <c r="C1568" s="4">
        <v>5581.55</v>
      </c>
      <c r="D1568" s="4">
        <v>4687</v>
      </c>
      <c r="E1568" s="5">
        <v>96</v>
      </c>
      <c r="F1568" s="4">
        <v>39</v>
      </c>
    </row>
    <row r="1569" spans="1:6" x14ac:dyDescent="0.3">
      <c r="A1569" t="s">
        <v>5788</v>
      </c>
      <c r="B1569" t="s">
        <v>3</v>
      </c>
      <c r="C1569" s="4">
        <v>2888.76</v>
      </c>
      <c r="D1569" s="4">
        <v>5507</v>
      </c>
      <c r="E1569" s="5">
        <v>79</v>
      </c>
      <c r="F1569" s="4">
        <v>23</v>
      </c>
    </row>
    <row r="1570" spans="1:6" x14ac:dyDescent="0.3">
      <c r="A1570" t="s">
        <v>5794</v>
      </c>
      <c r="B1570" t="s">
        <v>3</v>
      </c>
      <c r="C1570" s="4">
        <v>886.94</v>
      </c>
      <c r="D1570" s="4">
        <v>4513</v>
      </c>
      <c r="E1570" s="5">
        <v>81</v>
      </c>
      <c r="F1570" s="4">
        <v>7</v>
      </c>
    </row>
    <row r="1571" spans="1:6" x14ac:dyDescent="0.3">
      <c r="A1571" t="s">
        <v>5806</v>
      </c>
      <c r="B1571" t="s">
        <v>3</v>
      </c>
      <c r="C1571" s="4">
        <v>110</v>
      </c>
      <c r="D1571" s="4">
        <v>3014</v>
      </c>
      <c r="E1571" s="5">
        <v>78</v>
      </c>
      <c r="F1571" s="4">
        <v>1</v>
      </c>
    </row>
    <row r="1572" spans="1:6" x14ac:dyDescent="0.3">
      <c r="A1572" t="s">
        <v>5810</v>
      </c>
      <c r="B1572" t="s">
        <v>3</v>
      </c>
      <c r="C1572" s="4">
        <v>2173.37</v>
      </c>
      <c r="D1572" s="4">
        <v>2325</v>
      </c>
      <c r="E1572" s="5">
        <v>74</v>
      </c>
      <c r="F1572" s="4">
        <v>24</v>
      </c>
    </row>
    <row r="1573" spans="1:6" x14ac:dyDescent="0.3">
      <c r="A1573" t="s">
        <v>5818</v>
      </c>
      <c r="B1573" t="s">
        <v>3</v>
      </c>
      <c r="C1573" s="4">
        <v>6697.3</v>
      </c>
      <c r="D1573" s="4">
        <v>4400</v>
      </c>
      <c r="E1573" s="5">
        <v>94</v>
      </c>
      <c r="F1573" s="4">
        <v>66</v>
      </c>
    </row>
    <row r="1574" spans="1:6" x14ac:dyDescent="0.3">
      <c r="A1574" t="s">
        <v>5820</v>
      </c>
      <c r="B1574" t="s">
        <v>3</v>
      </c>
      <c r="C1574" s="4">
        <v>1408.67</v>
      </c>
      <c r="D1574" s="4">
        <v>5674</v>
      </c>
      <c r="E1574" s="5">
        <v>70</v>
      </c>
      <c r="F1574" s="4">
        <v>11</v>
      </c>
    </row>
    <row r="1575" spans="1:6" x14ac:dyDescent="0.3">
      <c r="A1575" t="s">
        <v>5825</v>
      </c>
      <c r="B1575" t="s">
        <v>3</v>
      </c>
      <c r="C1575" s="4">
        <v>4880.68</v>
      </c>
      <c r="D1575" s="4">
        <v>3378</v>
      </c>
      <c r="E1575" s="5">
        <v>70</v>
      </c>
      <c r="F1575" s="4">
        <v>46</v>
      </c>
    </row>
    <row r="1576" spans="1:6" x14ac:dyDescent="0.3">
      <c r="A1576" t="s">
        <v>5828</v>
      </c>
      <c r="B1576" t="s">
        <v>3</v>
      </c>
      <c r="C1576" s="4">
        <v>3473.3900000000003</v>
      </c>
      <c r="D1576" s="4">
        <v>2468</v>
      </c>
      <c r="E1576" s="5">
        <v>90</v>
      </c>
      <c r="F1576" s="4">
        <v>28</v>
      </c>
    </row>
    <row r="1577" spans="1:6" x14ac:dyDescent="0.3">
      <c r="A1577" t="s">
        <v>5829</v>
      </c>
      <c r="B1577" t="s">
        <v>3</v>
      </c>
      <c r="C1577" s="4">
        <v>1272.71</v>
      </c>
      <c r="D1577" s="4">
        <v>3624</v>
      </c>
      <c r="E1577" s="5">
        <v>67</v>
      </c>
      <c r="F1577" s="4">
        <v>12</v>
      </c>
    </row>
    <row r="1578" spans="1:6" x14ac:dyDescent="0.3">
      <c r="A1578" t="s">
        <v>5830</v>
      </c>
      <c r="B1578" t="s">
        <v>3</v>
      </c>
      <c r="C1578" s="4">
        <v>169.67</v>
      </c>
      <c r="D1578" s="4">
        <v>2176</v>
      </c>
      <c r="E1578" s="5">
        <v>87</v>
      </c>
      <c r="F1578" s="4">
        <v>2</v>
      </c>
    </row>
    <row r="1579" spans="1:6" x14ac:dyDescent="0.3">
      <c r="A1579" t="s">
        <v>5832</v>
      </c>
      <c r="B1579" t="s">
        <v>3</v>
      </c>
      <c r="C1579" s="4">
        <v>565.38</v>
      </c>
      <c r="D1579" s="4">
        <v>5838</v>
      </c>
      <c r="E1579" s="5">
        <v>88</v>
      </c>
      <c r="F1579" s="4">
        <v>6</v>
      </c>
    </row>
    <row r="1580" spans="1:6" x14ac:dyDescent="0.3">
      <c r="A1580" t="s">
        <v>5841</v>
      </c>
      <c r="B1580" t="s">
        <v>3</v>
      </c>
      <c r="C1580" s="4">
        <v>9322.369999999999</v>
      </c>
      <c r="D1580" s="4">
        <v>6255</v>
      </c>
      <c r="E1580" s="5">
        <v>91</v>
      </c>
      <c r="F1580" s="4">
        <v>67</v>
      </c>
    </row>
    <row r="1581" spans="1:6" x14ac:dyDescent="0.3">
      <c r="A1581" t="s">
        <v>5849</v>
      </c>
      <c r="B1581" t="s">
        <v>3</v>
      </c>
      <c r="C1581" s="4">
        <v>903.6</v>
      </c>
      <c r="D1581" s="4">
        <v>3099</v>
      </c>
      <c r="E1581" s="5">
        <v>66</v>
      </c>
      <c r="F1581" s="4">
        <v>22</v>
      </c>
    </row>
    <row r="1582" spans="1:6" x14ac:dyDescent="0.3">
      <c r="A1582" t="s">
        <v>5869</v>
      </c>
      <c r="B1582" t="s">
        <v>3</v>
      </c>
      <c r="C1582" s="4">
        <v>868.65</v>
      </c>
      <c r="D1582" s="4">
        <v>3856</v>
      </c>
      <c r="E1582" s="5">
        <v>87</v>
      </c>
      <c r="F1582" s="4">
        <v>10</v>
      </c>
    </row>
    <row r="1583" spans="1:6" x14ac:dyDescent="0.3">
      <c r="A1583" t="s">
        <v>5873</v>
      </c>
      <c r="B1583" t="s">
        <v>3</v>
      </c>
      <c r="C1583" s="4">
        <v>356.54999999999995</v>
      </c>
      <c r="D1583" s="4">
        <v>3443</v>
      </c>
      <c r="E1583" s="5">
        <v>91</v>
      </c>
      <c r="F1583" s="4">
        <v>4</v>
      </c>
    </row>
    <row r="1584" spans="1:6" x14ac:dyDescent="0.3">
      <c r="A1584" t="s">
        <v>5883</v>
      </c>
      <c r="B1584" t="s">
        <v>3</v>
      </c>
      <c r="C1584" s="4">
        <v>2142.16</v>
      </c>
      <c r="D1584" s="4">
        <v>2688</v>
      </c>
      <c r="E1584" s="5">
        <v>80</v>
      </c>
      <c r="F1584" s="4">
        <v>16</v>
      </c>
    </row>
    <row r="1585" spans="1:6" x14ac:dyDescent="0.3">
      <c r="A1585" t="s">
        <v>5887</v>
      </c>
      <c r="B1585" t="s">
        <v>3</v>
      </c>
      <c r="C1585" s="4">
        <v>1226.5999999999999</v>
      </c>
      <c r="D1585" s="4">
        <v>4049</v>
      </c>
      <c r="E1585" s="5">
        <v>86</v>
      </c>
      <c r="F1585" s="4">
        <v>14</v>
      </c>
    </row>
    <row r="1586" spans="1:6" x14ac:dyDescent="0.3">
      <c r="A1586" t="s">
        <v>5888</v>
      </c>
      <c r="B1586" t="s">
        <v>3</v>
      </c>
      <c r="C1586" s="4">
        <v>382.77</v>
      </c>
      <c r="D1586" s="4">
        <v>3128</v>
      </c>
      <c r="E1586" s="5">
        <v>96</v>
      </c>
      <c r="F1586" s="4">
        <v>3</v>
      </c>
    </row>
    <row r="1587" spans="1:6" x14ac:dyDescent="0.3">
      <c r="A1587" t="s">
        <v>5891</v>
      </c>
      <c r="B1587" t="s">
        <v>3</v>
      </c>
      <c r="C1587" s="4">
        <v>25.2</v>
      </c>
      <c r="D1587" s="4">
        <v>3196</v>
      </c>
      <c r="E1587" s="5">
        <v>82</v>
      </c>
      <c r="F1587" s="4">
        <v>1</v>
      </c>
    </row>
    <row r="1588" spans="1:6" x14ac:dyDescent="0.3">
      <c r="A1588" t="s">
        <v>5894</v>
      </c>
      <c r="B1588" t="s">
        <v>3</v>
      </c>
      <c r="C1588" s="4">
        <v>47.5</v>
      </c>
      <c r="D1588" s="4">
        <v>5573</v>
      </c>
      <c r="E1588" s="5">
        <v>77</v>
      </c>
      <c r="F1588" s="4">
        <v>2</v>
      </c>
    </row>
    <row r="1589" spans="1:6" x14ac:dyDescent="0.3">
      <c r="A1589" t="s">
        <v>5900</v>
      </c>
      <c r="B1589" t="s">
        <v>3</v>
      </c>
      <c r="C1589" s="4">
        <v>3977.83</v>
      </c>
      <c r="D1589" s="4">
        <v>3824</v>
      </c>
      <c r="E1589" s="5">
        <v>81</v>
      </c>
      <c r="F1589" s="4">
        <v>33</v>
      </c>
    </row>
    <row r="1590" spans="1:6" x14ac:dyDescent="0.3">
      <c r="A1590" t="s">
        <v>5904</v>
      </c>
      <c r="B1590" t="s">
        <v>3</v>
      </c>
      <c r="C1590" s="4">
        <v>5907.29</v>
      </c>
      <c r="D1590" s="4">
        <v>6204</v>
      </c>
      <c r="E1590" s="5">
        <v>81</v>
      </c>
      <c r="F1590" s="4">
        <v>51</v>
      </c>
    </row>
    <row r="1591" spans="1:6" x14ac:dyDescent="0.3">
      <c r="A1591" t="s">
        <v>5906</v>
      </c>
      <c r="B1591" t="s">
        <v>3</v>
      </c>
      <c r="C1591" s="4">
        <v>74.150000000000006</v>
      </c>
      <c r="D1591" s="4">
        <v>2806</v>
      </c>
      <c r="E1591" s="5">
        <v>69</v>
      </c>
      <c r="F1591" s="4">
        <v>1</v>
      </c>
    </row>
    <row r="1592" spans="1:6" x14ac:dyDescent="0.3">
      <c r="A1592" t="s">
        <v>5909</v>
      </c>
      <c r="B1592" t="s">
        <v>3</v>
      </c>
      <c r="C1592" s="4">
        <v>4028.5600000000004</v>
      </c>
      <c r="D1592" s="4">
        <v>5247</v>
      </c>
      <c r="E1592" s="5">
        <v>90</v>
      </c>
      <c r="F1592" s="4">
        <v>32</v>
      </c>
    </row>
    <row r="1593" spans="1:6" x14ac:dyDescent="0.3">
      <c r="A1593" t="s">
        <v>5912</v>
      </c>
      <c r="B1593" t="s">
        <v>3</v>
      </c>
      <c r="C1593" s="4">
        <v>1158.2</v>
      </c>
      <c r="D1593" s="4">
        <v>4539</v>
      </c>
      <c r="E1593" s="5">
        <v>73</v>
      </c>
      <c r="F1593" s="4">
        <v>19</v>
      </c>
    </row>
    <row r="1594" spans="1:6" x14ac:dyDescent="0.3">
      <c r="A1594" t="s">
        <v>5916</v>
      </c>
      <c r="B1594" t="s">
        <v>3</v>
      </c>
      <c r="C1594" s="4">
        <v>33.47</v>
      </c>
      <c r="D1594" s="4">
        <v>4325</v>
      </c>
      <c r="E1594" s="5">
        <v>92</v>
      </c>
      <c r="F1594" s="4">
        <v>1</v>
      </c>
    </row>
    <row r="1595" spans="1:6" x14ac:dyDescent="0.3">
      <c r="A1595" t="s">
        <v>5930</v>
      </c>
      <c r="B1595" t="s">
        <v>3</v>
      </c>
      <c r="C1595" s="4">
        <v>5269.0199999999995</v>
      </c>
      <c r="D1595" s="4">
        <v>4423</v>
      </c>
      <c r="E1595" s="5">
        <v>93</v>
      </c>
      <c r="F1595" s="4">
        <v>43</v>
      </c>
    </row>
    <row r="1596" spans="1:6" x14ac:dyDescent="0.3">
      <c r="A1596" t="s">
        <v>5934</v>
      </c>
      <c r="B1596" t="s">
        <v>3</v>
      </c>
      <c r="C1596" s="4">
        <v>25.729999999999997</v>
      </c>
      <c r="D1596" s="4">
        <v>5881</v>
      </c>
      <c r="E1596" s="5">
        <v>91</v>
      </c>
      <c r="F1596" s="4">
        <v>1</v>
      </c>
    </row>
    <row r="1597" spans="1:6" x14ac:dyDescent="0.3">
      <c r="A1597" t="s">
        <v>5939</v>
      </c>
      <c r="B1597" t="s">
        <v>3</v>
      </c>
      <c r="C1597" s="4">
        <v>1601.15</v>
      </c>
      <c r="D1597" s="4">
        <v>3677</v>
      </c>
      <c r="E1597" s="5">
        <v>74</v>
      </c>
      <c r="F1597" s="4">
        <v>14</v>
      </c>
    </row>
    <row r="1598" spans="1:6" x14ac:dyDescent="0.3">
      <c r="A1598" t="s">
        <v>5940</v>
      </c>
      <c r="B1598" t="s">
        <v>3</v>
      </c>
      <c r="C1598" s="4">
        <v>1083.0999999999999</v>
      </c>
      <c r="D1598" s="4">
        <v>5124</v>
      </c>
      <c r="E1598" s="5">
        <v>76</v>
      </c>
      <c r="F1598" s="4">
        <v>10</v>
      </c>
    </row>
    <row r="1599" spans="1:6" x14ac:dyDescent="0.3">
      <c r="A1599" t="s">
        <v>5945</v>
      </c>
      <c r="B1599" t="s">
        <v>3</v>
      </c>
      <c r="C1599" s="4">
        <v>90.35</v>
      </c>
      <c r="D1599" s="4">
        <v>5775</v>
      </c>
      <c r="E1599" s="5">
        <v>90</v>
      </c>
      <c r="F1599" s="4">
        <v>2</v>
      </c>
    </row>
    <row r="1600" spans="1:6" x14ac:dyDescent="0.3">
      <c r="A1600" t="s">
        <v>5949</v>
      </c>
      <c r="B1600" t="s">
        <v>3</v>
      </c>
      <c r="C1600" s="4">
        <v>1033.71</v>
      </c>
      <c r="D1600" s="4">
        <v>3077</v>
      </c>
      <c r="E1600" s="5">
        <v>92</v>
      </c>
      <c r="F1600" s="4">
        <v>7</v>
      </c>
    </row>
    <row r="1601" spans="1:6" x14ac:dyDescent="0.3">
      <c r="A1601" t="s">
        <v>5951</v>
      </c>
      <c r="B1601" t="s">
        <v>3</v>
      </c>
      <c r="C1601" s="4">
        <v>369.04</v>
      </c>
      <c r="D1601" s="4">
        <v>5839</v>
      </c>
      <c r="E1601" s="5">
        <v>77</v>
      </c>
      <c r="F1601" s="4">
        <v>4</v>
      </c>
    </row>
    <row r="1602" spans="1:6" x14ac:dyDescent="0.3">
      <c r="A1602" t="s">
        <v>5952</v>
      </c>
      <c r="B1602" t="s">
        <v>3</v>
      </c>
      <c r="C1602" s="4">
        <v>218.98000000000002</v>
      </c>
      <c r="D1602" s="4">
        <v>2876</v>
      </c>
      <c r="E1602" s="5">
        <v>76</v>
      </c>
      <c r="F1602" s="4">
        <v>3</v>
      </c>
    </row>
    <row r="1603" spans="1:6" x14ac:dyDescent="0.3">
      <c r="A1603" t="s">
        <v>5953</v>
      </c>
      <c r="B1603" t="s">
        <v>3</v>
      </c>
      <c r="C1603" s="4">
        <v>88.36999999999999</v>
      </c>
      <c r="D1603" s="4">
        <v>2814</v>
      </c>
      <c r="E1603" s="5">
        <v>93</v>
      </c>
      <c r="F1603" s="4">
        <v>1</v>
      </c>
    </row>
    <row r="1604" spans="1:6" x14ac:dyDescent="0.3">
      <c r="A1604" t="s">
        <v>5955</v>
      </c>
      <c r="B1604" t="s">
        <v>3</v>
      </c>
      <c r="C1604" s="4">
        <v>5882.15</v>
      </c>
      <c r="D1604" s="4">
        <v>3123</v>
      </c>
      <c r="E1604" s="5">
        <v>87</v>
      </c>
      <c r="F1604" s="4">
        <v>43</v>
      </c>
    </row>
    <row r="1605" spans="1:6" x14ac:dyDescent="0.3">
      <c r="A1605" t="s">
        <v>5956</v>
      </c>
      <c r="B1605" t="s">
        <v>3</v>
      </c>
      <c r="C1605" s="4">
        <v>104.10999999999999</v>
      </c>
      <c r="D1605" s="4">
        <v>3438</v>
      </c>
      <c r="E1605" s="5">
        <v>96</v>
      </c>
      <c r="F1605" s="4">
        <v>1</v>
      </c>
    </row>
    <row r="1606" spans="1:6" x14ac:dyDescent="0.3">
      <c r="A1606" t="s">
        <v>5960</v>
      </c>
      <c r="B1606" t="s">
        <v>3</v>
      </c>
      <c r="C1606" s="4">
        <v>89.19</v>
      </c>
      <c r="D1606" s="4">
        <v>2377</v>
      </c>
      <c r="E1606" s="5">
        <v>93</v>
      </c>
      <c r="F1606" s="4">
        <v>1</v>
      </c>
    </row>
    <row r="1607" spans="1:6" x14ac:dyDescent="0.3">
      <c r="A1607" t="s">
        <v>5961</v>
      </c>
      <c r="B1607" t="s">
        <v>3</v>
      </c>
      <c r="C1607" s="4">
        <v>996.95</v>
      </c>
      <c r="D1607" s="4">
        <v>2656</v>
      </c>
      <c r="E1607" s="5">
        <v>85</v>
      </c>
      <c r="F1607" s="4">
        <v>8</v>
      </c>
    </row>
    <row r="1608" spans="1:6" x14ac:dyDescent="0.3">
      <c r="A1608" t="s">
        <v>5964</v>
      </c>
      <c r="B1608" t="s">
        <v>3</v>
      </c>
      <c r="C1608" s="4">
        <v>4812.84</v>
      </c>
      <c r="D1608" s="4">
        <v>5396</v>
      </c>
      <c r="E1608" s="5">
        <v>82</v>
      </c>
      <c r="F1608" s="4">
        <v>42</v>
      </c>
    </row>
    <row r="1609" spans="1:6" x14ac:dyDescent="0.3">
      <c r="A1609" t="s">
        <v>5969</v>
      </c>
      <c r="B1609" t="s">
        <v>3</v>
      </c>
      <c r="C1609" s="4">
        <v>2580.5</v>
      </c>
      <c r="D1609" s="4">
        <v>2241</v>
      </c>
      <c r="E1609" s="5">
        <v>68</v>
      </c>
      <c r="F1609" s="4">
        <v>25</v>
      </c>
    </row>
    <row r="1610" spans="1:6" x14ac:dyDescent="0.3">
      <c r="A1610" t="s">
        <v>5972</v>
      </c>
      <c r="B1610" t="s">
        <v>3</v>
      </c>
      <c r="C1610" s="4">
        <v>4285.0599999999995</v>
      </c>
      <c r="D1610" s="4">
        <v>2568</v>
      </c>
      <c r="E1610" s="5">
        <v>72</v>
      </c>
      <c r="F1610" s="4">
        <v>34</v>
      </c>
    </row>
    <row r="1611" spans="1:6" x14ac:dyDescent="0.3">
      <c r="A1611" t="s">
        <v>5974</v>
      </c>
      <c r="B1611" t="s">
        <v>3</v>
      </c>
      <c r="C1611" s="4">
        <v>1963.17</v>
      </c>
      <c r="D1611" s="4">
        <v>4716</v>
      </c>
      <c r="E1611" s="5">
        <v>70</v>
      </c>
      <c r="F1611" s="4">
        <v>21</v>
      </c>
    </row>
    <row r="1612" spans="1:6" x14ac:dyDescent="0.3">
      <c r="A1612" t="s">
        <v>5987</v>
      </c>
      <c r="B1612" t="s">
        <v>3</v>
      </c>
      <c r="C1612" s="4">
        <v>200.82000000000002</v>
      </c>
      <c r="D1612" s="4">
        <v>5332</v>
      </c>
      <c r="E1612" s="5">
        <v>82</v>
      </c>
      <c r="F1612" s="4">
        <v>2</v>
      </c>
    </row>
    <row r="1613" spans="1:6" x14ac:dyDescent="0.3">
      <c r="A1613" t="s">
        <v>5989</v>
      </c>
      <c r="B1613" t="s">
        <v>3</v>
      </c>
      <c r="C1613" s="4">
        <v>472.7</v>
      </c>
      <c r="D1613" s="4">
        <v>2834</v>
      </c>
      <c r="E1613" s="5">
        <v>78</v>
      </c>
      <c r="F1613" s="4">
        <v>5</v>
      </c>
    </row>
    <row r="1614" spans="1:6" x14ac:dyDescent="0.3">
      <c r="A1614" t="s">
        <v>5991</v>
      </c>
      <c r="B1614" t="s">
        <v>3</v>
      </c>
      <c r="C1614" s="4">
        <v>639.01</v>
      </c>
      <c r="D1614" s="4">
        <v>4242</v>
      </c>
      <c r="E1614" s="5">
        <v>91</v>
      </c>
      <c r="F1614" s="4">
        <v>6</v>
      </c>
    </row>
    <row r="1615" spans="1:6" x14ac:dyDescent="0.3">
      <c r="A1615" t="s">
        <v>5994</v>
      </c>
      <c r="B1615" t="s">
        <v>3</v>
      </c>
      <c r="C1615" s="4">
        <v>2544.3599999999997</v>
      </c>
      <c r="D1615" s="4">
        <v>4694</v>
      </c>
      <c r="E1615" s="5">
        <v>77</v>
      </c>
      <c r="F1615" s="4">
        <v>22</v>
      </c>
    </row>
    <row r="1616" spans="1:6" x14ac:dyDescent="0.3">
      <c r="A1616" t="s">
        <v>5997</v>
      </c>
      <c r="B1616" t="s">
        <v>3</v>
      </c>
      <c r="C1616" s="4">
        <v>273.52</v>
      </c>
      <c r="D1616" s="4">
        <v>4676</v>
      </c>
      <c r="E1616" s="5">
        <v>82</v>
      </c>
      <c r="F1616" s="4">
        <v>2</v>
      </c>
    </row>
    <row r="1617" spans="1:6" x14ac:dyDescent="0.3">
      <c r="A1617" t="s">
        <v>6000</v>
      </c>
      <c r="B1617" t="s">
        <v>3</v>
      </c>
      <c r="C1617" s="4">
        <v>3004</v>
      </c>
      <c r="D1617" s="4">
        <v>2404</v>
      </c>
      <c r="E1617" s="5">
        <v>84</v>
      </c>
      <c r="F1617" s="4">
        <v>26</v>
      </c>
    </row>
    <row r="1618" spans="1:6" x14ac:dyDescent="0.3">
      <c r="A1618" t="s">
        <v>6003</v>
      </c>
      <c r="B1618" t="s">
        <v>3</v>
      </c>
      <c r="C1618" s="4">
        <v>1423.7</v>
      </c>
      <c r="D1618" s="4">
        <v>4243</v>
      </c>
      <c r="E1618" s="5">
        <v>69</v>
      </c>
      <c r="F1618" s="4">
        <v>10</v>
      </c>
    </row>
    <row r="1619" spans="1:6" x14ac:dyDescent="0.3">
      <c r="A1619" t="s">
        <v>6004</v>
      </c>
      <c r="B1619" t="s">
        <v>3</v>
      </c>
      <c r="C1619" s="4">
        <v>488.65999999999997</v>
      </c>
      <c r="D1619" s="4">
        <v>3685</v>
      </c>
      <c r="E1619" s="5">
        <v>75</v>
      </c>
      <c r="F1619" s="4">
        <v>4</v>
      </c>
    </row>
    <row r="1620" spans="1:6" x14ac:dyDescent="0.3">
      <c r="A1620" t="s">
        <v>6005</v>
      </c>
      <c r="B1620" t="s">
        <v>3</v>
      </c>
      <c r="C1620" s="4">
        <v>8373.2900000000009</v>
      </c>
      <c r="D1620" s="4">
        <v>5011</v>
      </c>
      <c r="E1620" s="5">
        <v>79</v>
      </c>
      <c r="F1620" s="4">
        <v>66</v>
      </c>
    </row>
    <row r="1621" spans="1:6" x14ac:dyDescent="0.3">
      <c r="A1621" t="s">
        <v>6007</v>
      </c>
      <c r="B1621" t="s">
        <v>3</v>
      </c>
      <c r="C1621" s="4">
        <v>124.89</v>
      </c>
      <c r="D1621" s="4">
        <v>5560</v>
      </c>
      <c r="E1621" s="5">
        <v>77</v>
      </c>
      <c r="F1621" s="4">
        <v>2</v>
      </c>
    </row>
    <row r="1622" spans="1:6" x14ac:dyDescent="0.3">
      <c r="A1622" t="s">
        <v>6022</v>
      </c>
      <c r="B1622" t="s">
        <v>3</v>
      </c>
      <c r="C1622" s="4">
        <v>113.53</v>
      </c>
      <c r="D1622" s="4">
        <v>5443</v>
      </c>
      <c r="E1622" s="5">
        <v>86</v>
      </c>
      <c r="F1622" s="4">
        <v>1</v>
      </c>
    </row>
    <row r="1623" spans="1:6" x14ac:dyDescent="0.3">
      <c r="A1623" t="s">
        <v>6025</v>
      </c>
      <c r="B1623" t="s">
        <v>3</v>
      </c>
      <c r="C1623" s="4">
        <v>512.25</v>
      </c>
      <c r="D1623" s="4">
        <v>4584</v>
      </c>
      <c r="E1623" s="5">
        <v>70</v>
      </c>
      <c r="F1623" s="4">
        <v>5</v>
      </c>
    </row>
    <row r="1624" spans="1:6" x14ac:dyDescent="0.3">
      <c r="A1624" t="s">
        <v>6026</v>
      </c>
      <c r="B1624" t="s">
        <v>3</v>
      </c>
      <c r="C1624" s="4">
        <v>468.75</v>
      </c>
      <c r="D1624" s="4">
        <v>3368</v>
      </c>
      <c r="E1624" s="5">
        <v>74</v>
      </c>
      <c r="F1624" s="4">
        <v>5</v>
      </c>
    </row>
    <row r="1625" spans="1:6" x14ac:dyDescent="0.3">
      <c r="A1625" t="s">
        <v>6032</v>
      </c>
      <c r="B1625" t="s">
        <v>3</v>
      </c>
      <c r="C1625" s="4">
        <v>1588.51</v>
      </c>
      <c r="D1625" s="4">
        <v>2251</v>
      </c>
      <c r="E1625" s="5">
        <v>89</v>
      </c>
      <c r="F1625" s="4">
        <v>19</v>
      </c>
    </row>
    <row r="1626" spans="1:6" x14ac:dyDescent="0.3">
      <c r="A1626" t="s">
        <v>6035</v>
      </c>
      <c r="B1626" t="s">
        <v>3</v>
      </c>
      <c r="C1626" s="4">
        <v>1401.9599999999998</v>
      </c>
      <c r="D1626" s="4">
        <v>3269</v>
      </c>
      <c r="E1626" s="5">
        <v>65</v>
      </c>
      <c r="F1626" s="4">
        <v>13</v>
      </c>
    </row>
    <row r="1627" spans="1:6" x14ac:dyDescent="0.3">
      <c r="A1627" t="s">
        <v>6041</v>
      </c>
      <c r="B1627" t="s">
        <v>3</v>
      </c>
      <c r="C1627" s="4">
        <v>1185.8499999999999</v>
      </c>
      <c r="D1627" s="4">
        <v>4931</v>
      </c>
      <c r="E1627" s="5">
        <v>94</v>
      </c>
      <c r="F1627" s="4">
        <v>25</v>
      </c>
    </row>
    <row r="1628" spans="1:6" x14ac:dyDescent="0.3">
      <c r="A1628" t="s">
        <v>6042</v>
      </c>
      <c r="B1628" t="s">
        <v>3</v>
      </c>
      <c r="C1628" s="4">
        <v>2024.3</v>
      </c>
      <c r="D1628" s="4">
        <v>4981</v>
      </c>
      <c r="E1628" s="5">
        <v>83</v>
      </c>
      <c r="F1628" s="4">
        <v>15</v>
      </c>
    </row>
    <row r="1629" spans="1:6" x14ac:dyDescent="0.3">
      <c r="A1629" t="s">
        <v>6043</v>
      </c>
      <c r="B1629" t="s">
        <v>3</v>
      </c>
      <c r="C1629" s="4">
        <v>1288.31</v>
      </c>
      <c r="D1629" s="4">
        <v>4995</v>
      </c>
      <c r="E1629" s="5">
        <v>71</v>
      </c>
      <c r="F1629" s="4">
        <v>14</v>
      </c>
    </row>
    <row r="1630" spans="1:6" x14ac:dyDescent="0.3">
      <c r="A1630" t="s">
        <v>6055</v>
      </c>
      <c r="B1630" t="s">
        <v>3</v>
      </c>
      <c r="C1630" s="4">
        <v>2092.36</v>
      </c>
      <c r="D1630" s="4">
        <v>5353</v>
      </c>
      <c r="E1630" s="5">
        <v>74</v>
      </c>
      <c r="F1630" s="4">
        <v>21</v>
      </c>
    </row>
    <row r="1631" spans="1:6" x14ac:dyDescent="0.3">
      <c r="A1631" t="s">
        <v>6059</v>
      </c>
      <c r="B1631" t="s">
        <v>3</v>
      </c>
      <c r="C1631" s="4">
        <v>584.28</v>
      </c>
      <c r="D1631" s="4">
        <v>5651</v>
      </c>
      <c r="E1631" s="5">
        <v>75</v>
      </c>
      <c r="F1631" s="4">
        <v>7</v>
      </c>
    </row>
    <row r="1632" spans="1:6" x14ac:dyDescent="0.3">
      <c r="A1632" t="s">
        <v>6062</v>
      </c>
      <c r="B1632" t="s">
        <v>3</v>
      </c>
      <c r="C1632" s="4">
        <v>2836.33</v>
      </c>
      <c r="D1632" s="4">
        <v>2050</v>
      </c>
      <c r="E1632" s="5">
        <v>95</v>
      </c>
      <c r="F1632" s="4">
        <v>24</v>
      </c>
    </row>
    <row r="1633" spans="1:6" x14ac:dyDescent="0.3">
      <c r="A1633" t="s">
        <v>6071</v>
      </c>
      <c r="B1633" t="s">
        <v>3</v>
      </c>
      <c r="C1633" s="4">
        <v>121.39999999999999</v>
      </c>
      <c r="D1633" s="4">
        <v>5001</v>
      </c>
      <c r="E1633" s="5">
        <v>92</v>
      </c>
      <c r="F1633" s="4">
        <v>1</v>
      </c>
    </row>
    <row r="1634" spans="1:6" x14ac:dyDescent="0.3">
      <c r="A1634" t="s">
        <v>6072</v>
      </c>
      <c r="B1634" t="s">
        <v>3</v>
      </c>
      <c r="C1634" s="4">
        <v>8295.69</v>
      </c>
      <c r="D1634" s="4">
        <v>5697</v>
      </c>
      <c r="E1634" s="5">
        <v>78</v>
      </c>
      <c r="F1634" s="4">
        <v>72</v>
      </c>
    </row>
    <row r="1635" spans="1:6" x14ac:dyDescent="0.3">
      <c r="A1635" t="s">
        <v>6081</v>
      </c>
      <c r="B1635" t="s">
        <v>3</v>
      </c>
      <c r="C1635" s="4">
        <v>307.64</v>
      </c>
      <c r="D1635" s="4">
        <v>4934</v>
      </c>
      <c r="E1635" s="5">
        <v>67</v>
      </c>
      <c r="F1635" s="4">
        <v>3</v>
      </c>
    </row>
    <row r="1636" spans="1:6" x14ac:dyDescent="0.3">
      <c r="A1636" t="s">
        <v>6085</v>
      </c>
      <c r="B1636" t="s">
        <v>3</v>
      </c>
      <c r="C1636" s="4">
        <v>455.45</v>
      </c>
      <c r="D1636" s="4">
        <v>2353</v>
      </c>
      <c r="E1636" s="5">
        <v>94</v>
      </c>
      <c r="F1636" s="4">
        <v>5</v>
      </c>
    </row>
    <row r="1637" spans="1:6" x14ac:dyDescent="0.3">
      <c r="A1637" t="s">
        <v>6086</v>
      </c>
      <c r="B1637" t="s">
        <v>3</v>
      </c>
      <c r="C1637" s="4">
        <v>92.03</v>
      </c>
      <c r="D1637" s="4">
        <v>5228</v>
      </c>
      <c r="E1637" s="5">
        <v>93</v>
      </c>
      <c r="F1637" s="4">
        <v>1</v>
      </c>
    </row>
    <row r="1638" spans="1:6" x14ac:dyDescent="0.3">
      <c r="A1638" t="s">
        <v>6091</v>
      </c>
      <c r="B1638" t="s">
        <v>3</v>
      </c>
      <c r="C1638" s="4">
        <v>7215.3700000000008</v>
      </c>
      <c r="D1638" s="4">
        <v>5732</v>
      </c>
      <c r="E1638" s="5">
        <v>69</v>
      </c>
      <c r="F1638" s="4">
        <v>49</v>
      </c>
    </row>
    <row r="1639" spans="1:6" x14ac:dyDescent="0.3">
      <c r="A1639" t="s">
        <v>6094</v>
      </c>
      <c r="B1639" t="s">
        <v>3</v>
      </c>
      <c r="C1639" s="4">
        <v>825.19999999999993</v>
      </c>
      <c r="D1639" s="4">
        <v>5209</v>
      </c>
      <c r="E1639" s="5">
        <v>86</v>
      </c>
      <c r="F1639" s="4">
        <v>15</v>
      </c>
    </row>
    <row r="1640" spans="1:6" x14ac:dyDescent="0.3">
      <c r="A1640" t="s">
        <v>6098</v>
      </c>
      <c r="B1640" t="s">
        <v>3</v>
      </c>
      <c r="C1640" s="4">
        <v>3315.4700000000003</v>
      </c>
      <c r="D1640" s="4">
        <v>3369</v>
      </c>
      <c r="E1640" s="5">
        <v>88</v>
      </c>
      <c r="F1640" s="4">
        <v>34</v>
      </c>
    </row>
    <row r="1641" spans="1:6" x14ac:dyDescent="0.3">
      <c r="A1641" t="s">
        <v>6100</v>
      </c>
      <c r="B1641" t="s">
        <v>3</v>
      </c>
      <c r="C1641" s="4">
        <v>6368.63</v>
      </c>
      <c r="D1641" s="4">
        <v>6245</v>
      </c>
      <c r="E1641" s="5">
        <v>74</v>
      </c>
      <c r="F1641" s="4">
        <v>51</v>
      </c>
    </row>
    <row r="1642" spans="1:6" x14ac:dyDescent="0.3">
      <c r="A1642" t="s">
        <v>6102</v>
      </c>
      <c r="B1642" t="s">
        <v>3</v>
      </c>
      <c r="C1642" s="4">
        <v>4691.93</v>
      </c>
      <c r="D1642" s="4">
        <v>6006</v>
      </c>
      <c r="E1642" s="5">
        <v>78</v>
      </c>
      <c r="F1642" s="4">
        <v>49</v>
      </c>
    </row>
    <row r="1643" spans="1:6" x14ac:dyDescent="0.3">
      <c r="A1643" t="s">
        <v>6103</v>
      </c>
      <c r="B1643" t="s">
        <v>3</v>
      </c>
      <c r="C1643" s="4">
        <v>2614.4499999999998</v>
      </c>
      <c r="D1643" s="4">
        <v>4734</v>
      </c>
      <c r="E1643" s="5">
        <v>72</v>
      </c>
      <c r="F1643" s="4">
        <v>24</v>
      </c>
    </row>
    <row r="1644" spans="1:6" x14ac:dyDescent="0.3">
      <c r="A1644" t="s">
        <v>6106</v>
      </c>
      <c r="B1644" t="s">
        <v>3</v>
      </c>
      <c r="C1644" s="4">
        <v>2375.4</v>
      </c>
      <c r="D1644" s="4">
        <v>3051</v>
      </c>
      <c r="E1644" s="5">
        <v>91</v>
      </c>
      <c r="F1644" s="4">
        <v>44</v>
      </c>
    </row>
    <row r="1645" spans="1:6" x14ac:dyDescent="0.3">
      <c r="A1645" t="s">
        <v>6111</v>
      </c>
      <c r="B1645" t="s">
        <v>3</v>
      </c>
      <c r="C1645" s="4">
        <v>7286.58</v>
      </c>
      <c r="D1645" s="4">
        <v>5910</v>
      </c>
      <c r="E1645" s="5">
        <v>73</v>
      </c>
      <c r="F1645" s="4">
        <v>66</v>
      </c>
    </row>
    <row r="1646" spans="1:6" x14ac:dyDescent="0.3">
      <c r="A1646" t="s">
        <v>6114</v>
      </c>
      <c r="B1646" t="s">
        <v>3</v>
      </c>
      <c r="C1646" s="4">
        <v>8630.7100000000009</v>
      </c>
      <c r="D1646" s="4">
        <v>6350</v>
      </c>
      <c r="E1646" s="5">
        <v>71</v>
      </c>
      <c r="F1646" s="4">
        <v>69</v>
      </c>
    </row>
    <row r="1647" spans="1:6" x14ac:dyDescent="0.3">
      <c r="A1647" t="s">
        <v>6115</v>
      </c>
      <c r="B1647" t="s">
        <v>3</v>
      </c>
      <c r="C1647" s="4">
        <v>5292.64</v>
      </c>
      <c r="D1647" s="4">
        <v>5166</v>
      </c>
      <c r="E1647" s="5">
        <v>91</v>
      </c>
      <c r="F1647" s="4">
        <v>47</v>
      </c>
    </row>
    <row r="1648" spans="1:6" x14ac:dyDescent="0.3">
      <c r="A1648" t="s">
        <v>6116</v>
      </c>
      <c r="B1648" t="s">
        <v>3</v>
      </c>
      <c r="C1648" s="4">
        <v>1311.43</v>
      </c>
      <c r="D1648" s="4">
        <v>5806</v>
      </c>
      <c r="E1648" s="5">
        <v>86</v>
      </c>
      <c r="F1648" s="4">
        <v>12</v>
      </c>
    </row>
    <row r="1649" spans="1:6" x14ac:dyDescent="0.3">
      <c r="A1649" t="s">
        <v>6118</v>
      </c>
      <c r="B1649" t="s">
        <v>3</v>
      </c>
      <c r="C1649" s="4">
        <v>415.26</v>
      </c>
      <c r="D1649" s="4">
        <v>3633</v>
      </c>
      <c r="E1649" s="5">
        <v>69</v>
      </c>
      <c r="F1649" s="4">
        <v>4</v>
      </c>
    </row>
    <row r="1650" spans="1:6" x14ac:dyDescent="0.3">
      <c r="A1650" t="s">
        <v>6119</v>
      </c>
      <c r="B1650" t="s">
        <v>3</v>
      </c>
      <c r="C1650" s="4">
        <v>222.72</v>
      </c>
      <c r="D1650" s="4">
        <v>3039</v>
      </c>
      <c r="E1650" s="5">
        <v>65</v>
      </c>
      <c r="F1650" s="4">
        <v>2</v>
      </c>
    </row>
    <row r="1651" spans="1:6" x14ac:dyDescent="0.3">
      <c r="A1651" t="s">
        <v>6120</v>
      </c>
      <c r="B1651" t="s">
        <v>3</v>
      </c>
      <c r="C1651" s="4">
        <v>100.11000000000001</v>
      </c>
      <c r="D1651" s="4">
        <v>5674</v>
      </c>
      <c r="E1651" s="5">
        <v>84</v>
      </c>
      <c r="F1651" s="4">
        <v>1</v>
      </c>
    </row>
    <row r="1652" spans="1:6" x14ac:dyDescent="0.3">
      <c r="A1652" t="s">
        <v>6127</v>
      </c>
      <c r="B1652" t="s">
        <v>3</v>
      </c>
      <c r="C1652" s="4">
        <v>118.5</v>
      </c>
      <c r="D1652" s="4">
        <v>4207</v>
      </c>
      <c r="E1652" s="5">
        <v>71</v>
      </c>
      <c r="F1652" s="4">
        <v>4</v>
      </c>
    </row>
    <row r="1653" spans="1:6" x14ac:dyDescent="0.3">
      <c r="A1653" t="s">
        <v>6128</v>
      </c>
      <c r="B1653" t="s">
        <v>3</v>
      </c>
      <c r="C1653" s="4">
        <v>8614.7999999999993</v>
      </c>
      <c r="D1653" s="4">
        <v>5507</v>
      </c>
      <c r="E1653" s="5">
        <v>78</v>
      </c>
      <c r="F1653" s="4">
        <v>60</v>
      </c>
    </row>
    <row r="1654" spans="1:6" x14ac:dyDescent="0.3">
      <c r="A1654" t="s">
        <v>6136</v>
      </c>
      <c r="B1654" t="s">
        <v>3</v>
      </c>
      <c r="C1654" s="4">
        <v>30.2</v>
      </c>
      <c r="D1654" s="4">
        <v>2915</v>
      </c>
      <c r="E1654" s="5">
        <v>90</v>
      </c>
      <c r="F1654" s="4">
        <v>1</v>
      </c>
    </row>
    <row r="1655" spans="1:6" x14ac:dyDescent="0.3">
      <c r="A1655" t="s">
        <v>6143</v>
      </c>
      <c r="B1655" t="s">
        <v>3</v>
      </c>
      <c r="C1655" s="4">
        <v>312.57</v>
      </c>
      <c r="D1655" s="4">
        <v>3190</v>
      </c>
      <c r="E1655" s="5">
        <v>88</v>
      </c>
      <c r="F1655" s="4">
        <v>3</v>
      </c>
    </row>
    <row r="1656" spans="1:6" x14ac:dyDescent="0.3">
      <c r="A1656" t="s">
        <v>6145</v>
      </c>
      <c r="B1656" t="s">
        <v>3</v>
      </c>
      <c r="C1656" s="4">
        <v>1613.1799999999998</v>
      </c>
      <c r="D1656" s="4">
        <v>5556</v>
      </c>
      <c r="E1656" s="5">
        <v>87</v>
      </c>
      <c r="F1656" s="4">
        <v>16</v>
      </c>
    </row>
    <row r="1657" spans="1:6" x14ac:dyDescent="0.3">
      <c r="A1657" t="s">
        <v>6149</v>
      </c>
      <c r="B1657" t="s">
        <v>3</v>
      </c>
      <c r="C1657" s="4">
        <v>1804.58</v>
      </c>
      <c r="D1657" s="4">
        <v>2407</v>
      </c>
      <c r="E1657" s="5">
        <v>81</v>
      </c>
      <c r="F1657" s="4">
        <v>22</v>
      </c>
    </row>
    <row r="1658" spans="1:6" x14ac:dyDescent="0.3">
      <c r="A1658" t="s">
        <v>6155</v>
      </c>
      <c r="B1658" t="s">
        <v>3</v>
      </c>
      <c r="C1658" s="4">
        <v>3838.7000000000003</v>
      </c>
      <c r="D1658" s="4">
        <v>5859</v>
      </c>
      <c r="E1658" s="5">
        <v>91</v>
      </c>
      <c r="F1658" s="4">
        <v>37</v>
      </c>
    </row>
    <row r="1659" spans="1:6" x14ac:dyDescent="0.3">
      <c r="A1659" t="s">
        <v>6156</v>
      </c>
      <c r="B1659" t="s">
        <v>3</v>
      </c>
      <c r="C1659" s="4">
        <v>622.79999999999995</v>
      </c>
      <c r="D1659" s="4">
        <v>4969</v>
      </c>
      <c r="E1659" s="5">
        <v>96</v>
      </c>
      <c r="F1659" s="4">
        <v>7</v>
      </c>
    </row>
    <row r="1660" spans="1:6" x14ac:dyDescent="0.3">
      <c r="A1660" t="s">
        <v>6163</v>
      </c>
      <c r="B1660" t="s">
        <v>3</v>
      </c>
      <c r="C1660" s="4">
        <v>4473.58</v>
      </c>
      <c r="D1660" s="4">
        <v>5458</v>
      </c>
      <c r="E1660" s="5">
        <v>95</v>
      </c>
      <c r="F1660" s="4">
        <v>42</v>
      </c>
    </row>
    <row r="1661" spans="1:6" x14ac:dyDescent="0.3">
      <c r="A1661" t="s">
        <v>6169</v>
      </c>
      <c r="B1661" t="s">
        <v>3</v>
      </c>
      <c r="C1661" s="4">
        <v>4194.2199999999993</v>
      </c>
      <c r="D1661" s="4">
        <v>5219</v>
      </c>
      <c r="E1661" s="5">
        <v>83</v>
      </c>
      <c r="F1661" s="4">
        <v>31</v>
      </c>
    </row>
    <row r="1662" spans="1:6" x14ac:dyDescent="0.3">
      <c r="A1662" t="s">
        <v>6172</v>
      </c>
      <c r="B1662" t="s">
        <v>3</v>
      </c>
      <c r="C1662" s="4">
        <v>347.25</v>
      </c>
      <c r="D1662" s="4">
        <v>5131</v>
      </c>
      <c r="E1662" s="5">
        <v>90</v>
      </c>
      <c r="F1662" s="4">
        <v>13</v>
      </c>
    </row>
    <row r="1663" spans="1:6" x14ac:dyDescent="0.3">
      <c r="A1663" t="s">
        <v>6174</v>
      </c>
      <c r="B1663" t="s">
        <v>3</v>
      </c>
      <c r="C1663" s="4">
        <v>223.45</v>
      </c>
      <c r="D1663" s="4">
        <v>3125</v>
      </c>
      <c r="E1663" s="5">
        <v>80</v>
      </c>
      <c r="F1663" s="4">
        <v>5</v>
      </c>
    </row>
    <row r="1664" spans="1:6" x14ac:dyDescent="0.3">
      <c r="A1664" t="s">
        <v>6189</v>
      </c>
      <c r="B1664" t="s">
        <v>3</v>
      </c>
      <c r="C1664" s="4">
        <v>2657.65</v>
      </c>
      <c r="D1664" s="4">
        <v>4849</v>
      </c>
      <c r="E1664" s="5">
        <v>90</v>
      </c>
      <c r="F1664" s="4">
        <v>25</v>
      </c>
    </row>
    <row r="1665" spans="1:6" x14ac:dyDescent="0.3">
      <c r="A1665" t="s">
        <v>6191</v>
      </c>
      <c r="B1665" t="s">
        <v>3</v>
      </c>
      <c r="C1665" s="4">
        <v>102.91</v>
      </c>
      <c r="D1665" s="4">
        <v>2038</v>
      </c>
      <c r="E1665" s="5">
        <v>75</v>
      </c>
      <c r="F1665" s="4">
        <v>1</v>
      </c>
    </row>
    <row r="1666" spans="1:6" x14ac:dyDescent="0.3">
      <c r="A1666" t="s">
        <v>6192</v>
      </c>
      <c r="B1666" t="s">
        <v>3</v>
      </c>
      <c r="C1666" s="4">
        <v>219</v>
      </c>
      <c r="D1666" s="4">
        <v>5824</v>
      </c>
      <c r="E1666" s="5">
        <v>67</v>
      </c>
      <c r="F1666" s="4">
        <v>5</v>
      </c>
    </row>
    <row r="1667" spans="1:6" x14ac:dyDescent="0.3">
      <c r="A1667" t="s">
        <v>6200</v>
      </c>
      <c r="B1667" t="s">
        <v>3</v>
      </c>
      <c r="C1667" s="4">
        <v>5880.09</v>
      </c>
      <c r="D1667" s="4">
        <v>4788</v>
      </c>
      <c r="E1667" s="5">
        <v>83</v>
      </c>
      <c r="F1667" s="4">
        <v>51</v>
      </c>
    </row>
    <row r="1668" spans="1:6" x14ac:dyDescent="0.3">
      <c r="A1668" t="s">
        <v>6206</v>
      </c>
      <c r="B1668" t="s">
        <v>3</v>
      </c>
      <c r="C1668" s="4">
        <v>413.42999999999995</v>
      </c>
      <c r="D1668" s="4">
        <v>2085</v>
      </c>
      <c r="E1668" s="5">
        <v>69</v>
      </c>
      <c r="F1668" s="4">
        <v>4</v>
      </c>
    </row>
    <row r="1669" spans="1:6" x14ac:dyDescent="0.3">
      <c r="A1669" t="s">
        <v>6212</v>
      </c>
      <c r="B1669" t="s">
        <v>3</v>
      </c>
      <c r="C1669" s="4">
        <v>6286.6299999999992</v>
      </c>
      <c r="D1669" s="4">
        <v>3486</v>
      </c>
      <c r="E1669" s="5">
        <v>81</v>
      </c>
      <c r="F1669" s="4">
        <v>44</v>
      </c>
    </row>
    <row r="1670" spans="1:6" x14ac:dyDescent="0.3">
      <c r="A1670" t="s">
        <v>6216</v>
      </c>
      <c r="B1670" t="s">
        <v>3</v>
      </c>
      <c r="C1670" s="4">
        <v>1782.4499999999998</v>
      </c>
      <c r="D1670" s="4">
        <v>3022</v>
      </c>
      <c r="E1670" s="5">
        <v>74</v>
      </c>
      <c r="F1670" s="4">
        <v>17</v>
      </c>
    </row>
    <row r="1671" spans="1:6" x14ac:dyDescent="0.3">
      <c r="A1671" t="s">
        <v>6218</v>
      </c>
      <c r="B1671" t="s">
        <v>3</v>
      </c>
      <c r="C1671" s="4">
        <v>780.63000000000011</v>
      </c>
      <c r="D1671" s="4">
        <v>2029</v>
      </c>
      <c r="E1671" s="5">
        <v>87</v>
      </c>
      <c r="F1671" s="4">
        <v>9</v>
      </c>
    </row>
    <row r="1672" spans="1:6" x14ac:dyDescent="0.3">
      <c r="A1672" t="s">
        <v>6220</v>
      </c>
      <c r="B1672" t="s">
        <v>3</v>
      </c>
      <c r="C1672" s="4">
        <v>103.61999999999999</v>
      </c>
      <c r="D1672" s="4">
        <v>2905</v>
      </c>
      <c r="E1672" s="5">
        <v>93</v>
      </c>
      <c r="F1672" s="4">
        <v>1</v>
      </c>
    </row>
    <row r="1673" spans="1:6" x14ac:dyDescent="0.3">
      <c r="A1673" t="s">
        <v>6224</v>
      </c>
      <c r="B1673" t="s">
        <v>3</v>
      </c>
      <c r="C1673" s="4">
        <v>59.65</v>
      </c>
      <c r="D1673" s="4">
        <v>5433</v>
      </c>
      <c r="E1673" s="5">
        <v>91</v>
      </c>
      <c r="F1673" s="4">
        <v>1</v>
      </c>
    </row>
    <row r="1674" spans="1:6" x14ac:dyDescent="0.3">
      <c r="A1674" t="s">
        <v>6227</v>
      </c>
      <c r="B1674" t="s">
        <v>3</v>
      </c>
      <c r="C1674" s="4">
        <v>528.19999999999993</v>
      </c>
      <c r="D1674" s="4">
        <v>5656</v>
      </c>
      <c r="E1674" s="5">
        <v>71</v>
      </c>
      <c r="F1674" s="4">
        <v>6</v>
      </c>
    </row>
    <row r="1675" spans="1:6" x14ac:dyDescent="0.3">
      <c r="A1675" t="s">
        <v>6232</v>
      </c>
      <c r="B1675" t="s">
        <v>3</v>
      </c>
      <c r="C1675" s="4">
        <v>2433.77</v>
      </c>
      <c r="D1675" s="4">
        <v>3068</v>
      </c>
      <c r="E1675" s="5">
        <v>91</v>
      </c>
      <c r="F1675" s="4">
        <v>18</v>
      </c>
    </row>
    <row r="1676" spans="1:6" x14ac:dyDescent="0.3">
      <c r="A1676" t="s">
        <v>6234</v>
      </c>
      <c r="B1676" t="s">
        <v>3</v>
      </c>
      <c r="C1676" s="4">
        <v>585.21</v>
      </c>
      <c r="D1676" s="4">
        <v>5671</v>
      </c>
      <c r="E1676" s="5">
        <v>65</v>
      </c>
      <c r="F1676" s="4">
        <v>11</v>
      </c>
    </row>
    <row r="1677" spans="1:6" x14ac:dyDescent="0.3">
      <c r="A1677" t="s">
        <v>6241</v>
      </c>
      <c r="B1677" t="s">
        <v>3</v>
      </c>
      <c r="C1677" s="4">
        <v>1497.8899999999999</v>
      </c>
      <c r="D1677" s="4">
        <v>5565</v>
      </c>
      <c r="E1677" s="5">
        <v>78</v>
      </c>
      <c r="F1677" s="4">
        <v>12</v>
      </c>
    </row>
    <row r="1678" spans="1:6" x14ac:dyDescent="0.3">
      <c r="A1678" t="s">
        <v>6243</v>
      </c>
      <c r="B1678" t="s">
        <v>3</v>
      </c>
      <c r="C1678" s="4">
        <v>227.46</v>
      </c>
      <c r="D1678" s="4">
        <v>5698</v>
      </c>
      <c r="E1678" s="5">
        <v>78</v>
      </c>
      <c r="F1678" s="4">
        <v>3</v>
      </c>
    </row>
    <row r="1679" spans="1:6" x14ac:dyDescent="0.3">
      <c r="A1679" t="s">
        <v>6246</v>
      </c>
      <c r="B1679" t="s">
        <v>3</v>
      </c>
      <c r="C1679" s="4">
        <v>626.11</v>
      </c>
      <c r="D1679" s="4">
        <v>3812</v>
      </c>
      <c r="E1679" s="5">
        <v>72</v>
      </c>
      <c r="F1679" s="4">
        <v>8</v>
      </c>
    </row>
    <row r="1680" spans="1:6" x14ac:dyDescent="0.3">
      <c r="A1680" t="s">
        <v>6247</v>
      </c>
      <c r="B1680" t="s">
        <v>3</v>
      </c>
      <c r="C1680" s="4">
        <v>7593.69</v>
      </c>
      <c r="D1680" s="4">
        <v>5055</v>
      </c>
      <c r="E1680" s="5">
        <v>83</v>
      </c>
      <c r="F1680" s="4">
        <v>72</v>
      </c>
    </row>
    <row r="1681" spans="1:6" x14ac:dyDescent="0.3">
      <c r="A1681" t="s">
        <v>6251</v>
      </c>
      <c r="B1681" t="s">
        <v>3</v>
      </c>
      <c r="C1681" s="4">
        <v>81.039999999999992</v>
      </c>
      <c r="D1681" s="4">
        <v>4335</v>
      </c>
      <c r="E1681" s="5">
        <v>83</v>
      </c>
      <c r="F1681" s="4">
        <v>1</v>
      </c>
    </row>
    <row r="1682" spans="1:6" x14ac:dyDescent="0.3">
      <c r="A1682" t="s">
        <v>6253</v>
      </c>
      <c r="B1682" t="s">
        <v>3</v>
      </c>
      <c r="C1682" s="4">
        <v>4424.71</v>
      </c>
      <c r="D1682" s="4">
        <v>5026</v>
      </c>
      <c r="E1682" s="5">
        <v>71</v>
      </c>
      <c r="F1682" s="4">
        <v>32</v>
      </c>
    </row>
    <row r="1683" spans="1:6" x14ac:dyDescent="0.3">
      <c r="A1683" t="s">
        <v>6258</v>
      </c>
      <c r="B1683" t="s">
        <v>3</v>
      </c>
      <c r="C1683" s="4">
        <v>119.84</v>
      </c>
      <c r="D1683" s="4">
        <v>2943</v>
      </c>
      <c r="E1683" s="5">
        <v>82</v>
      </c>
      <c r="F1683" s="4">
        <v>1</v>
      </c>
    </row>
    <row r="1684" spans="1:6" x14ac:dyDescent="0.3">
      <c r="A1684" t="s">
        <v>6261</v>
      </c>
      <c r="B1684" t="s">
        <v>3</v>
      </c>
      <c r="C1684" s="4">
        <v>256.02</v>
      </c>
      <c r="D1684" s="4">
        <v>2539</v>
      </c>
      <c r="E1684" s="5">
        <v>83</v>
      </c>
      <c r="F1684" s="4">
        <v>3</v>
      </c>
    </row>
    <row r="1685" spans="1:6" x14ac:dyDescent="0.3">
      <c r="A1685" t="s">
        <v>6262</v>
      </c>
      <c r="B1685" t="s">
        <v>3</v>
      </c>
      <c r="C1685" s="4">
        <v>160.97</v>
      </c>
      <c r="D1685" s="4">
        <v>4559</v>
      </c>
      <c r="E1685" s="5">
        <v>86</v>
      </c>
      <c r="F1685" s="4">
        <v>2</v>
      </c>
    </row>
    <row r="1686" spans="1:6" x14ac:dyDescent="0.3">
      <c r="A1686" t="s">
        <v>6263</v>
      </c>
      <c r="B1686" t="s">
        <v>3</v>
      </c>
      <c r="C1686" s="4">
        <v>926.88</v>
      </c>
      <c r="D1686" s="4">
        <v>4437</v>
      </c>
      <c r="E1686" s="5">
        <v>81</v>
      </c>
      <c r="F1686" s="4">
        <v>8</v>
      </c>
    </row>
    <row r="1687" spans="1:6" x14ac:dyDescent="0.3">
      <c r="A1687" t="s">
        <v>6265</v>
      </c>
      <c r="B1687" t="s">
        <v>3</v>
      </c>
      <c r="C1687" s="4">
        <v>4212.6499999999996</v>
      </c>
      <c r="D1687" s="4">
        <v>4745</v>
      </c>
      <c r="E1687" s="5">
        <v>81</v>
      </c>
      <c r="F1687" s="4">
        <v>35</v>
      </c>
    </row>
    <row r="1688" spans="1:6" x14ac:dyDescent="0.3">
      <c r="A1688" t="s">
        <v>6266</v>
      </c>
      <c r="B1688" t="s">
        <v>3</v>
      </c>
      <c r="C1688" s="4">
        <v>1755.65</v>
      </c>
      <c r="D1688" s="4">
        <v>5295</v>
      </c>
      <c r="E1688" s="5">
        <v>75</v>
      </c>
      <c r="F1688" s="4">
        <v>13</v>
      </c>
    </row>
    <row r="1689" spans="1:6" x14ac:dyDescent="0.3">
      <c r="A1689" t="s">
        <v>6270</v>
      </c>
      <c r="B1689" t="s">
        <v>3</v>
      </c>
      <c r="C1689" s="4">
        <v>6240.12</v>
      </c>
      <c r="D1689" s="4">
        <v>4893</v>
      </c>
      <c r="E1689" s="5">
        <v>90</v>
      </c>
      <c r="F1689" s="4">
        <v>54</v>
      </c>
    </row>
    <row r="1690" spans="1:6" x14ac:dyDescent="0.3">
      <c r="A1690" t="s">
        <v>6274</v>
      </c>
      <c r="B1690" t="s">
        <v>3</v>
      </c>
      <c r="C1690" s="4">
        <v>2181.56</v>
      </c>
      <c r="D1690" s="4">
        <v>3788</v>
      </c>
      <c r="E1690" s="5">
        <v>95</v>
      </c>
      <c r="F1690" s="4">
        <v>18</v>
      </c>
    </row>
    <row r="1691" spans="1:6" x14ac:dyDescent="0.3">
      <c r="A1691" t="s">
        <v>6279</v>
      </c>
      <c r="B1691" t="s">
        <v>3</v>
      </c>
      <c r="C1691" s="4">
        <v>1007.35</v>
      </c>
      <c r="D1691" s="4">
        <v>5699</v>
      </c>
      <c r="E1691" s="5">
        <v>80</v>
      </c>
      <c r="F1691" s="4">
        <v>10</v>
      </c>
    </row>
    <row r="1692" spans="1:6" x14ac:dyDescent="0.3">
      <c r="A1692" t="s">
        <v>6282</v>
      </c>
      <c r="B1692" t="s">
        <v>3</v>
      </c>
      <c r="C1692" s="4">
        <v>3912.94</v>
      </c>
      <c r="D1692" s="4">
        <v>2464</v>
      </c>
      <c r="E1692" s="5">
        <v>72</v>
      </c>
      <c r="F1692" s="4">
        <v>28</v>
      </c>
    </row>
    <row r="1693" spans="1:6" x14ac:dyDescent="0.3">
      <c r="A1693" t="s">
        <v>6284</v>
      </c>
      <c r="B1693" t="s">
        <v>3</v>
      </c>
      <c r="C1693" s="4">
        <v>4524.08</v>
      </c>
      <c r="D1693" s="4">
        <v>2681</v>
      </c>
      <c r="E1693" s="5">
        <v>69</v>
      </c>
      <c r="F1693" s="4">
        <v>48</v>
      </c>
    </row>
    <row r="1694" spans="1:6" x14ac:dyDescent="0.3">
      <c r="A1694" t="s">
        <v>6290</v>
      </c>
      <c r="B1694" t="s">
        <v>3</v>
      </c>
      <c r="C1694" s="4">
        <v>301.42</v>
      </c>
      <c r="D1694" s="4">
        <v>5598</v>
      </c>
      <c r="E1694" s="5">
        <v>68</v>
      </c>
      <c r="F1694" s="4">
        <v>3</v>
      </c>
    </row>
    <row r="1695" spans="1:6" x14ac:dyDescent="0.3">
      <c r="A1695" t="s">
        <v>6297</v>
      </c>
      <c r="B1695" t="s">
        <v>3</v>
      </c>
      <c r="C1695" s="4">
        <v>943.47</v>
      </c>
      <c r="D1695" s="4">
        <v>2016</v>
      </c>
      <c r="E1695" s="5">
        <v>74</v>
      </c>
      <c r="F1695" s="4">
        <v>7</v>
      </c>
    </row>
    <row r="1696" spans="1:6" x14ac:dyDescent="0.3">
      <c r="A1696" t="s">
        <v>6306</v>
      </c>
      <c r="B1696" t="s">
        <v>3</v>
      </c>
      <c r="C1696" s="4">
        <v>309.10000000000002</v>
      </c>
      <c r="D1696" s="4">
        <v>3747</v>
      </c>
      <c r="E1696" s="5">
        <v>94</v>
      </c>
      <c r="F1696" s="4">
        <v>12</v>
      </c>
    </row>
    <row r="1697" spans="1:6" x14ac:dyDescent="0.3">
      <c r="A1697" t="s">
        <v>6318</v>
      </c>
      <c r="B1697" t="s">
        <v>3</v>
      </c>
      <c r="C1697" s="4">
        <v>3135.22</v>
      </c>
      <c r="D1697" s="4">
        <v>4115</v>
      </c>
      <c r="E1697" s="5">
        <v>79</v>
      </c>
      <c r="F1697" s="4">
        <v>31</v>
      </c>
    </row>
    <row r="1698" spans="1:6" x14ac:dyDescent="0.3">
      <c r="A1698" t="s">
        <v>6322</v>
      </c>
      <c r="B1698" t="s">
        <v>3</v>
      </c>
      <c r="C1698" s="4">
        <v>1359.7</v>
      </c>
      <c r="D1698" s="4">
        <v>4829</v>
      </c>
      <c r="E1698" s="5">
        <v>96</v>
      </c>
      <c r="F1698" s="4">
        <v>44</v>
      </c>
    </row>
    <row r="1699" spans="1:6" x14ac:dyDescent="0.3">
      <c r="A1699" t="s">
        <v>6324</v>
      </c>
      <c r="B1699" t="s">
        <v>3</v>
      </c>
      <c r="C1699" s="4">
        <v>3119.88</v>
      </c>
      <c r="D1699" s="4">
        <v>4078</v>
      </c>
      <c r="E1699" s="5">
        <v>82</v>
      </c>
      <c r="F1699" s="4">
        <v>25</v>
      </c>
    </row>
    <row r="1700" spans="1:6" x14ac:dyDescent="0.3">
      <c r="A1700" t="s">
        <v>6328</v>
      </c>
      <c r="B1700" t="s">
        <v>3</v>
      </c>
      <c r="C1700" s="4">
        <v>1070.5999999999999</v>
      </c>
      <c r="D1700" s="4">
        <v>3520</v>
      </c>
      <c r="E1700" s="5">
        <v>90</v>
      </c>
      <c r="F1700" s="4">
        <v>9</v>
      </c>
    </row>
    <row r="1701" spans="1:6" x14ac:dyDescent="0.3">
      <c r="A1701" t="s">
        <v>6330</v>
      </c>
      <c r="B1701" t="s">
        <v>3</v>
      </c>
      <c r="C1701" s="4">
        <v>111.44999999999999</v>
      </c>
      <c r="D1701" s="4">
        <v>2484</v>
      </c>
      <c r="E1701" s="5">
        <v>66</v>
      </c>
      <c r="F1701" s="4">
        <v>1</v>
      </c>
    </row>
    <row r="1702" spans="1:6" x14ac:dyDescent="0.3">
      <c r="A1702" t="s">
        <v>6331</v>
      </c>
      <c r="B1702" t="s">
        <v>3</v>
      </c>
      <c r="C1702" s="4">
        <v>6818.54</v>
      </c>
      <c r="D1702" s="4">
        <v>4804</v>
      </c>
      <c r="E1702" s="5">
        <v>91</v>
      </c>
      <c r="F1702" s="4">
        <v>47</v>
      </c>
    </row>
    <row r="1703" spans="1:6" x14ac:dyDescent="0.3">
      <c r="A1703" t="s">
        <v>6333</v>
      </c>
      <c r="B1703" t="s">
        <v>3</v>
      </c>
      <c r="C1703" s="4">
        <v>210.77999999999997</v>
      </c>
      <c r="D1703" s="4">
        <v>5082</v>
      </c>
      <c r="E1703" s="5">
        <v>91</v>
      </c>
      <c r="F1703" s="4">
        <v>2</v>
      </c>
    </row>
    <row r="1704" spans="1:6" x14ac:dyDescent="0.3">
      <c r="A1704" t="s">
        <v>6335</v>
      </c>
      <c r="B1704" t="s">
        <v>3</v>
      </c>
      <c r="C1704" s="4">
        <v>124.74000000000001</v>
      </c>
      <c r="D1704" s="4">
        <v>2728</v>
      </c>
      <c r="E1704" s="5">
        <v>81</v>
      </c>
      <c r="F1704" s="4">
        <v>1</v>
      </c>
    </row>
    <row r="1705" spans="1:6" x14ac:dyDescent="0.3">
      <c r="A1705" t="s">
        <v>6336</v>
      </c>
      <c r="B1705" t="s">
        <v>3</v>
      </c>
      <c r="C1705" s="4">
        <v>7120.8700000000008</v>
      </c>
      <c r="D1705" s="4">
        <v>5074</v>
      </c>
      <c r="E1705" s="5">
        <v>94</v>
      </c>
      <c r="F1705" s="4">
        <v>51</v>
      </c>
    </row>
    <row r="1706" spans="1:6" x14ac:dyDescent="0.3">
      <c r="A1706" t="s">
        <v>6339</v>
      </c>
      <c r="B1706" t="s">
        <v>3</v>
      </c>
      <c r="C1706" s="4">
        <v>3737.95</v>
      </c>
      <c r="D1706" s="4">
        <v>5144</v>
      </c>
      <c r="E1706" s="5">
        <v>72</v>
      </c>
      <c r="F1706" s="4">
        <v>29</v>
      </c>
    </row>
    <row r="1707" spans="1:6" x14ac:dyDescent="0.3">
      <c r="A1707" t="s">
        <v>6353</v>
      </c>
      <c r="B1707" t="s">
        <v>3</v>
      </c>
      <c r="C1707" s="4">
        <v>796.86</v>
      </c>
      <c r="D1707" s="4">
        <v>5245</v>
      </c>
      <c r="E1707" s="5">
        <v>80</v>
      </c>
      <c r="F1707" s="4">
        <v>7</v>
      </c>
    </row>
    <row r="1708" spans="1:6" x14ac:dyDescent="0.3">
      <c r="A1708" t="s">
        <v>6356</v>
      </c>
      <c r="B1708" t="s">
        <v>3</v>
      </c>
      <c r="C1708" s="4">
        <v>405.94</v>
      </c>
      <c r="D1708" s="4">
        <v>5758</v>
      </c>
      <c r="E1708" s="5">
        <v>91</v>
      </c>
      <c r="F1708" s="4">
        <v>4</v>
      </c>
    </row>
    <row r="1709" spans="1:6" x14ac:dyDescent="0.3">
      <c r="A1709" t="s">
        <v>6364</v>
      </c>
      <c r="B1709" t="s">
        <v>3</v>
      </c>
      <c r="C1709" s="4">
        <v>3596.86</v>
      </c>
      <c r="D1709" s="4">
        <v>3980</v>
      </c>
      <c r="E1709" s="5">
        <v>66</v>
      </c>
      <c r="F1709" s="4">
        <v>34</v>
      </c>
    </row>
    <row r="1710" spans="1:6" x14ac:dyDescent="0.3">
      <c r="A1710" t="s">
        <v>6368</v>
      </c>
      <c r="B1710" t="s">
        <v>3</v>
      </c>
      <c r="C1710" s="4">
        <v>50.35</v>
      </c>
      <c r="D1710" s="4">
        <v>4526</v>
      </c>
      <c r="E1710" s="5">
        <v>65</v>
      </c>
      <c r="F1710" s="4">
        <v>1</v>
      </c>
    </row>
    <row r="1711" spans="1:6" x14ac:dyDescent="0.3">
      <c r="A1711" t="s">
        <v>6372</v>
      </c>
      <c r="B1711" t="s">
        <v>3</v>
      </c>
      <c r="C1711" s="4">
        <v>58.9</v>
      </c>
      <c r="D1711" s="4">
        <v>2088</v>
      </c>
      <c r="E1711" s="5">
        <v>76</v>
      </c>
      <c r="F1711" s="4">
        <v>3</v>
      </c>
    </row>
    <row r="1712" spans="1:6" x14ac:dyDescent="0.3">
      <c r="A1712" t="s">
        <v>6374</v>
      </c>
      <c r="B1712" t="s">
        <v>3</v>
      </c>
      <c r="C1712" s="4">
        <v>1091.26</v>
      </c>
      <c r="D1712" s="4">
        <v>2202</v>
      </c>
      <c r="E1712" s="5">
        <v>89</v>
      </c>
      <c r="F1712" s="4">
        <v>11</v>
      </c>
    </row>
    <row r="1713" spans="1:6" x14ac:dyDescent="0.3">
      <c r="A1713" t="s">
        <v>6382</v>
      </c>
      <c r="B1713" t="s">
        <v>3</v>
      </c>
      <c r="C1713" s="4">
        <v>121.68</v>
      </c>
      <c r="D1713" s="4">
        <v>5082</v>
      </c>
      <c r="E1713" s="5">
        <v>81</v>
      </c>
      <c r="F1713" s="4">
        <v>1</v>
      </c>
    </row>
    <row r="1714" spans="1:6" x14ac:dyDescent="0.3">
      <c r="A1714" t="s">
        <v>6383</v>
      </c>
      <c r="B1714" t="s">
        <v>3</v>
      </c>
      <c r="C1714" s="4">
        <v>799.19999999999993</v>
      </c>
      <c r="D1714" s="4">
        <v>5617</v>
      </c>
      <c r="E1714" s="5">
        <v>71</v>
      </c>
      <c r="F1714" s="4">
        <v>6</v>
      </c>
    </row>
    <row r="1715" spans="1:6" x14ac:dyDescent="0.3">
      <c r="A1715" t="s">
        <v>6384</v>
      </c>
      <c r="B1715" t="s">
        <v>3</v>
      </c>
      <c r="C1715" s="4">
        <v>633.26</v>
      </c>
      <c r="D1715" s="4">
        <v>5403</v>
      </c>
      <c r="E1715" s="5">
        <v>78</v>
      </c>
      <c r="F1715" s="4">
        <v>9</v>
      </c>
    </row>
    <row r="1716" spans="1:6" x14ac:dyDescent="0.3">
      <c r="A1716" t="s">
        <v>6386</v>
      </c>
      <c r="B1716" t="s">
        <v>3</v>
      </c>
      <c r="C1716" s="4">
        <v>330.7</v>
      </c>
      <c r="D1716" s="4">
        <v>4618</v>
      </c>
      <c r="E1716" s="5">
        <v>81</v>
      </c>
      <c r="F1716" s="4">
        <v>5</v>
      </c>
    </row>
    <row r="1717" spans="1:6" x14ac:dyDescent="0.3">
      <c r="A1717" t="s">
        <v>6393</v>
      </c>
      <c r="B1717" t="s">
        <v>3</v>
      </c>
      <c r="C1717" s="4">
        <v>1432.22</v>
      </c>
      <c r="D1717" s="4">
        <v>4149</v>
      </c>
      <c r="E1717" s="5">
        <v>94</v>
      </c>
      <c r="F1717" s="4">
        <v>12</v>
      </c>
    </row>
    <row r="1718" spans="1:6" x14ac:dyDescent="0.3">
      <c r="A1718" t="s">
        <v>6395</v>
      </c>
      <c r="B1718" t="s">
        <v>3</v>
      </c>
      <c r="C1718" s="4">
        <v>1880.85</v>
      </c>
      <c r="D1718" s="4">
        <v>3080</v>
      </c>
      <c r="E1718" s="5">
        <v>80</v>
      </c>
      <c r="F1718" s="4">
        <v>39</v>
      </c>
    </row>
    <row r="1719" spans="1:6" x14ac:dyDescent="0.3">
      <c r="A1719" t="s">
        <v>6400</v>
      </c>
      <c r="B1719" t="s">
        <v>3</v>
      </c>
      <c r="C1719" s="4">
        <v>298.27</v>
      </c>
      <c r="D1719" s="4">
        <v>3520</v>
      </c>
      <c r="E1719" s="5">
        <v>91</v>
      </c>
      <c r="F1719" s="4">
        <v>3</v>
      </c>
    </row>
    <row r="1720" spans="1:6" x14ac:dyDescent="0.3">
      <c r="A1720" t="s">
        <v>6402</v>
      </c>
      <c r="B1720" t="s">
        <v>3</v>
      </c>
      <c r="C1720" s="4">
        <v>2111.87</v>
      </c>
      <c r="D1720" s="4">
        <v>2931</v>
      </c>
      <c r="E1720" s="5">
        <v>89</v>
      </c>
      <c r="F1720" s="4">
        <v>18</v>
      </c>
    </row>
    <row r="1721" spans="1:6" x14ac:dyDescent="0.3">
      <c r="A1721" t="s">
        <v>6406</v>
      </c>
      <c r="B1721" t="s">
        <v>3</v>
      </c>
      <c r="C1721" s="4">
        <v>10022.26</v>
      </c>
      <c r="D1721" s="4">
        <v>4495</v>
      </c>
      <c r="E1721" s="5">
        <v>82</v>
      </c>
      <c r="F1721" s="4">
        <v>67</v>
      </c>
    </row>
    <row r="1722" spans="1:6" x14ac:dyDescent="0.3">
      <c r="A1722" t="s">
        <v>6409</v>
      </c>
      <c r="B1722" t="s">
        <v>3</v>
      </c>
      <c r="C1722" s="4">
        <v>945.1</v>
      </c>
      <c r="D1722" s="4">
        <v>2927</v>
      </c>
      <c r="E1722" s="5">
        <v>91</v>
      </c>
      <c r="F1722" s="4">
        <v>27</v>
      </c>
    </row>
    <row r="1723" spans="1:6" x14ac:dyDescent="0.3">
      <c r="A1723" t="s">
        <v>6410</v>
      </c>
      <c r="B1723" t="s">
        <v>3</v>
      </c>
      <c r="C1723" s="4">
        <v>321.75</v>
      </c>
      <c r="D1723" s="4">
        <v>3260</v>
      </c>
      <c r="E1723" s="5">
        <v>72</v>
      </c>
      <c r="F1723" s="4">
        <v>3</v>
      </c>
    </row>
    <row r="1724" spans="1:6" x14ac:dyDescent="0.3">
      <c r="A1724" t="s">
        <v>6411</v>
      </c>
      <c r="B1724" t="s">
        <v>3</v>
      </c>
      <c r="C1724" s="4">
        <v>73.11</v>
      </c>
      <c r="D1724" s="4">
        <v>3357</v>
      </c>
      <c r="E1724" s="5">
        <v>95</v>
      </c>
      <c r="F1724" s="4">
        <v>1</v>
      </c>
    </row>
    <row r="1725" spans="1:6" x14ac:dyDescent="0.3">
      <c r="A1725" t="s">
        <v>6415</v>
      </c>
      <c r="B1725" t="s">
        <v>3</v>
      </c>
      <c r="C1725" s="4">
        <v>1693.84</v>
      </c>
      <c r="D1725" s="4">
        <v>2982</v>
      </c>
      <c r="E1725" s="5">
        <v>90</v>
      </c>
      <c r="F1725" s="4">
        <v>13</v>
      </c>
    </row>
    <row r="1726" spans="1:6" x14ac:dyDescent="0.3">
      <c r="A1726" t="s">
        <v>6416</v>
      </c>
      <c r="B1726" t="s">
        <v>3</v>
      </c>
      <c r="C1726" s="4">
        <v>4005.0200000000004</v>
      </c>
      <c r="D1726" s="4">
        <v>4221</v>
      </c>
      <c r="E1726" s="5">
        <v>82</v>
      </c>
      <c r="F1726" s="4">
        <v>61</v>
      </c>
    </row>
    <row r="1727" spans="1:6" x14ac:dyDescent="0.3">
      <c r="A1727" t="s">
        <v>6429</v>
      </c>
      <c r="B1727" t="s">
        <v>3</v>
      </c>
      <c r="C1727" s="4">
        <v>8588.8100000000013</v>
      </c>
      <c r="D1727" s="4">
        <v>5527</v>
      </c>
      <c r="E1727" s="5">
        <v>93</v>
      </c>
      <c r="F1727" s="4">
        <v>54</v>
      </c>
    </row>
    <row r="1728" spans="1:6" x14ac:dyDescent="0.3">
      <c r="A1728" t="s">
        <v>6435</v>
      </c>
      <c r="B1728" t="s">
        <v>3</v>
      </c>
      <c r="C1728" s="4">
        <v>10507.21</v>
      </c>
      <c r="D1728" s="4">
        <v>6284</v>
      </c>
      <c r="E1728" s="5">
        <v>79</v>
      </c>
      <c r="F1728" s="4">
        <v>68</v>
      </c>
    </row>
    <row r="1729" spans="1:6" x14ac:dyDescent="0.3">
      <c r="A1729" t="s">
        <v>6440</v>
      </c>
      <c r="B1729" t="s">
        <v>3</v>
      </c>
      <c r="C1729" s="4">
        <v>500.6</v>
      </c>
      <c r="D1729" s="4">
        <v>3718</v>
      </c>
      <c r="E1729" s="5">
        <v>96</v>
      </c>
      <c r="F1729" s="4">
        <v>5</v>
      </c>
    </row>
    <row r="1730" spans="1:6" x14ac:dyDescent="0.3">
      <c r="A1730" t="s">
        <v>6443</v>
      </c>
      <c r="B1730" t="s">
        <v>3</v>
      </c>
      <c r="C1730" s="4">
        <v>7082.2</v>
      </c>
      <c r="D1730" s="4">
        <v>4274</v>
      </c>
      <c r="E1730" s="5">
        <v>82</v>
      </c>
      <c r="F1730" s="4">
        <v>50</v>
      </c>
    </row>
    <row r="1731" spans="1:6" x14ac:dyDescent="0.3">
      <c r="A1731" t="s">
        <v>6445</v>
      </c>
      <c r="B1731" t="s">
        <v>3</v>
      </c>
      <c r="C1731" s="4">
        <v>2263.52</v>
      </c>
      <c r="D1731" s="4">
        <v>3670</v>
      </c>
      <c r="E1731" s="5">
        <v>94</v>
      </c>
      <c r="F1731" s="4">
        <v>17</v>
      </c>
    </row>
    <row r="1732" spans="1:6" x14ac:dyDescent="0.3">
      <c r="A1732" t="s">
        <v>6448</v>
      </c>
      <c r="B1732" t="s">
        <v>3</v>
      </c>
      <c r="C1732" s="4">
        <v>1509.6999999999998</v>
      </c>
      <c r="D1732" s="4">
        <v>4519</v>
      </c>
      <c r="E1732" s="5">
        <v>73</v>
      </c>
      <c r="F1732" s="4">
        <v>15</v>
      </c>
    </row>
    <row r="1733" spans="1:6" x14ac:dyDescent="0.3">
      <c r="A1733" t="s">
        <v>6458</v>
      </c>
      <c r="B1733" t="s">
        <v>3</v>
      </c>
      <c r="C1733" s="4">
        <v>56.11</v>
      </c>
      <c r="D1733" s="4">
        <v>3571</v>
      </c>
      <c r="E1733" s="5">
        <v>72</v>
      </c>
      <c r="F1733" s="4">
        <v>1</v>
      </c>
    </row>
    <row r="1734" spans="1:6" x14ac:dyDescent="0.3">
      <c r="A1734" t="s">
        <v>6461</v>
      </c>
      <c r="B1734" t="s">
        <v>3</v>
      </c>
      <c r="C1734" s="4">
        <v>116.48</v>
      </c>
      <c r="D1734" s="4">
        <v>2318</v>
      </c>
      <c r="E1734" s="5">
        <v>91</v>
      </c>
      <c r="F1734" s="4">
        <v>1</v>
      </c>
    </row>
    <row r="1735" spans="1:6" x14ac:dyDescent="0.3">
      <c r="A1735" t="s">
        <v>6467</v>
      </c>
      <c r="B1735" t="s">
        <v>3</v>
      </c>
      <c r="C1735" s="4">
        <v>772.11</v>
      </c>
      <c r="D1735" s="4">
        <v>3077</v>
      </c>
      <c r="E1735" s="5">
        <v>89</v>
      </c>
      <c r="F1735" s="4">
        <v>7</v>
      </c>
    </row>
    <row r="1736" spans="1:6" x14ac:dyDescent="0.3">
      <c r="A1736" t="s">
        <v>6471</v>
      </c>
      <c r="B1736" t="s">
        <v>3</v>
      </c>
      <c r="C1736" s="4">
        <v>24.45</v>
      </c>
      <c r="D1736" s="4">
        <v>2121</v>
      </c>
      <c r="E1736" s="5">
        <v>65</v>
      </c>
      <c r="F1736" s="4">
        <v>1</v>
      </c>
    </row>
    <row r="1737" spans="1:6" x14ac:dyDescent="0.3">
      <c r="A1737" t="s">
        <v>6476</v>
      </c>
      <c r="B1737" t="s">
        <v>3</v>
      </c>
      <c r="C1737" s="4">
        <v>6233.93</v>
      </c>
      <c r="D1737" s="4">
        <v>4235</v>
      </c>
      <c r="E1737" s="5">
        <v>90</v>
      </c>
      <c r="F1737" s="4">
        <v>49</v>
      </c>
    </row>
    <row r="1738" spans="1:6" x14ac:dyDescent="0.3">
      <c r="A1738" t="s">
        <v>6487</v>
      </c>
      <c r="B1738" t="s">
        <v>3</v>
      </c>
      <c r="C1738" s="4">
        <v>4800.3599999999997</v>
      </c>
      <c r="D1738" s="4">
        <v>4963</v>
      </c>
      <c r="E1738" s="5">
        <v>96</v>
      </c>
      <c r="F1738" s="4">
        <v>41</v>
      </c>
    </row>
    <row r="1739" spans="1:6" x14ac:dyDescent="0.3">
      <c r="A1739" t="s">
        <v>6493</v>
      </c>
      <c r="B1739" t="s">
        <v>3</v>
      </c>
      <c r="C1739" s="4">
        <v>1659.17</v>
      </c>
      <c r="D1739" s="4">
        <v>2026</v>
      </c>
      <c r="E1739" s="5">
        <v>91</v>
      </c>
      <c r="F1739" s="4">
        <v>17</v>
      </c>
    </row>
    <row r="1740" spans="1:6" x14ac:dyDescent="0.3">
      <c r="A1740" t="s">
        <v>6494</v>
      </c>
      <c r="B1740" t="s">
        <v>3</v>
      </c>
      <c r="C1740" s="4">
        <v>5181.8599999999997</v>
      </c>
      <c r="D1740" s="4">
        <v>4734</v>
      </c>
      <c r="E1740" s="5">
        <v>84</v>
      </c>
      <c r="F1740" s="4">
        <v>41</v>
      </c>
    </row>
    <row r="1741" spans="1:6" x14ac:dyDescent="0.3">
      <c r="A1741" t="s">
        <v>6495</v>
      </c>
      <c r="B1741" t="s">
        <v>3</v>
      </c>
      <c r="C1741" s="4">
        <v>1346.85</v>
      </c>
      <c r="D1741" s="4">
        <v>5561</v>
      </c>
      <c r="E1741" s="5">
        <v>68</v>
      </c>
      <c r="F1741" s="4">
        <v>10</v>
      </c>
    </row>
    <row r="1742" spans="1:6" x14ac:dyDescent="0.3">
      <c r="A1742" t="s">
        <v>6496</v>
      </c>
      <c r="B1742" t="s">
        <v>3</v>
      </c>
      <c r="C1742" s="4">
        <v>2761.42</v>
      </c>
      <c r="D1742" s="4">
        <v>2641</v>
      </c>
      <c r="E1742" s="5">
        <v>75</v>
      </c>
      <c r="F1742" s="4">
        <v>26</v>
      </c>
    </row>
    <row r="1743" spans="1:6" x14ac:dyDescent="0.3">
      <c r="A1743" t="s">
        <v>6498</v>
      </c>
      <c r="B1743" t="s">
        <v>3</v>
      </c>
      <c r="C1743" s="4">
        <v>42.370000000000005</v>
      </c>
      <c r="D1743" s="4">
        <v>3848</v>
      </c>
      <c r="E1743" s="5">
        <v>78</v>
      </c>
      <c r="F1743" s="4">
        <v>1</v>
      </c>
    </row>
    <row r="1744" spans="1:6" x14ac:dyDescent="0.3">
      <c r="A1744" t="s">
        <v>6502</v>
      </c>
      <c r="B1744" t="s">
        <v>3</v>
      </c>
      <c r="C1744" s="4">
        <v>1475.88</v>
      </c>
      <c r="D1744" s="4">
        <v>4550</v>
      </c>
      <c r="E1744" s="5">
        <v>91</v>
      </c>
      <c r="F1744" s="4">
        <v>14</v>
      </c>
    </row>
    <row r="1745" spans="1:6" x14ac:dyDescent="0.3">
      <c r="A1745" t="s">
        <v>6503</v>
      </c>
      <c r="B1745" t="s">
        <v>3</v>
      </c>
      <c r="C1745" s="4">
        <v>2585.17</v>
      </c>
      <c r="D1745" s="4">
        <v>4937</v>
      </c>
      <c r="E1745" s="5">
        <v>91</v>
      </c>
      <c r="F1745" s="4">
        <v>24</v>
      </c>
    </row>
    <row r="1746" spans="1:6" x14ac:dyDescent="0.3">
      <c r="A1746" t="s">
        <v>6504</v>
      </c>
      <c r="B1746" t="s">
        <v>3</v>
      </c>
      <c r="C1746" s="4">
        <v>2400.5300000000002</v>
      </c>
      <c r="D1746" s="4">
        <v>2851</v>
      </c>
      <c r="E1746" s="5">
        <v>68</v>
      </c>
      <c r="F1746" s="4">
        <v>19</v>
      </c>
    </row>
    <row r="1747" spans="1:6" x14ac:dyDescent="0.3">
      <c r="A1747" t="s">
        <v>6505</v>
      </c>
      <c r="B1747" t="s">
        <v>3</v>
      </c>
      <c r="C1747" s="4">
        <v>557.73</v>
      </c>
      <c r="D1747" s="4">
        <v>3457</v>
      </c>
      <c r="E1747" s="5">
        <v>70</v>
      </c>
      <c r="F1747" s="4">
        <v>7</v>
      </c>
    </row>
    <row r="1748" spans="1:6" x14ac:dyDescent="0.3">
      <c r="A1748" t="s">
        <v>6509</v>
      </c>
      <c r="B1748" t="s">
        <v>3</v>
      </c>
      <c r="C1748" s="4">
        <v>706.85</v>
      </c>
      <c r="D1748" s="4">
        <v>5212</v>
      </c>
      <c r="E1748" s="5">
        <v>88</v>
      </c>
      <c r="F1748" s="4">
        <v>13</v>
      </c>
    </row>
    <row r="1749" spans="1:6" x14ac:dyDescent="0.3">
      <c r="A1749" t="s">
        <v>6513</v>
      </c>
      <c r="B1749" t="s">
        <v>3</v>
      </c>
      <c r="C1749" s="4">
        <v>614.25</v>
      </c>
      <c r="D1749" s="4">
        <v>2248</v>
      </c>
      <c r="E1749" s="5">
        <v>84</v>
      </c>
      <c r="F1749" s="4">
        <v>7</v>
      </c>
    </row>
    <row r="1750" spans="1:6" x14ac:dyDescent="0.3">
      <c r="A1750" t="s">
        <v>6517</v>
      </c>
      <c r="B1750" t="s">
        <v>3</v>
      </c>
      <c r="C1750" s="4">
        <v>1950.8400000000001</v>
      </c>
      <c r="D1750" s="4">
        <v>2292</v>
      </c>
      <c r="E1750" s="5">
        <v>86</v>
      </c>
      <c r="F1750" s="4">
        <v>14</v>
      </c>
    </row>
    <row r="1751" spans="1:6" x14ac:dyDescent="0.3">
      <c r="A1751" t="s">
        <v>6518</v>
      </c>
      <c r="B1751" t="s">
        <v>3</v>
      </c>
      <c r="C1751" s="4">
        <v>112.74000000000001</v>
      </c>
      <c r="D1751" s="4">
        <v>5764</v>
      </c>
      <c r="E1751" s="5">
        <v>77</v>
      </c>
      <c r="F1751" s="4">
        <v>1</v>
      </c>
    </row>
    <row r="1752" spans="1:6" x14ac:dyDescent="0.3">
      <c r="A1752" t="s">
        <v>6521</v>
      </c>
      <c r="B1752" t="s">
        <v>3</v>
      </c>
      <c r="C1752" s="4">
        <v>24.6</v>
      </c>
      <c r="D1752" s="4">
        <v>5768</v>
      </c>
      <c r="E1752" s="5">
        <v>76</v>
      </c>
      <c r="F1752" s="4">
        <v>1</v>
      </c>
    </row>
    <row r="1753" spans="1:6" x14ac:dyDescent="0.3">
      <c r="A1753" t="s">
        <v>6525</v>
      </c>
      <c r="B1753" t="s">
        <v>3</v>
      </c>
      <c r="C1753" s="4">
        <v>440.52</v>
      </c>
      <c r="D1753" s="4">
        <v>5301</v>
      </c>
      <c r="E1753" s="5">
        <v>72</v>
      </c>
      <c r="F1753" s="4">
        <v>4</v>
      </c>
    </row>
    <row r="1754" spans="1:6" x14ac:dyDescent="0.3">
      <c r="A1754" t="s">
        <v>6528</v>
      </c>
      <c r="B1754" t="s">
        <v>3</v>
      </c>
      <c r="C1754" s="4">
        <v>169.89000000000001</v>
      </c>
      <c r="D1754" s="4">
        <v>2701</v>
      </c>
      <c r="E1754" s="5">
        <v>67</v>
      </c>
      <c r="F1754" s="4">
        <v>2</v>
      </c>
    </row>
    <row r="1755" spans="1:6" x14ac:dyDescent="0.3">
      <c r="A1755" t="s">
        <v>6530</v>
      </c>
      <c r="B1755" t="s">
        <v>3</v>
      </c>
      <c r="C1755" s="4">
        <v>305.10000000000002</v>
      </c>
      <c r="D1755" s="4">
        <v>2240</v>
      </c>
      <c r="E1755" s="5">
        <v>80</v>
      </c>
      <c r="F1755" s="4">
        <v>6</v>
      </c>
    </row>
    <row r="1756" spans="1:6" x14ac:dyDescent="0.3">
      <c r="A1756" t="s">
        <v>6533</v>
      </c>
      <c r="B1756" t="s">
        <v>3</v>
      </c>
      <c r="C1756" s="4">
        <v>90.29</v>
      </c>
      <c r="D1756" s="4">
        <v>3763</v>
      </c>
      <c r="E1756" s="5">
        <v>95</v>
      </c>
      <c r="F1756" s="4">
        <v>1</v>
      </c>
    </row>
    <row r="1757" spans="1:6" x14ac:dyDescent="0.3">
      <c r="A1757" t="s">
        <v>6534</v>
      </c>
      <c r="B1757" t="s">
        <v>3</v>
      </c>
      <c r="C1757" s="4">
        <v>7669.6</v>
      </c>
      <c r="D1757" s="4">
        <v>4861</v>
      </c>
      <c r="E1757" s="5">
        <v>90</v>
      </c>
      <c r="F1757" s="4">
        <v>52</v>
      </c>
    </row>
    <row r="1758" spans="1:6" x14ac:dyDescent="0.3">
      <c r="A1758" t="s">
        <v>6535</v>
      </c>
      <c r="B1758" t="s">
        <v>3</v>
      </c>
      <c r="C1758" s="4">
        <v>589.75</v>
      </c>
      <c r="D1758" s="4">
        <v>4600</v>
      </c>
      <c r="E1758" s="5">
        <v>79</v>
      </c>
      <c r="F1758" s="4">
        <v>5</v>
      </c>
    </row>
    <row r="1759" spans="1:6" x14ac:dyDescent="0.3">
      <c r="A1759" t="s">
        <v>6538</v>
      </c>
      <c r="B1759" t="s">
        <v>3</v>
      </c>
      <c r="C1759" s="4">
        <v>2834.9</v>
      </c>
      <c r="D1759" s="4">
        <v>2233</v>
      </c>
      <c r="E1759" s="5">
        <v>71</v>
      </c>
      <c r="F1759" s="4">
        <v>29</v>
      </c>
    </row>
    <row r="1760" spans="1:6" x14ac:dyDescent="0.3">
      <c r="A1760" t="s">
        <v>6540</v>
      </c>
      <c r="B1760" t="s">
        <v>3</v>
      </c>
      <c r="C1760" s="4">
        <v>1796.75</v>
      </c>
      <c r="D1760" s="4">
        <v>5160</v>
      </c>
      <c r="E1760" s="5">
        <v>91</v>
      </c>
      <c r="F1760" s="4">
        <v>17</v>
      </c>
    </row>
    <row r="1761" spans="1:6" x14ac:dyDescent="0.3">
      <c r="A1761" t="s">
        <v>6544</v>
      </c>
      <c r="B1761" t="s">
        <v>3</v>
      </c>
      <c r="C1761" s="4">
        <v>3679.78</v>
      </c>
      <c r="D1761" s="4">
        <v>3918</v>
      </c>
      <c r="E1761" s="5">
        <v>91</v>
      </c>
      <c r="F1761" s="4">
        <v>34</v>
      </c>
    </row>
    <row r="1762" spans="1:6" x14ac:dyDescent="0.3">
      <c r="A1762" t="s">
        <v>6546</v>
      </c>
      <c r="B1762" t="s">
        <v>3</v>
      </c>
      <c r="C1762" s="4">
        <v>178.08999999999997</v>
      </c>
      <c r="D1762" s="4">
        <v>3335</v>
      </c>
      <c r="E1762" s="5">
        <v>66</v>
      </c>
      <c r="F1762" s="4">
        <v>3</v>
      </c>
    </row>
    <row r="1763" spans="1:6" x14ac:dyDescent="0.3">
      <c r="A1763" t="s">
        <v>6548</v>
      </c>
      <c r="B1763" t="s">
        <v>3</v>
      </c>
      <c r="C1763" s="4">
        <v>421.14</v>
      </c>
      <c r="D1763" s="4">
        <v>3716</v>
      </c>
      <c r="E1763" s="5">
        <v>69</v>
      </c>
      <c r="F1763" s="4">
        <v>4</v>
      </c>
    </row>
    <row r="1764" spans="1:6" x14ac:dyDescent="0.3">
      <c r="A1764" t="s">
        <v>6556</v>
      </c>
      <c r="B1764" t="s">
        <v>3</v>
      </c>
      <c r="C1764" s="4">
        <v>115.52</v>
      </c>
      <c r="D1764" s="4">
        <v>5679</v>
      </c>
      <c r="E1764" s="5">
        <v>80</v>
      </c>
      <c r="F1764" s="4">
        <v>1</v>
      </c>
    </row>
    <row r="1765" spans="1:6" x14ac:dyDescent="0.3">
      <c r="A1765" t="s">
        <v>6557</v>
      </c>
      <c r="B1765" t="s">
        <v>3</v>
      </c>
      <c r="C1765" s="4">
        <v>934.71</v>
      </c>
      <c r="D1765" s="4">
        <v>3687</v>
      </c>
      <c r="E1765" s="5">
        <v>89</v>
      </c>
      <c r="F1765" s="4">
        <v>13</v>
      </c>
    </row>
    <row r="1766" spans="1:6" x14ac:dyDescent="0.3">
      <c r="A1766" t="s">
        <v>6559</v>
      </c>
      <c r="B1766" t="s">
        <v>3</v>
      </c>
      <c r="C1766" s="4">
        <v>3469.49</v>
      </c>
      <c r="D1766" s="4">
        <v>5165</v>
      </c>
      <c r="E1766" s="5">
        <v>82</v>
      </c>
      <c r="F1766" s="4">
        <v>38</v>
      </c>
    </row>
    <row r="1767" spans="1:6" x14ac:dyDescent="0.3">
      <c r="A1767" t="s">
        <v>6566</v>
      </c>
      <c r="B1767" t="s">
        <v>3</v>
      </c>
      <c r="C1767" s="4">
        <v>115.85</v>
      </c>
      <c r="D1767" s="4">
        <v>4176</v>
      </c>
      <c r="E1767" s="5">
        <v>67</v>
      </c>
      <c r="F1767" s="4">
        <v>1</v>
      </c>
    </row>
    <row r="1768" spans="1:6" x14ac:dyDescent="0.3">
      <c r="A1768" t="s">
        <v>6567</v>
      </c>
      <c r="B1768" t="s">
        <v>3</v>
      </c>
      <c r="C1768" s="4">
        <v>83.08</v>
      </c>
      <c r="D1768" s="4">
        <v>4815</v>
      </c>
      <c r="E1768" s="5">
        <v>91</v>
      </c>
      <c r="F1768" s="4">
        <v>1</v>
      </c>
    </row>
    <row r="1769" spans="1:6" x14ac:dyDescent="0.3">
      <c r="A1769" t="s">
        <v>6568</v>
      </c>
      <c r="B1769" t="s">
        <v>3</v>
      </c>
      <c r="C1769" s="4">
        <v>917.7</v>
      </c>
      <c r="D1769" s="4">
        <v>5372</v>
      </c>
      <c r="E1769" s="5">
        <v>86</v>
      </c>
      <c r="F1769" s="4">
        <v>8</v>
      </c>
    </row>
    <row r="1770" spans="1:6" x14ac:dyDescent="0.3">
      <c r="A1770" t="s">
        <v>6569</v>
      </c>
      <c r="B1770" t="s">
        <v>3</v>
      </c>
      <c r="C1770" s="4">
        <v>316.92</v>
      </c>
      <c r="D1770" s="4">
        <v>3207</v>
      </c>
      <c r="E1770" s="5">
        <v>94</v>
      </c>
      <c r="F1770" s="4">
        <v>3</v>
      </c>
    </row>
    <row r="1771" spans="1:6" x14ac:dyDescent="0.3">
      <c r="A1771" t="s">
        <v>6576</v>
      </c>
      <c r="B1771" t="s">
        <v>3</v>
      </c>
      <c r="C1771" s="4">
        <v>248.66000000000003</v>
      </c>
      <c r="D1771" s="4">
        <v>4038</v>
      </c>
      <c r="E1771" s="5">
        <v>77</v>
      </c>
      <c r="F1771" s="4">
        <v>2</v>
      </c>
    </row>
    <row r="1772" spans="1:6" x14ac:dyDescent="0.3">
      <c r="A1772" t="s">
        <v>6577</v>
      </c>
      <c r="B1772" t="s">
        <v>3</v>
      </c>
      <c r="C1772" s="4">
        <v>59.34</v>
      </c>
      <c r="D1772" s="4">
        <v>4132</v>
      </c>
      <c r="E1772" s="5">
        <v>90</v>
      </c>
      <c r="F1772" s="4">
        <v>1</v>
      </c>
    </row>
    <row r="1773" spans="1:6" x14ac:dyDescent="0.3">
      <c r="A1773" t="s">
        <v>6581</v>
      </c>
      <c r="B1773" t="s">
        <v>3</v>
      </c>
      <c r="C1773" s="4">
        <v>1481.08</v>
      </c>
      <c r="D1773" s="4">
        <v>2008</v>
      </c>
      <c r="E1773" s="5">
        <v>69</v>
      </c>
      <c r="F1773" s="4">
        <v>13</v>
      </c>
    </row>
    <row r="1774" spans="1:6" x14ac:dyDescent="0.3">
      <c r="A1774" t="s">
        <v>6600</v>
      </c>
      <c r="B1774" t="s">
        <v>3</v>
      </c>
      <c r="C1774" s="4">
        <v>5206.5</v>
      </c>
      <c r="D1774" s="4">
        <v>5863</v>
      </c>
      <c r="E1774" s="5">
        <v>69</v>
      </c>
      <c r="F1774" s="4">
        <v>43</v>
      </c>
    </row>
    <row r="1775" spans="1:6" x14ac:dyDescent="0.3">
      <c r="A1775" t="s">
        <v>6609</v>
      </c>
      <c r="B1775" t="s">
        <v>3</v>
      </c>
      <c r="C1775" s="4">
        <v>901.7</v>
      </c>
      <c r="D1775" s="4">
        <v>2152</v>
      </c>
      <c r="E1775" s="5">
        <v>86</v>
      </c>
      <c r="F1775" s="4">
        <v>8</v>
      </c>
    </row>
    <row r="1776" spans="1:6" x14ac:dyDescent="0.3">
      <c r="A1776" t="s">
        <v>6610</v>
      </c>
      <c r="B1776" t="s">
        <v>3</v>
      </c>
      <c r="C1776" s="4">
        <v>3751.77</v>
      </c>
      <c r="D1776" s="4">
        <v>3601</v>
      </c>
      <c r="E1776" s="5">
        <v>72</v>
      </c>
      <c r="F1776" s="4">
        <v>33</v>
      </c>
    </row>
    <row r="1777" spans="1:6" x14ac:dyDescent="0.3">
      <c r="A1777" t="s">
        <v>6616</v>
      </c>
      <c r="B1777" t="s">
        <v>3</v>
      </c>
      <c r="C1777" s="4">
        <v>5989.05</v>
      </c>
      <c r="D1777" s="4">
        <v>4596</v>
      </c>
      <c r="E1777" s="5">
        <v>95</v>
      </c>
      <c r="F1777" s="4">
        <v>54</v>
      </c>
    </row>
    <row r="1778" spans="1:6" x14ac:dyDescent="0.3">
      <c r="A1778" t="s">
        <v>6617</v>
      </c>
      <c r="B1778" t="s">
        <v>3</v>
      </c>
      <c r="C1778" s="4">
        <v>933.3</v>
      </c>
      <c r="D1778" s="4">
        <v>3843</v>
      </c>
      <c r="E1778" s="5">
        <v>85</v>
      </c>
      <c r="F1778" s="4">
        <v>24</v>
      </c>
    </row>
    <row r="1779" spans="1:6" x14ac:dyDescent="0.3">
      <c r="A1779" t="s">
        <v>6624</v>
      </c>
      <c r="B1779" t="s">
        <v>3</v>
      </c>
      <c r="C1779" s="4">
        <v>1033.8400000000001</v>
      </c>
      <c r="D1779" s="4">
        <v>5374</v>
      </c>
      <c r="E1779" s="5">
        <v>69</v>
      </c>
      <c r="F1779" s="4">
        <v>12</v>
      </c>
    </row>
    <row r="1780" spans="1:6" x14ac:dyDescent="0.3">
      <c r="A1780" t="s">
        <v>6632</v>
      </c>
      <c r="B1780" t="s">
        <v>3</v>
      </c>
      <c r="C1780" s="4">
        <v>96.61</v>
      </c>
      <c r="D1780" s="4">
        <v>5980</v>
      </c>
      <c r="E1780" s="5">
        <v>80</v>
      </c>
      <c r="F1780" s="4">
        <v>1</v>
      </c>
    </row>
    <row r="1781" spans="1:6" x14ac:dyDescent="0.3">
      <c r="A1781" t="s">
        <v>6638</v>
      </c>
      <c r="B1781" t="s">
        <v>3</v>
      </c>
      <c r="C1781" s="4">
        <v>407.64</v>
      </c>
      <c r="D1781" s="4">
        <v>2227</v>
      </c>
      <c r="E1781" s="5">
        <v>67</v>
      </c>
      <c r="F1781" s="4">
        <v>4</v>
      </c>
    </row>
    <row r="1782" spans="1:6" x14ac:dyDescent="0.3">
      <c r="A1782" t="s">
        <v>6640</v>
      </c>
      <c r="B1782" t="s">
        <v>3</v>
      </c>
      <c r="C1782" s="4">
        <v>6045.77</v>
      </c>
      <c r="D1782" s="4">
        <v>2459</v>
      </c>
      <c r="E1782" s="5">
        <v>90</v>
      </c>
      <c r="F1782" s="4">
        <v>48</v>
      </c>
    </row>
    <row r="1783" spans="1:6" x14ac:dyDescent="0.3">
      <c r="A1783" t="s">
        <v>6641</v>
      </c>
      <c r="B1783" t="s">
        <v>3</v>
      </c>
      <c r="C1783" s="4">
        <v>5555.15</v>
      </c>
      <c r="D1783" s="4">
        <v>3492</v>
      </c>
      <c r="E1783" s="5">
        <v>88</v>
      </c>
      <c r="F1783" s="4">
        <v>40</v>
      </c>
    </row>
    <row r="1784" spans="1:6" x14ac:dyDescent="0.3">
      <c r="A1784" t="s">
        <v>6642</v>
      </c>
      <c r="B1784" t="s">
        <v>3</v>
      </c>
      <c r="C1784" s="4">
        <v>1867.36</v>
      </c>
      <c r="D1784" s="4">
        <v>5727</v>
      </c>
      <c r="E1784" s="5">
        <v>96</v>
      </c>
      <c r="F1784" s="4">
        <v>18</v>
      </c>
    </row>
    <row r="1785" spans="1:6" x14ac:dyDescent="0.3">
      <c r="A1785" t="s">
        <v>6647</v>
      </c>
      <c r="B1785" t="s">
        <v>3</v>
      </c>
      <c r="C1785" s="4">
        <v>1485.8000000000002</v>
      </c>
      <c r="D1785" s="4">
        <v>2966</v>
      </c>
      <c r="E1785" s="5">
        <v>82</v>
      </c>
      <c r="F1785" s="4">
        <v>15</v>
      </c>
    </row>
    <row r="1786" spans="1:6" x14ac:dyDescent="0.3">
      <c r="A1786" t="s">
        <v>6650</v>
      </c>
      <c r="B1786" t="s">
        <v>3</v>
      </c>
      <c r="C1786" s="4">
        <v>471.28999999999996</v>
      </c>
      <c r="D1786" s="4">
        <v>5587</v>
      </c>
      <c r="E1786" s="5">
        <v>80</v>
      </c>
      <c r="F1786" s="4">
        <v>4</v>
      </c>
    </row>
    <row r="1787" spans="1:6" x14ac:dyDescent="0.3">
      <c r="A1787" t="s">
        <v>6655</v>
      </c>
      <c r="B1787" t="s">
        <v>3</v>
      </c>
      <c r="C1787" s="4">
        <v>1579.5</v>
      </c>
      <c r="D1787" s="4">
        <v>5463</v>
      </c>
      <c r="E1787" s="5">
        <v>90</v>
      </c>
      <c r="F1787" s="4">
        <v>14</v>
      </c>
    </row>
    <row r="1788" spans="1:6" x14ac:dyDescent="0.3">
      <c r="A1788" t="s">
        <v>6659</v>
      </c>
      <c r="B1788" t="s">
        <v>3</v>
      </c>
      <c r="C1788" s="4">
        <v>161.35</v>
      </c>
      <c r="D1788" s="4">
        <v>5973</v>
      </c>
      <c r="E1788" s="5">
        <v>83</v>
      </c>
      <c r="F1788" s="4">
        <v>1</v>
      </c>
    </row>
    <row r="1789" spans="1:6" x14ac:dyDescent="0.3">
      <c r="A1789" t="s">
        <v>6660</v>
      </c>
      <c r="B1789" t="s">
        <v>3</v>
      </c>
      <c r="C1789" s="4">
        <v>4345.22</v>
      </c>
      <c r="D1789" s="4">
        <v>4544</v>
      </c>
      <c r="E1789" s="5">
        <v>86</v>
      </c>
      <c r="F1789" s="4">
        <v>36</v>
      </c>
    </row>
    <row r="1790" spans="1:6" x14ac:dyDescent="0.3">
      <c r="A1790" t="s">
        <v>6663</v>
      </c>
      <c r="B1790" t="s">
        <v>3</v>
      </c>
      <c r="C1790" s="4">
        <v>76.78</v>
      </c>
      <c r="D1790" s="4">
        <v>3700</v>
      </c>
      <c r="E1790" s="5">
        <v>74</v>
      </c>
      <c r="F1790" s="4">
        <v>1</v>
      </c>
    </row>
    <row r="1791" spans="1:6" x14ac:dyDescent="0.3">
      <c r="A1791" t="s">
        <v>6665</v>
      </c>
      <c r="B1791" t="s">
        <v>3</v>
      </c>
      <c r="C1791" s="4">
        <v>834.62</v>
      </c>
      <c r="D1791" s="4">
        <v>3780</v>
      </c>
      <c r="E1791" s="5">
        <v>66</v>
      </c>
      <c r="F1791" s="4">
        <v>7</v>
      </c>
    </row>
    <row r="1792" spans="1:6" x14ac:dyDescent="0.3">
      <c r="A1792" t="s">
        <v>6668</v>
      </c>
      <c r="B1792" t="s">
        <v>3</v>
      </c>
      <c r="C1792" s="4">
        <v>328.36</v>
      </c>
      <c r="D1792" s="4">
        <v>4399</v>
      </c>
      <c r="E1792" s="5">
        <v>92</v>
      </c>
      <c r="F1792" s="4">
        <v>4</v>
      </c>
    </row>
    <row r="1793" spans="1:6" x14ac:dyDescent="0.3">
      <c r="A1793" t="s">
        <v>6669</v>
      </c>
      <c r="B1793" t="s">
        <v>3</v>
      </c>
      <c r="C1793" s="4">
        <v>3170.1899999999996</v>
      </c>
      <c r="D1793" s="4">
        <v>5949</v>
      </c>
      <c r="E1793" s="5">
        <v>90</v>
      </c>
      <c r="F1793" s="4">
        <v>32</v>
      </c>
    </row>
    <row r="1794" spans="1:6" x14ac:dyDescent="0.3">
      <c r="A1794" t="s">
        <v>6676</v>
      </c>
      <c r="B1794" t="s">
        <v>3</v>
      </c>
      <c r="C1794" s="4">
        <v>1437.75</v>
      </c>
      <c r="D1794" s="4">
        <v>5129</v>
      </c>
      <c r="E1794" s="5">
        <v>68</v>
      </c>
      <c r="F1794" s="4">
        <v>15</v>
      </c>
    </row>
    <row r="1795" spans="1:6" x14ac:dyDescent="0.3">
      <c r="A1795" t="s">
        <v>6687</v>
      </c>
      <c r="B1795" t="s">
        <v>3</v>
      </c>
      <c r="C1795" s="4">
        <v>115.9</v>
      </c>
      <c r="D1795" s="4">
        <v>5287</v>
      </c>
      <c r="E1795" s="5">
        <v>85</v>
      </c>
      <c r="F1795" s="4">
        <v>1</v>
      </c>
    </row>
    <row r="1796" spans="1:6" x14ac:dyDescent="0.3">
      <c r="A1796" t="s">
        <v>6691</v>
      </c>
      <c r="B1796" t="s">
        <v>3</v>
      </c>
      <c r="C1796" s="4">
        <v>3941.6099999999997</v>
      </c>
      <c r="D1796" s="4">
        <v>4871</v>
      </c>
      <c r="E1796" s="5">
        <v>90</v>
      </c>
      <c r="F1796" s="4">
        <v>42</v>
      </c>
    </row>
    <row r="1797" spans="1:6" x14ac:dyDescent="0.3">
      <c r="A1797" t="s">
        <v>6692</v>
      </c>
      <c r="B1797" t="s">
        <v>3</v>
      </c>
      <c r="C1797" s="4">
        <v>1773.05</v>
      </c>
      <c r="D1797" s="4">
        <v>2708</v>
      </c>
      <c r="E1797" s="5">
        <v>90</v>
      </c>
      <c r="F1797" s="4">
        <v>18</v>
      </c>
    </row>
    <row r="1798" spans="1:6" x14ac:dyDescent="0.3">
      <c r="A1798" t="s">
        <v>6698</v>
      </c>
      <c r="B1798" t="s">
        <v>3</v>
      </c>
      <c r="C1798" s="4">
        <v>123.72</v>
      </c>
      <c r="D1798" s="4">
        <v>5536</v>
      </c>
      <c r="E1798" s="5">
        <v>81</v>
      </c>
      <c r="F1798" s="4">
        <v>1</v>
      </c>
    </row>
    <row r="1799" spans="1:6" x14ac:dyDescent="0.3">
      <c r="A1799" t="s">
        <v>6710</v>
      </c>
      <c r="B1799" t="s">
        <v>3</v>
      </c>
      <c r="C1799" s="4">
        <v>102.97999999999999</v>
      </c>
      <c r="D1799" s="4">
        <v>3492</v>
      </c>
      <c r="E1799" s="5">
        <v>77</v>
      </c>
      <c r="F1799" s="4">
        <v>1</v>
      </c>
    </row>
    <row r="1800" spans="1:6" x14ac:dyDescent="0.3">
      <c r="A1800" t="s">
        <v>6715</v>
      </c>
      <c r="B1800" t="s">
        <v>3</v>
      </c>
      <c r="C1800" s="4">
        <v>1817.3000000000002</v>
      </c>
      <c r="D1800" s="4">
        <v>4643</v>
      </c>
      <c r="E1800" s="5">
        <v>68</v>
      </c>
      <c r="F1800" s="4">
        <v>18</v>
      </c>
    </row>
    <row r="1801" spans="1:6" x14ac:dyDescent="0.3">
      <c r="A1801" t="s">
        <v>6717</v>
      </c>
      <c r="B1801" t="s">
        <v>3</v>
      </c>
      <c r="C1801" s="4">
        <v>40.200000000000003</v>
      </c>
      <c r="D1801" s="4">
        <v>5828</v>
      </c>
      <c r="E1801" s="5">
        <v>65</v>
      </c>
      <c r="F1801" s="4">
        <v>1</v>
      </c>
    </row>
    <row r="1802" spans="1:6" x14ac:dyDescent="0.3">
      <c r="A1802" t="s">
        <v>6719</v>
      </c>
      <c r="B1802" t="s">
        <v>3</v>
      </c>
      <c r="C1802" s="4">
        <v>8054.5199999999995</v>
      </c>
      <c r="D1802" s="4">
        <v>5452</v>
      </c>
      <c r="E1802" s="5">
        <v>69</v>
      </c>
      <c r="F1802" s="4">
        <v>64</v>
      </c>
    </row>
    <row r="1803" spans="1:6" x14ac:dyDescent="0.3">
      <c r="A1803" t="s">
        <v>6723</v>
      </c>
      <c r="B1803" t="s">
        <v>3</v>
      </c>
      <c r="C1803" s="4">
        <v>2276.79</v>
      </c>
      <c r="D1803" s="4">
        <v>4260</v>
      </c>
      <c r="E1803" s="5">
        <v>80</v>
      </c>
      <c r="F1803" s="4">
        <v>18</v>
      </c>
    </row>
    <row r="1804" spans="1:6" x14ac:dyDescent="0.3">
      <c r="A1804" t="s">
        <v>6724</v>
      </c>
      <c r="B1804" t="s">
        <v>3</v>
      </c>
      <c r="C1804" s="4">
        <v>29.7</v>
      </c>
      <c r="D1804" s="4">
        <v>3383</v>
      </c>
      <c r="E1804" s="5">
        <v>74</v>
      </c>
      <c r="F1804" s="4">
        <v>1</v>
      </c>
    </row>
    <row r="1805" spans="1:6" x14ac:dyDescent="0.3">
      <c r="A1805" t="s">
        <v>6725</v>
      </c>
      <c r="B1805" t="s">
        <v>3</v>
      </c>
      <c r="C1805" s="4">
        <v>2497.54</v>
      </c>
      <c r="D1805" s="4">
        <v>3452</v>
      </c>
      <c r="E1805" s="5">
        <v>71</v>
      </c>
      <c r="F1805" s="4">
        <v>26</v>
      </c>
    </row>
    <row r="1806" spans="1:6" x14ac:dyDescent="0.3">
      <c r="A1806" t="s">
        <v>6727</v>
      </c>
      <c r="B1806" t="s">
        <v>3</v>
      </c>
      <c r="C1806" s="4">
        <v>773.32999999999993</v>
      </c>
      <c r="D1806" s="4">
        <v>3407</v>
      </c>
      <c r="E1806" s="5">
        <v>91</v>
      </c>
      <c r="F1806" s="4">
        <v>11</v>
      </c>
    </row>
    <row r="1807" spans="1:6" x14ac:dyDescent="0.3">
      <c r="A1807" t="s">
        <v>6733</v>
      </c>
      <c r="B1807" t="s">
        <v>3</v>
      </c>
      <c r="C1807" s="4">
        <v>665.67000000000007</v>
      </c>
      <c r="D1807" s="4">
        <v>2899</v>
      </c>
      <c r="E1807" s="5">
        <v>75</v>
      </c>
      <c r="F1807" s="4">
        <v>8</v>
      </c>
    </row>
    <row r="1808" spans="1:6" x14ac:dyDescent="0.3">
      <c r="A1808" t="s">
        <v>6737</v>
      </c>
      <c r="B1808" t="s">
        <v>3</v>
      </c>
      <c r="C1808" s="4">
        <v>272.83999999999997</v>
      </c>
      <c r="D1808" s="4">
        <v>5100</v>
      </c>
      <c r="E1808" s="5">
        <v>80</v>
      </c>
      <c r="F1808" s="4">
        <v>2</v>
      </c>
    </row>
    <row r="1809" spans="1:6" x14ac:dyDescent="0.3">
      <c r="A1809" t="s">
        <v>6748</v>
      </c>
      <c r="B1809" t="s">
        <v>3</v>
      </c>
      <c r="C1809" s="4">
        <v>1518.8700000000001</v>
      </c>
      <c r="D1809" s="4">
        <v>2335</v>
      </c>
      <c r="E1809" s="5">
        <v>83</v>
      </c>
      <c r="F1809" s="4">
        <v>16</v>
      </c>
    </row>
    <row r="1810" spans="1:6" x14ac:dyDescent="0.3">
      <c r="A1810" t="s">
        <v>6750</v>
      </c>
      <c r="B1810" t="s">
        <v>3</v>
      </c>
      <c r="C1810" s="4">
        <v>57.69</v>
      </c>
      <c r="D1810" s="4">
        <v>2180</v>
      </c>
      <c r="E1810" s="5">
        <v>94</v>
      </c>
      <c r="F1810" s="4">
        <v>1</v>
      </c>
    </row>
    <row r="1811" spans="1:6" x14ac:dyDescent="0.3">
      <c r="A1811" t="s">
        <v>6752</v>
      </c>
      <c r="B1811" t="s">
        <v>3</v>
      </c>
      <c r="C1811" s="4">
        <v>512.68999999999994</v>
      </c>
      <c r="D1811" s="4">
        <v>4689</v>
      </c>
      <c r="E1811" s="5">
        <v>87</v>
      </c>
      <c r="F1811" s="4">
        <v>4</v>
      </c>
    </row>
    <row r="1812" spans="1:6" x14ac:dyDescent="0.3">
      <c r="A1812" t="s">
        <v>6754</v>
      </c>
      <c r="B1812" t="s">
        <v>3</v>
      </c>
      <c r="C1812" s="4">
        <v>3878.58</v>
      </c>
      <c r="D1812" s="4">
        <v>5437</v>
      </c>
      <c r="E1812" s="5">
        <v>82</v>
      </c>
      <c r="F1812" s="4">
        <v>38</v>
      </c>
    </row>
    <row r="1813" spans="1:6" x14ac:dyDescent="0.3">
      <c r="A1813" t="s">
        <v>6757</v>
      </c>
      <c r="B1813" t="s">
        <v>3</v>
      </c>
      <c r="C1813" s="4">
        <v>9202.1899999999987</v>
      </c>
      <c r="D1813" s="4">
        <v>4508</v>
      </c>
      <c r="E1813" s="5">
        <v>81</v>
      </c>
      <c r="F1813" s="4">
        <v>59</v>
      </c>
    </row>
    <row r="1814" spans="1:6" x14ac:dyDescent="0.3">
      <c r="A1814" t="s">
        <v>6760</v>
      </c>
      <c r="B1814" t="s">
        <v>3</v>
      </c>
      <c r="C1814" s="4">
        <v>3784.2</v>
      </c>
      <c r="D1814" s="4">
        <v>2792</v>
      </c>
      <c r="E1814" s="5">
        <v>71</v>
      </c>
      <c r="F1814" s="4">
        <v>30</v>
      </c>
    </row>
    <row r="1815" spans="1:6" x14ac:dyDescent="0.3">
      <c r="A1815" t="s">
        <v>6762</v>
      </c>
      <c r="B1815" t="s">
        <v>3</v>
      </c>
      <c r="C1815" s="4">
        <v>301.08000000000004</v>
      </c>
      <c r="D1815" s="4">
        <v>2876</v>
      </c>
      <c r="E1815" s="5">
        <v>87</v>
      </c>
      <c r="F1815" s="4">
        <v>3</v>
      </c>
    </row>
    <row r="1816" spans="1:6" x14ac:dyDescent="0.3">
      <c r="A1816" t="s">
        <v>6766</v>
      </c>
      <c r="B1816" t="s">
        <v>3</v>
      </c>
      <c r="C1816" s="4">
        <v>1802.55</v>
      </c>
      <c r="D1816" s="4">
        <v>4722</v>
      </c>
      <c r="E1816" s="5">
        <v>73</v>
      </c>
      <c r="F1816" s="4">
        <v>16</v>
      </c>
    </row>
    <row r="1817" spans="1:6" x14ac:dyDescent="0.3">
      <c r="A1817" t="s">
        <v>6777</v>
      </c>
      <c r="B1817" t="s">
        <v>3</v>
      </c>
      <c r="C1817" s="4">
        <v>6662.52</v>
      </c>
      <c r="D1817" s="4">
        <v>3370</v>
      </c>
      <c r="E1817" s="5">
        <v>90</v>
      </c>
      <c r="F1817" s="4">
        <v>43</v>
      </c>
    </row>
    <row r="1818" spans="1:6" x14ac:dyDescent="0.3">
      <c r="A1818" t="s">
        <v>6778</v>
      </c>
      <c r="B1818" t="s">
        <v>3</v>
      </c>
      <c r="C1818" s="4">
        <v>3181.45</v>
      </c>
      <c r="D1818" s="4">
        <v>4095</v>
      </c>
      <c r="E1818" s="5">
        <v>68</v>
      </c>
      <c r="F1818" s="4">
        <v>30</v>
      </c>
    </row>
    <row r="1819" spans="1:6" x14ac:dyDescent="0.3">
      <c r="A1819" t="s">
        <v>6779</v>
      </c>
      <c r="B1819" t="s">
        <v>3</v>
      </c>
      <c r="C1819" s="4">
        <v>2789.25</v>
      </c>
      <c r="D1819" s="4">
        <v>3642</v>
      </c>
      <c r="E1819" s="5">
        <v>66</v>
      </c>
      <c r="F1819" s="4">
        <v>25</v>
      </c>
    </row>
    <row r="1820" spans="1:6" x14ac:dyDescent="0.3">
      <c r="A1820" t="s">
        <v>6783</v>
      </c>
      <c r="B1820" t="s">
        <v>3</v>
      </c>
      <c r="C1820" s="4">
        <v>2883.3</v>
      </c>
      <c r="D1820" s="4">
        <v>4584</v>
      </c>
      <c r="E1820" s="5">
        <v>94</v>
      </c>
      <c r="F1820" s="4">
        <v>32</v>
      </c>
    </row>
    <row r="1821" spans="1:6" x14ac:dyDescent="0.3">
      <c r="A1821" t="s">
        <v>6786</v>
      </c>
      <c r="B1821" t="s">
        <v>3</v>
      </c>
      <c r="C1821" s="4">
        <v>288.89999999999998</v>
      </c>
      <c r="D1821" s="4">
        <v>3591</v>
      </c>
      <c r="E1821" s="5">
        <v>84</v>
      </c>
      <c r="F1821" s="4">
        <v>3</v>
      </c>
    </row>
    <row r="1822" spans="1:6" x14ac:dyDescent="0.3">
      <c r="A1822" t="s">
        <v>6787</v>
      </c>
      <c r="B1822" t="s">
        <v>3</v>
      </c>
      <c r="C1822" s="4">
        <v>8329.6</v>
      </c>
      <c r="D1822" s="4">
        <v>5530</v>
      </c>
      <c r="E1822" s="5">
        <v>82</v>
      </c>
      <c r="F1822" s="4">
        <v>65</v>
      </c>
    </row>
    <row r="1823" spans="1:6" x14ac:dyDescent="0.3">
      <c r="A1823" t="s">
        <v>6797</v>
      </c>
      <c r="B1823" t="s">
        <v>3</v>
      </c>
      <c r="C1823" s="4">
        <v>1002.2199999999999</v>
      </c>
      <c r="D1823" s="4">
        <v>4806</v>
      </c>
      <c r="E1823" s="5">
        <v>79</v>
      </c>
      <c r="F1823" s="4">
        <v>13</v>
      </c>
    </row>
    <row r="1824" spans="1:6" x14ac:dyDescent="0.3">
      <c r="A1824" t="s">
        <v>6807</v>
      </c>
      <c r="B1824" t="s">
        <v>3</v>
      </c>
      <c r="C1824" s="4">
        <v>73.62</v>
      </c>
      <c r="D1824" s="4">
        <v>4535</v>
      </c>
      <c r="E1824" s="5">
        <v>68</v>
      </c>
      <c r="F1824" s="4">
        <v>1</v>
      </c>
    </row>
    <row r="1825" spans="1:6" x14ac:dyDescent="0.3">
      <c r="A1825" t="s">
        <v>6816</v>
      </c>
      <c r="B1825" t="s">
        <v>3</v>
      </c>
      <c r="C1825" s="4">
        <v>4238.3500000000004</v>
      </c>
      <c r="D1825" s="4">
        <v>4664</v>
      </c>
      <c r="E1825" s="5">
        <v>91</v>
      </c>
      <c r="F1825" s="4">
        <v>30</v>
      </c>
    </row>
    <row r="1826" spans="1:6" x14ac:dyDescent="0.3">
      <c r="A1826" t="s">
        <v>6819</v>
      </c>
      <c r="B1826" t="s">
        <v>3</v>
      </c>
      <c r="C1826" s="4">
        <v>7364.52</v>
      </c>
      <c r="D1826" s="4">
        <v>4471</v>
      </c>
      <c r="E1826" s="5">
        <v>94</v>
      </c>
      <c r="F1826" s="4">
        <v>53</v>
      </c>
    </row>
    <row r="1827" spans="1:6" x14ac:dyDescent="0.3">
      <c r="A1827" t="s">
        <v>6820</v>
      </c>
      <c r="B1827" t="s">
        <v>3</v>
      </c>
      <c r="C1827" s="4">
        <v>1988.44</v>
      </c>
      <c r="D1827" s="4">
        <v>2825</v>
      </c>
      <c r="E1827" s="5">
        <v>66</v>
      </c>
      <c r="F1827" s="4">
        <v>17</v>
      </c>
    </row>
    <row r="1828" spans="1:6" x14ac:dyDescent="0.3">
      <c r="A1828" t="s">
        <v>6823</v>
      </c>
      <c r="B1828" t="s">
        <v>3</v>
      </c>
      <c r="C1828" s="4">
        <v>5846.2199999999993</v>
      </c>
      <c r="D1828" s="4">
        <v>2317</v>
      </c>
      <c r="E1828" s="5">
        <v>89</v>
      </c>
      <c r="F1828" s="4">
        <v>42</v>
      </c>
    </row>
    <row r="1829" spans="1:6" x14ac:dyDescent="0.3">
      <c r="A1829" t="s">
        <v>6825</v>
      </c>
      <c r="B1829" t="s">
        <v>3</v>
      </c>
      <c r="C1829" s="4">
        <v>57.63</v>
      </c>
      <c r="D1829" s="4">
        <v>4478</v>
      </c>
      <c r="E1829" s="5">
        <v>84</v>
      </c>
      <c r="F1829" s="4">
        <v>1</v>
      </c>
    </row>
    <row r="1830" spans="1:6" x14ac:dyDescent="0.3">
      <c r="A1830" t="s">
        <v>6826</v>
      </c>
      <c r="B1830" t="s">
        <v>3</v>
      </c>
      <c r="C1830" s="4">
        <v>1272.95</v>
      </c>
      <c r="D1830" s="4">
        <v>3016</v>
      </c>
      <c r="E1830" s="5">
        <v>94</v>
      </c>
      <c r="F1830" s="4">
        <v>30</v>
      </c>
    </row>
    <row r="1831" spans="1:6" x14ac:dyDescent="0.3">
      <c r="A1831" t="s">
        <v>6835</v>
      </c>
      <c r="B1831" t="s">
        <v>3</v>
      </c>
      <c r="C1831" s="4">
        <v>655</v>
      </c>
      <c r="D1831" s="4">
        <v>5180</v>
      </c>
      <c r="E1831" s="5">
        <v>85</v>
      </c>
      <c r="F1831" s="4">
        <v>5</v>
      </c>
    </row>
    <row r="1832" spans="1:6" x14ac:dyDescent="0.3">
      <c r="A1832" t="s">
        <v>6836</v>
      </c>
      <c r="B1832" t="s">
        <v>3</v>
      </c>
      <c r="C1832" s="4">
        <v>1304.52</v>
      </c>
      <c r="D1832" s="4">
        <v>2075</v>
      </c>
      <c r="E1832" s="5">
        <v>70</v>
      </c>
      <c r="F1832" s="4">
        <v>14</v>
      </c>
    </row>
    <row r="1833" spans="1:6" x14ac:dyDescent="0.3">
      <c r="A1833" t="s">
        <v>6838</v>
      </c>
      <c r="B1833" t="s">
        <v>3</v>
      </c>
      <c r="C1833" s="4">
        <v>232.61</v>
      </c>
      <c r="D1833" s="4">
        <v>5055</v>
      </c>
      <c r="E1833" s="5">
        <v>80</v>
      </c>
      <c r="F1833" s="4">
        <v>2</v>
      </c>
    </row>
    <row r="1834" spans="1:6" x14ac:dyDescent="0.3">
      <c r="A1834" t="s">
        <v>6840</v>
      </c>
      <c r="B1834" t="s">
        <v>3</v>
      </c>
      <c r="C1834" s="4">
        <v>2383.3000000000002</v>
      </c>
      <c r="D1834" s="4">
        <v>5581</v>
      </c>
      <c r="E1834" s="5">
        <v>90</v>
      </c>
      <c r="F1834" s="4">
        <v>18</v>
      </c>
    </row>
    <row r="1835" spans="1:6" x14ac:dyDescent="0.3">
      <c r="A1835" t="s">
        <v>6854</v>
      </c>
      <c r="B1835" t="s">
        <v>3</v>
      </c>
      <c r="C1835" s="4">
        <v>5605.2</v>
      </c>
      <c r="D1835" s="4">
        <v>5849</v>
      </c>
      <c r="E1835" s="5">
        <v>92</v>
      </c>
      <c r="F1835" s="4">
        <v>37</v>
      </c>
    </row>
    <row r="1836" spans="1:6" x14ac:dyDescent="0.3">
      <c r="A1836" t="s">
        <v>6862</v>
      </c>
      <c r="B1836" t="s">
        <v>3</v>
      </c>
      <c r="C1836" s="4">
        <v>2300.7599999999998</v>
      </c>
      <c r="D1836" s="4">
        <v>2663</v>
      </c>
      <c r="E1836" s="5">
        <v>73</v>
      </c>
      <c r="F1836" s="4">
        <v>29</v>
      </c>
    </row>
    <row r="1837" spans="1:6" x14ac:dyDescent="0.3">
      <c r="A1837" t="s">
        <v>6863</v>
      </c>
      <c r="B1837" t="s">
        <v>3</v>
      </c>
      <c r="C1837" s="4">
        <v>91.97999999999999</v>
      </c>
      <c r="D1837" s="4">
        <v>5086</v>
      </c>
      <c r="E1837" s="5">
        <v>80</v>
      </c>
      <c r="F1837" s="4">
        <v>1</v>
      </c>
    </row>
    <row r="1838" spans="1:6" x14ac:dyDescent="0.3">
      <c r="A1838" t="s">
        <v>6864</v>
      </c>
      <c r="B1838" t="s">
        <v>3</v>
      </c>
      <c r="C1838" s="4">
        <v>92.92</v>
      </c>
      <c r="D1838" s="4">
        <v>4073</v>
      </c>
      <c r="E1838" s="5">
        <v>82</v>
      </c>
      <c r="F1838" s="4">
        <v>1</v>
      </c>
    </row>
    <row r="1839" spans="1:6" x14ac:dyDescent="0.3">
      <c r="A1839" t="s">
        <v>6867</v>
      </c>
      <c r="B1839" t="s">
        <v>3</v>
      </c>
      <c r="C1839" s="4">
        <v>85.11</v>
      </c>
      <c r="D1839" s="4">
        <v>2771</v>
      </c>
      <c r="E1839" s="5">
        <v>90</v>
      </c>
      <c r="F1839" s="4">
        <v>1</v>
      </c>
    </row>
    <row r="1840" spans="1:6" x14ac:dyDescent="0.3">
      <c r="A1840" t="s">
        <v>6869</v>
      </c>
      <c r="B1840" t="s">
        <v>3</v>
      </c>
      <c r="C1840" s="4">
        <v>156.20999999999998</v>
      </c>
      <c r="D1840" s="4">
        <v>5115</v>
      </c>
      <c r="E1840" s="5">
        <v>90</v>
      </c>
      <c r="F1840" s="4">
        <v>2</v>
      </c>
    </row>
    <row r="1841" spans="1:6" x14ac:dyDescent="0.3">
      <c r="A1841" t="s">
        <v>6870</v>
      </c>
      <c r="B1841" t="s">
        <v>3</v>
      </c>
      <c r="C1841" s="4">
        <v>1272.3399999999999</v>
      </c>
      <c r="D1841" s="4">
        <v>2954</v>
      </c>
      <c r="E1841" s="5">
        <v>81</v>
      </c>
      <c r="F1841" s="4">
        <v>9</v>
      </c>
    </row>
    <row r="1842" spans="1:6" x14ac:dyDescent="0.3">
      <c r="A1842" t="s">
        <v>6879</v>
      </c>
      <c r="B1842" t="s">
        <v>3</v>
      </c>
      <c r="C1842" s="4">
        <v>77.34</v>
      </c>
      <c r="D1842" s="4">
        <v>4378</v>
      </c>
      <c r="E1842" s="5">
        <v>74</v>
      </c>
      <c r="F1842" s="4">
        <v>1</v>
      </c>
    </row>
    <row r="1843" spans="1:6" x14ac:dyDescent="0.3">
      <c r="A1843" t="s">
        <v>6889</v>
      </c>
      <c r="B1843" t="s">
        <v>3</v>
      </c>
      <c r="C1843" s="4">
        <v>545.91999999999996</v>
      </c>
      <c r="D1843" s="4">
        <v>4249</v>
      </c>
      <c r="E1843" s="5">
        <v>74</v>
      </c>
      <c r="F1843" s="4">
        <v>4</v>
      </c>
    </row>
    <row r="1844" spans="1:6" x14ac:dyDescent="0.3">
      <c r="A1844" t="s">
        <v>6898</v>
      </c>
      <c r="B1844" t="s">
        <v>3</v>
      </c>
      <c r="C1844" s="4">
        <v>4718.72</v>
      </c>
      <c r="D1844" s="4">
        <v>5748</v>
      </c>
      <c r="E1844" s="5">
        <v>96</v>
      </c>
      <c r="F1844" s="4">
        <v>51</v>
      </c>
    </row>
    <row r="1845" spans="1:6" x14ac:dyDescent="0.3">
      <c r="A1845" t="s">
        <v>6908</v>
      </c>
      <c r="B1845" t="s">
        <v>3</v>
      </c>
      <c r="C1845" s="4">
        <v>114.74</v>
      </c>
      <c r="D1845" s="4">
        <v>3596</v>
      </c>
      <c r="E1845" s="5">
        <v>91</v>
      </c>
      <c r="F1845" s="4">
        <v>1</v>
      </c>
    </row>
    <row r="1846" spans="1:6" x14ac:dyDescent="0.3">
      <c r="A1846" t="s">
        <v>6922</v>
      </c>
      <c r="B1846" t="s">
        <v>3</v>
      </c>
      <c r="C1846" s="4">
        <v>5349.3099999999995</v>
      </c>
      <c r="D1846" s="4">
        <v>4811</v>
      </c>
      <c r="E1846" s="5">
        <v>83</v>
      </c>
      <c r="F1846" s="4">
        <v>39</v>
      </c>
    </row>
    <row r="1847" spans="1:6" x14ac:dyDescent="0.3">
      <c r="A1847" t="s">
        <v>6926</v>
      </c>
      <c r="B1847" t="s">
        <v>3</v>
      </c>
      <c r="C1847" s="4">
        <v>115.4</v>
      </c>
      <c r="D1847" s="4">
        <v>3349</v>
      </c>
      <c r="E1847" s="5">
        <v>88</v>
      </c>
      <c r="F1847" s="4">
        <v>1</v>
      </c>
    </row>
    <row r="1848" spans="1:6" x14ac:dyDescent="0.3">
      <c r="A1848" t="s">
        <v>6928</v>
      </c>
      <c r="B1848" t="s">
        <v>3</v>
      </c>
      <c r="C1848" s="4">
        <v>3066.91</v>
      </c>
      <c r="D1848" s="4">
        <v>4458</v>
      </c>
      <c r="E1848" s="5">
        <v>93</v>
      </c>
      <c r="F1848" s="4">
        <v>22</v>
      </c>
    </row>
    <row r="1849" spans="1:6" x14ac:dyDescent="0.3">
      <c r="A1849" t="s">
        <v>6934</v>
      </c>
      <c r="B1849" t="s">
        <v>3</v>
      </c>
      <c r="C1849" s="4">
        <v>840.11</v>
      </c>
      <c r="D1849" s="4">
        <v>4444</v>
      </c>
      <c r="E1849" s="5">
        <v>92</v>
      </c>
      <c r="F1849" s="4">
        <v>11</v>
      </c>
    </row>
    <row r="1850" spans="1:6" x14ac:dyDescent="0.3">
      <c r="A1850" t="s">
        <v>6936</v>
      </c>
      <c r="B1850" t="s">
        <v>3</v>
      </c>
      <c r="C1850" s="4">
        <v>4272.6499999999996</v>
      </c>
      <c r="D1850" s="4">
        <v>4639</v>
      </c>
      <c r="E1850" s="5">
        <v>94</v>
      </c>
      <c r="F1850" s="4">
        <v>35</v>
      </c>
    </row>
    <row r="1851" spans="1:6" x14ac:dyDescent="0.3">
      <c r="A1851" t="s">
        <v>6941</v>
      </c>
      <c r="B1851" t="s">
        <v>3</v>
      </c>
      <c r="C1851" s="4">
        <v>1914.14</v>
      </c>
      <c r="D1851" s="4">
        <v>3368</v>
      </c>
      <c r="E1851" s="5">
        <v>77</v>
      </c>
      <c r="F1851" s="4">
        <v>17</v>
      </c>
    </row>
    <row r="1852" spans="1:6" x14ac:dyDescent="0.3">
      <c r="A1852" t="s">
        <v>6944</v>
      </c>
      <c r="B1852" t="s">
        <v>3</v>
      </c>
      <c r="C1852" s="4">
        <v>58.5</v>
      </c>
      <c r="D1852" s="4">
        <v>3187</v>
      </c>
      <c r="E1852" s="5">
        <v>91</v>
      </c>
      <c r="F1852" s="4">
        <v>1</v>
      </c>
    </row>
    <row r="1853" spans="1:6" x14ac:dyDescent="0.3">
      <c r="A1853" t="s">
        <v>6947</v>
      </c>
      <c r="B1853" t="s">
        <v>3</v>
      </c>
      <c r="C1853" s="4">
        <v>4851.93</v>
      </c>
      <c r="D1853" s="4">
        <v>3849</v>
      </c>
      <c r="E1853" s="5">
        <v>65</v>
      </c>
      <c r="F1853" s="4">
        <v>39</v>
      </c>
    </row>
    <row r="1854" spans="1:6" x14ac:dyDescent="0.3">
      <c r="A1854" t="s">
        <v>6949</v>
      </c>
      <c r="B1854" t="s">
        <v>3</v>
      </c>
      <c r="C1854" s="4">
        <v>10717.17</v>
      </c>
      <c r="D1854" s="4">
        <v>4281</v>
      </c>
      <c r="E1854" s="5">
        <v>74</v>
      </c>
      <c r="F1854" s="4">
        <v>66</v>
      </c>
    </row>
    <row r="1855" spans="1:6" x14ac:dyDescent="0.3">
      <c r="A1855" t="s">
        <v>6950</v>
      </c>
      <c r="B1855" t="s">
        <v>3</v>
      </c>
      <c r="C1855" s="4">
        <v>337.69</v>
      </c>
      <c r="D1855" s="4">
        <v>3567</v>
      </c>
      <c r="E1855" s="5">
        <v>71</v>
      </c>
      <c r="F1855" s="4">
        <v>3</v>
      </c>
    </row>
    <row r="1856" spans="1:6" x14ac:dyDescent="0.3">
      <c r="A1856" t="s">
        <v>6954</v>
      </c>
      <c r="B1856" t="s">
        <v>3</v>
      </c>
      <c r="C1856" s="4">
        <v>511.45000000000005</v>
      </c>
      <c r="D1856" s="4">
        <v>2181</v>
      </c>
      <c r="E1856" s="5">
        <v>96</v>
      </c>
      <c r="F1856" s="4">
        <v>6</v>
      </c>
    </row>
    <row r="1857" spans="1:6" x14ac:dyDescent="0.3">
      <c r="A1857" t="s">
        <v>6960</v>
      </c>
      <c r="B1857" t="s">
        <v>3</v>
      </c>
      <c r="C1857" s="4">
        <v>821.81</v>
      </c>
      <c r="D1857" s="4">
        <v>2578</v>
      </c>
      <c r="E1857" s="5">
        <v>70</v>
      </c>
      <c r="F1857" s="4">
        <v>9</v>
      </c>
    </row>
    <row r="1858" spans="1:6" x14ac:dyDescent="0.3">
      <c r="A1858" t="s">
        <v>6963</v>
      </c>
      <c r="B1858" t="s">
        <v>3</v>
      </c>
      <c r="C1858" s="4">
        <v>276.87</v>
      </c>
      <c r="D1858" s="4">
        <v>5657</v>
      </c>
      <c r="E1858" s="5">
        <v>69</v>
      </c>
      <c r="F1858" s="4">
        <v>3</v>
      </c>
    </row>
    <row r="1859" spans="1:6" x14ac:dyDescent="0.3">
      <c r="A1859" t="s">
        <v>6964</v>
      </c>
      <c r="B1859" t="s">
        <v>3</v>
      </c>
      <c r="C1859" s="4">
        <v>1223.5999999999999</v>
      </c>
      <c r="D1859" s="4">
        <v>5803</v>
      </c>
      <c r="E1859" s="5">
        <v>76</v>
      </c>
      <c r="F1859" s="4">
        <v>10</v>
      </c>
    </row>
    <row r="1860" spans="1:6" x14ac:dyDescent="0.3">
      <c r="A1860" t="s">
        <v>6965</v>
      </c>
      <c r="B1860" t="s">
        <v>3</v>
      </c>
      <c r="C1860" s="4">
        <v>6303.74</v>
      </c>
      <c r="D1860" s="4">
        <v>3316</v>
      </c>
      <c r="E1860" s="5">
        <v>84</v>
      </c>
      <c r="F1860" s="4">
        <v>41</v>
      </c>
    </row>
    <row r="1861" spans="1:6" x14ac:dyDescent="0.3">
      <c r="A1861" t="s">
        <v>6970</v>
      </c>
      <c r="B1861" t="s">
        <v>3</v>
      </c>
      <c r="C1861" s="4">
        <v>3723.1</v>
      </c>
      <c r="D1861" s="4">
        <v>2220</v>
      </c>
      <c r="E1861" s="5">
        <v>91</v>
      </c>
      <c r="F1861" s="4">
        <v>35</v>
      </c>
    </row>
    <row r="1862" spans="1:6" x14ac:dyDescent="0.3">
      <c r="A1862" t="s">
        <v>6972</v>
      </c>
      <c r="B1862" t="s">
        <v>3</v>
      </c>
      <c r="C1862" s="4">
        <v>1950.24</v>
      </c>
      <c r="D1862" s="4">
        <v>4857</v>
      </c>
      <c r="E1862" s="5">
        <v>91</v>
      </c>
      <c r="F1862" s="4">
        <v>19</v>
      </c>
    </row>
    <row r="1863" spans="1:6" x14ac:dyDescent="0.3">
      <c r="A1863" t="s">
        <v>6978</v>
      </c>
      <c r="B1863" t="s">
        <v>3</v>
      </c>
      <c r="C1863" s="4">
        <v>1826.97</v>
      </c>
      <c r="D1863" s="4">
        <v>2365</v>
      </c>
      <c r="E1863" s="5">
        <v>79</v>
      </c>
      <c r="F1863" s="4">
        <v>17</v>
      </c>
    </row>
    <row r="1864" spans="1:6" x14ac:dyDescent="0.3">
      <c r="A1864" t="s">
        <v>6979</v>
      </c>
      <c r="B1864" t="s">
        <v>3</v>
      </c>
      <c r="C1864" s="4">
        <v>205.81</v>
      </c>
      <c r="D1864" s="4">
        <v>3533</v>
      </c>
      <c r="E1864" s="5">
        <v>65</v>
      </c>
      <c r="F1864" s="4">
        <v>2</v>
      </c>
    </row>
    <row r="1865" spans="1:6" x14ac:dyDescent="0.3">
      <c r="A1865" t="s">
        <v>6983</v>
      </c>
      <c r="B1865" t="s">
        <v>3</v>
      </c>
      <c r="C1865" s="4">
        <v>96.820000000000007</v>
      </c>
      <c r="D1865" s="4">
        <v>2139</v>
      </c>
      <c r="E1865" s="5">
        <v>67</v>
      </c>
      <c r="F1865" s="4">
        <v>1</v>
      </c>
    </row>
    <row r="1866" spans="1:6" x14ac:dyDescent="0.3">
      <c r="A1866" t="s">
        <v>6986</v>
      </c>
      <c r="B1866" t="s">
        <v>3</v>
      </c>
      <c r="C1866" s="4">
        <v>924.91000000000008</v>
      </c>
      <c r="D1866" s="4">
        <v>5084</v>
      </c>
      <c r="E1866" s="5">
        <v>74</v>
      </c>
      <c r="F1866" s="4">
        <v>8</v>
      </c>
    </row>
    <row r="1867" spans="1:6" x14ac:dyDescent="0.3">
      <c r="A1867" t="s">
        <v>6988</v>
      </c>
      <c r="B1867" t="s">
        <v>3</v>
      </c>
      <c r="C1867" s="4">
        <v>113.96</v>
      </c>
      <c r="D1867" s="4">
        <v>5996</v>
      </c>
      <c r="E1867" s="5">
        <v>69</v>
      </c>
      <c r="F1867" s="4">
        <v>1</v>
      </c>
    </row>
    <row r="1868" spans="1:6" x14ac:dyDescent="0.3">
      <c r="A1868" t="s">
        <v>6992</v>
      </c>
      <c r="B1868" t="s">
        <v>3</v>
      </c>
      <c r="C1868" s="4">
        <v>395.19000000000005</v>
      </c>
      <c r="D1868" s="4">
        <v>3212</v>
      </c>
      <c r="E1868" s="5">
        <v>72</v>
      </c>
      <c r="F1868" s="4">
        <v>3</v>
      </c>
    </row>
    <row r="1869" spans="1:6" x14ac:dyDescent="0.3">
      <c r="A1869" t="s">
        <v>6993</v>
      </c>
      <c r="B1869" t="s">
        <v>3</v>
      </c>
      <c r="C1869" s="4">
        <v>5620.45</v>
      </c>
      <c r="D1869" s="4">
        <v>5676</v>
      </c>
      <c r="E1869" s="5">
        <v>95</v>
      </c>
      <c r="F1869" s="4">
        <v>40</v>
      </c>
    </row>
    <row r="1870" spans="1:6" x14ac:dyDescent="0.3">
      <c r="A1870" t="s">
        <v>6997</v>
      </c>
      <c r="B1870" t="s">
        <v>3</v>
      </c>
      <c r="C1870" s="4">
        <v>25.05</v>
      </c>
      <c r="D1870" s="4">
        <v>4842</v>
      </c>
      <c r="E1870" s="5">
        <v>65</v>
      </c>
      <c r="F1870" s="4">
        <v>1</v>
      </c>
    </row>
    <row r="1871" spans="1:6" x14ac:dyDescent="0.3">
      <c r="A1871" t="s">
        <v>7000</v>
      </c>
      <c r="B1871" t="s">
        <v>3</v>
      </c>
      <c r="C1871" s="4">
        <v>2622.83</v>
      </c>
      <c r="D1871" s="4">
        <v>2591</v>
      </c>
      <c r="E1871" s="5">
        <v>86</v>
      </c>
      <c r="F1871" s="4">
        <v>26</v>
      </c>
    </row>
    <row r="1872" spans="1:6" x14ac:dyDescent="0.3">
      <c r="A1872" t="s">
        <v>7009</v>
      </c>
      <c r="B1872" t="s">
        <v>3</v>
      </c>
      <c r="C1872" s="4">
        <v>1088.6600000000001</v>
      </c>
      <c r="D1872" s="4">
        <v>4155</v>
      </c>
      <c r="E1872" s="5">
        <v>94</v>
      </c>
      <c r="F1872" s="4">
        <v>14</v>
      </c>
    </row>
    <row r="1873" spans="1:6" x14ac:dyDescent="0.3">
      <c r="A1873" t="s">
        <v>7023</v>
      </c>
      <c r="B1873" t="s">
        <v>3</v>
      </c>
      <c r="C1873" s="4">
        <v>1063.8</v>
      </c>
      <c r="D1873" s="4">
        <v>4176</v>
      </c>
      <c r="E1873" s="5">
        <v>91</v>
      </c>
      <c r="F1873" s="4">
        <v>9</v>
      </c>
    </row>
    <row r="1874" spans="1:6" x14ac:dyDescent="0.3">
      <c r="A1874" t="s">
        <v>7024</v>
      </c>
      <c r="B1874" t="s">
        <v>3</v>
      </c>
      <c r="C1874" s="4">
        <v>101.36</v>
      </c>
      <c r="D1874" s="4">
        <v>2176</v>
      </c>
      <c r="E1874" s="5">
        <v>66</v>
      </c>
      <c r="F1874" s="4">
        <v>1</v>
      </c>
    </row>
    <row r="1875" spans="1:6" x14ac:dyDescent="0.3">
      <c r="A1875" t="s">
        <v>7027</v>
      </c>
      <c r="B1875" t="s">
        <v>3</v>
      </c>
      <c r="C1875" s="4">
        <v>450.26</v>
      </c>
      <c r="D1875" s="4">
        <v>5861</v>
      </c>
      <c r="E1875" s="5">
        <v>77</v>
      </c>
      <c r="F1875" s="4">
        <v>3</v>
      </c>
    </row>
    <row r="1876" spans="1:6" x14ac:dyDescent="0.3">
      <c r="A1876" t="s">
        <v>7029</v>
      </c>
      <c r="B1876" t="s">
        <v>3</v>
      </c>
      <c r="C1876" s="4">
        <v>1510.9499999999998</v>
      </c>
      <c r="D1876" s="4">
        <v>4616</v>
      </c>
      <c r="E1876" s="5">
        <v>86</v>
      </c>
      <c r="F1876" s="4">
        <v>15</v>
      </c>
    </row>
    <row r="1877" spans="1:6" x14ac:dyDescent="0.3">
      <c r="A1877" t="s">
        <v>7030</v>
      </c>
      <c r="B1877" t="s">
        <v>3</v>
      </c>
      <c r="C1877" s="4">
        <v>4415.59</v>
      </c>
      <c r="D1877" s="4">
        <v>2405</v>
      </c>
      <c r="E1877" s="5">
        <v>85</v>
      </c>
      <c r="F1877" s="4">
        <v>38</v>
      </c>
    </row>
    <row r="1878" spans="1:6" x14ac:dyDescent="0.3">
      <c r="A1878" t="s">
        <v>7037</v>
      </c>
      <c r="B1878" t="s">
        <v>3</v>
      </c>
      <c r="C1878" s="4">
        <v>2928.17</v>
      </c>
      <c r="D1878" s="4">
        <v>4317</v>
      </c>
      <c r="E1878" s="5">
        <v>87</v>
      </c>
      <c r="F1878" s="4">
        <v>21</v>
      </c>
    </row>
    <row r="1879" spans="1:6" x14ac:dyDescent="0.3">
      <c r="A1879" t="s">
        <v>7040</v>
      </c>
      <c r="B1879" t="s">
        <v>3</v>
      </c>
      <c r="C1879" s="4">
        <v>880.51</v>
      </c>
      <c r="D1879" s="4">
        <v>3723</v>
      </c>
      <c r="E1879" s="5">
        <v>71</v>
      </c>
      <c r="F1879" s="4">
        <v>9</v>
      </c>
    </row>
    <row r="1880" spans="1:6" x14ac:dyDescent="0.3">
      <c r="A1880" t="s">
        <v>7053</v>
      </c>
      <c r="B1880" t="s">
        <v>3</v>
      </c>
      <c r="C1880" s="4">
        <v>112.24000000000001</v>
      </c>
      <c r="D1880" s="4">
        <v>5773</v>
      </c>
      <c r="E1880" s="5">
        <v>90</v>
      </c>
      <c r="F1880" s="4">
        <v>1</v>
      </c>
    </row>
    <row r="1881" spans="1:6" x14ac:dyDescent="0.3">
      <c r="A1881" t="s">
        <v>7054</v>
      </c>
      <c r="B1881" t="s">
        <v>3</v>
      </c>
      <c r="C1881" s="4">
        <v>93.539999999999992</v>
      </c>
      <c r="D1881" s="4">
        <v>5822</v>
      </c>
      <c r="E1881" s="5">
        <v>85</v>
      </c>
      <c r="F1881" s="4">
        <v>4</v>
      </c>
    </row>
    <row r="1882" spans="1:6" x14ac:dyDescent="0.3">
      <c r="A1882" t="s">
        <v>7056</v>
      </c>
      <c r="B1882" t="s">
        <v>3</v>
      </c>
      <c r="C1882" s="4">
        <v>2230.1</v>
      </c>
      <c r="D1882" s="4">
        <v>5248</v>
      </c>
      <c r="E1882" s="5">
        <v>68</v>
      </c>
      <c r="F1882" s="4">
        <v>22</v>
      </c>
    </row>
    <row r="1883" spans="1:6" x14ac:dyDescent="0.3">
      <c r="A1883" t="s">
        <v>17</v>
      </c>
      <c r="B1883" t="s">
        <v>5</v>
      </c>
      <c r="C1883" s="4">
        <v>974.81</v>
      </c>
      <c r="D1883" s="4">
        <v>2205</v>
      </c>
      <c r="E1883" s="5">
        <v>65</v>
      </c>
      <c r="F1883" s="4">
        <v>9</v>
      </c>
    </row>
    <row r="1884" spans="1:6" x14ac:dyDescent="0.3">
      <c r="A1884" t="s">
        <v>18</v>
      </c>
      <c r="B1884" t="s">
        <v>5</v>
      </c>
      <c r="C1884" s="4">
        <v>686.94</v>
      </c>
      <c r="D1884" s="4">
        <v>5414</v>
      </c>
      <c r="E1884" s="5">
        <v>66</v>
      </c>
      <c r="F1884" s="4">
        <v>9</v>
      </c>
    </row>
    <row r="1885" spans="1:6" x14ac:dyDescent="0.3">
      <c r="A1885" t="s">
        <v>22</v>
      </c>
      <c r="B1885" t="s">
        <v>5</v>
      </c>
      <c r="C1885" s="4">
        <v>722.38000000000011</v>
      </c>
      <c r="D1885" s="4">
        <v>5108</v>
      </c>
      <c r="E1885" s="5">
        <v>55</v>
      </c>
      <c r="F1885" s="4">
        <v>9</v>
      </c>
    </row>
    <row r="1886" spans="1:6" x14ac:dyDescent="0.3">
      <c r="A1886" t="s">
        <v>23</v>
      </c>
      <c r="B1886" t="s">
        <v>5</v>
      </c>
      <c r="C1886" s="4">
        <v>8611.41</v>
      </c>
      <c r="D1886" s="4">
        <v>5011</v>
      </c>
      <c r="E1886" s="5">
        <v>26</v>
      </c>
      <c r="F1886" s="4">
        <v>71</v>
      </c>
    </row>
    <row r="1887" spans="1:6" x14ac:dyDescent="0.3">
      <c r="A1887" t="s">
        <v>24</v>
      </c>
      <c r="B1887" t="s">
        <v>5</v>
      </c>
      <c r="C1887" s="4">
        <v>6214.2800000000007</v>
      </c>
      <c r="D1887" s="4">
        <v>4604</v>
      </c>
      <c r="E1887" s="5">
        <v>49</v>
      </c>
      <c r="F1887" s="4">
        <v>63</v>
      </c>
    </row>
    <row r="1888" spans="1:6" x14ac:dyDescent="0.3">
      <c r="A1888" t="s">
        <v>25</v>
      </c>
      <c r="B1888" t="s">
        <v>5</v>
      </c>
      <c r="C1888" s="4">
        <v>414.06</v>
      </c>
      <c r="D1888" s="4">
        <v>5525</v>
      </c>
      <c r="E1888" s="5">
        <v>34</v>
      </c>
      <c r="F1888" s="4">
        <v>7</v>
      </c>
    </row>
    <row r="1889" spans="1:6" x14ac:dyDescent="0.3">
      <c r="A1889" t="s">
        <v>26</v>
      </c>
      <c r="B1889" t="s">
        <v>5</v>
      </c>
      <c r="C1889" s="4">
        <v>7807.7999999999993</v>
      </c>
      <c r="D1889" s="4">
        <v>5509</v>
      </c>
      <c r="E1889" s="5">
        <v>25</v>
      </c>
      <c r="F1889" s="4">
        <v>65</v>
      </c>
    </row>
    <row r="1890" spans="1:6" x14ac:dyDescent="0.3">
      <c r="A1890" t="s">
        <v>27</v>
      </c>
      <c r="B1890" t="s">
        <v>5</v>
      </c>
      <c r="C1890" s="4">
        <v>2460.5500000000002</v>
      </c>
      <c r="D1890" s="4">
        <v>5435</v>
      </c>
      <c r="E1890" s="5">
        <v>54</v>
      </c>
      <c r="F1890" s="4">
        <v>54</v>
      </c>
    </row>
    <row r="1891" spans="1:6" x14ac:dyDescent="0.3">
      <c r="A1891" t="s">
        <v>28</v>
      </c>
      <c r="B1891" t="s">
        <v>5</v>
      </c>
      <c r="C1891" s="4">
        <v>9609.4699999999993</v>
      </c>
      <c r="D1891" s="4">
        <v>6252</v>
      </c>
      <c r="E1891" s="5">
        <v>52</v>
      </c>
      <c r="F1891" s="4">
        <v>72</v>
      </c>
    </row>
    <row r="1892" spans="1:6" x14ac:dyDescent="0.3">
      <c r="A1892" t="s">
        <v>29</v>
      </c>
      <c r="B1892" t="s">
        <v>5</v>
      </c>
      <c r="C1892" s="4">
        <v>444.75</v>
      </c>
      <c r="D1892" s="4">
        <v>5536</v>
      </c>
      <c r="E1892" s="5">
        <v>57</v>
      </c>
      <c r="F1892" s="4">
        <v>5</v>
      </c>
    </row>
    <row r="1893" spans="1:6" x14ac:dyDescent="0.3">
      <c r="A1893" t="s">
        <v>30</v>
      </c>
      <c r="B1893" t="s">
        <v>5</v>
      </c>
      <c r="C1893" s="4">
        <v>7423.25</v>
      </c>
      <c r="D1893" s="4">
        <v>5513</v>
      </c>
      <c r="E1893" s="5">
        <v>53</v>
      </c>
      <c r="F1893" s="4">
        <v>72</v>
      </c>
    </row>
    <row r="1894" spans="1:6" x14ac:dyDescent="0.3">
      <c r="A1894" t="s">
        <v>31</v>
      </c>
      <c r="B1894" t="s">
        <v>5</v>
      </c>
      <c r="C1894" s="4">
        <v>2560.1</v>
      </c>
      <c r="D1894" s="4">
        <v>5795</v>
      </c>
      <c r="E1894" s="5">
        <v>37</v>
      </c>
      <c r="F1894" s="4">
        <v>56</v>
      </c>
    </row>
    <row r="1895" spans="1:6" x14ac:dyDescent="0.3">
      <c r="A1895" t="s">
        <v>32</v>
      </c>
      <c r="B1895" t="s">
        <v>5</v>
      </c>
      <c r="C1895" s="4">
        <v>8784.86</v>
      </c>
      <c r="D1895" s="4">
        <v>4865</v>
      </c>
      <c r="E1895" s="5">
        <v>26</v>
      </c>
      <c r="F1895" s="4">
        <v>71</v>
      </c>
    </row>
    <row r="1896" spans="1:6" x14ac:dyDescent="0.3">
      <c r="A1896" t="s">
        <v>33</v>
      </c>
      <c r="B1896" t="s">
        <v>5</v>
      </c>
      <c r="C1896" s="4">
        <v>1993.2</v>
      </c>
      <c r="D1896" s="4">
        <v>3607</v>
      </c>
      <c r="E1896" s="5">
        <v>37</v>
      </c>
      <c r="F1896" s="4">
        <v>34</v>
      </c>
    </row>
    <row r="1897" spans="1:6" x14ac:dyDescent="0.3">
      <c r="A1897" t="s">
        <v>34</v>
      </c>
      <c r="B1897" t="s">
        <v>4</v>
      </c>
      <c r="C1897" s="4">
        <v>79.86999999999999</v>
      </c>
      <c r="D1897" s="4">
        <v>4432</v>
      </c>
      <c r="E1897" s="5">
        <v>50</v>
      </c>
      <c r="F1897" s="4">
        <v>1</v>
      </c>
    </row>
    <row r="1898" spans="1:6" x14ac:dyDescent="0.3">
      <c r="A1898" t="s">
        <v>37</v>
      </c>
      <c r="B1898" t="s">
        <v>5</v>
      </c>
      <c r="C1898" s="4">
        <v>2877.8</v>
      </c>
      <c r="D1898" s="4">
        <v>4015</v>
      </c>
      <c r="E1898" s="5">
        <v>61</v>
      </c>
      <c r="F1898" s="4">
        <v>50</v>
      </c>
    </row>
    <row r="1899" spans="1:6" x14ac:dyDescent="0.3">
      <c r="A1899" t="s">
        <v>39</v>
      </c>
      <c r="B1899" t="s">
        <v>5</v>
      </c>
      <c r="C1899" s="4">
        <v>2652.88</v>
      </c>
      <c r="D1899" s="4">
        <v>3585</v>
      </c>
      <c r="E1899" s="5">
        <v>78</v>
      </c>
      <c r="F1899" s="4">
        <v>23</v>
      </c>
    </row>
    <row r="1900" spans="1:6" x14ac:dyDescent="0.3">
      <c r="A1900" t="s">
        <v>40</v>
      </c>
      <c r="B1900" t="s">
        <v>4</v>
      </c>
      <c r="C1900" s="4">
        <v>66.56</v>
      </c>
      <c r="D1900" s="4">
        <v>5634</v>
      </c>
      <c r="E1900" s="5">
        <v>59</v>
      </c>
      <c r="F1900" s="4">
        <v>3</v>
      </c>
    </row>
    <row r="1901" spans="1:6" x14ac:dyDescent="0.3">
      <c r="A1901" t="s">
        <v>43</v>
      </c>
      <c r="B1901" t="s">
        <v>5</v>
      </c>
      <c r="C1901" s="4">
        <v>7603.95</v>
      </c>
      <c r="D1901" s="4">
        <v>5892</v>
      </c>
      <c r="E1901" s="5">
        <v>65</v>
      </c>
      <c r="F1901" s="4">
        <v>55</v>
      </c>
    </row>
    <row r="1902" spans="1:6" x14ac:dyDescent="0.3">
      <c r="A1902" t="s">
        <v>44</v>
      </c>
      <c r="B1902" t="s">
        <v>5</v>
      </c>
      <c r="C1902" s="4">
        <v>2154.3999999999996</v>
      </c>
      <c r="D1902" s="4">
        <v>6393</v>
      </c>
      <c r="E1902" s="5">
        <v>60</v>
      </c>
      <c r="F1902" s="4">
        <v>54</v>
      </c>
    </row>
    <row r="1903" spans="1:6" x14ac:dyDescent="0.3">
      <c r="A1903" t="s">
        <v>45</v>
      </c>
      <c r="B1903" t="s">
        <v>5</v>
      </c>
      <c r="C1903" s="4">
        <v>1473.3000000000002</v>
      </c>
      <c r="D1903" s="4">
        <v>3722</v>
      </c>
      <c r="E1903" s="5">
        <v>26</v>
      </c>
      <c r="F1903" s="4">
        <v>26</v>
      </c>
    </row>
    <row r="1904" spans="1:6" x14ac:dyDescent="0.3">
      <c r="A1904" t="s">
        <v>46</v>
      </c>
      <c r="B1904" t="s">
        <v>5</v>
      </c>
      <c r="C1904" s="4">
        <v>4045.81</v>
      </c>
      <c r="D1904" s="4">
        <v>4131</v>
      </c>
      <c r="E1904" s="5">
        <v>76</v>
      </c>
      <c r="F1904" s="4">
        <v>69</v>
      </c>
    </row>
    <row r="1905" spans="1:6" x14ac:dyDescent="0.3">
      <c r="A1905" t="s">
        <v>47</v>
      </c>
      <c r="B1905" t="s">
        <v>5</v>
      </c>
      <c r="C1905" s="4">
        <v>4838.92</v>
      </c>
      <c r="D1905" s="4">
        <v>5263</v>
      </c>
      <c r="E1905" s="5">
        <v>55</v>
      </c>
      <c r="F1905" s="4">
        <v>37</v>
      </c>
    </row>
    <row r="1906" spans="1:6" x14ac:dyDescent="0.3">
      <c r="A1906" t="s">
        <v>48</v>
      </c>
      <c r="B1906" t="s">
        <v>5</v>
      </c>
      <c r="C1906" s="4">
        <v>3330.32</v>
      </c>
      <c r="D1906" s="4">
        <v>6061</v>
      </c>
      <c r="E1906" s="5">
        <v>20</v>
      </c>
      <c r="F1906" s="4">
        <v>49</v>
      </c>
    </row>
    <row r="1907" spans="1:6" x14ac:dyDescent="0.3">
      <c r="A1907" t="s">
        <v>49</v>
      </c>
      <c r="B1907" t="s">
        <v>5</v>
      </c>
      <c r="C1907" s="4">
        <v>10830.97</v>
      </c>
      <c r="D1907" s="4">
        <v>5845</v>
      </c>
      <c r="E1907" s="5">
        <v>42</v>
      </c>
      <c r="F1907" s="4">
        <v>66</v>
      </c>
    </row>
    <row r="1908" spans="1:6" x14ac:dyDescent="0.3">
      <c r="A1908" t="s">
        <v>50</v>
      </c>
      <c r="B1908" t="s">
        <v>5</v>
      </c>
      <c r="C1908" s="4">
        <v>2922.9700000000003</v>
      </c>
      <c r="D1908" s="4">
        <v>5462</v>
      </c>
      <c r="E1908" s="5">
        <v>72</v>
      </c>
      <c r="F1908" s="4">
        <v>67</v>
      </c>
    </row>
    <row r="1909" spans="1:6" x14ac:dyDescent="0.3">
      <c r="A1909" t="s">
        <v>51</v>
      </c>
      <c r="B1909" t="s">
        <v>5</v>
      </c>
      <c r="C1909" s="4">
        <v>825.4</v>
      </c>
      <c r="D1909" s="4">
        <v>3899</v>
      </c>
      <c r="E1909" s="5">
        <v>29</v>
      </c>
      <c r="F1909" s="4">
        <v>20</v>
      </c>
    </row>
    <row r="1910" spans="1:6" x14ac:dyDescent="0.3">
      <c r="A1910" t="s">
        <v>52</v>
      </c>
      <c r="B1910" t="s">
        <v>5</v>
      </c>
      <c r="C1910" s="4">
        <v>2387.67</v>
      </c>
      <c r="D1910" s="4">
        <v>4797</v>
      </c>
      <c r="E1910" s="5">
        <v>59</v>
      </c>
      <c r="F1910" s="4">
        <v>43</v>
      </c>
    </row>
    <row r="1911" spans="1:6" x14ac:dyDescent="0.3">
      <c r="A1911" t="s">
        <v>53</v>
      </c>
      <c r="B1911" t="s">
        <v>5</v>
      </c>
      <c r="C1911" s="4">
        <v>5239</v>
      </c>
      <c r="D1911" s="4">
        <v>5875</v>
      </c>
      <c r="E1911" s="5">
        <v>42</v>
      </c>
      <c r="F1911" s="4">
        <v>55</v>
      </c>
    </row>
    <row r="1912" spans="1:6" x14ac:dyDescent="0.3">
      <c r="A1912" t="s">
        <v>54</v>
      </c>
      <c r="B1912" t="s">
        <v>5</v>
      </c>
      <c r="C1912" s="4">
        <v>6564.66</v>
      </c>
      <c r="D1912" s="4">
        <v>5238</v>
      </c>
      <c r="E1912" s="5">
        <v>26</v>
      </c>
      <c r="F1912" s="4">
        <v>59</v>
      </c>
    </row>
    <row r="1913" spans="1:6" x14ac:dyDescent="0.3">
      <c r="A1913" t="s">
        <v>55</v>
      </c>
      <c r="B1913" t="s">
        <v>5</v>
      </c>
      <c r="C1913" s="4">
        <v>455.86</v>
      </c>
      <c r="D1913" s="4">
        <v>5190</v>
      </c>
      <c r="E1913" s="5">
        <v>57</v>
      </c>
      <c r="F1913" s="4">
        <v>12</v>
      </c>
    </row>
    <row r="1914" spans="1:6" x14ac:dyDescent="0.3">
      <c r="A1914" t="s">
        <v>56</v>
      </c>
      <c r="B1914" t="s">
        <v>5</v>
      </c>
      <c r="C1914" s="4">
        <v>2611.02</v>
      </c>
      <c r="D1914" s="4">
        <v>4994</v>
      </c>
      <c r="E1914" s="5">
        <v>46</v>
      </c>
      <c r="F1914" s="4">
        <v>27</v>
      </c>
    </row>
    <row r="1915" spans="1:6" x14ac:dyDescent="0.3">
      <c r="A1915" t="s">
        <v>58</v>
      </c>
      <c r="B1915" t="s">
        <v>5</v>
      </c>
      <c r="C1915" s="4">
        <v>3399.5199999999995</v>
      </c>
      <c r="D1915" s="4">
        <v>2297</v>
      </c>
      <c r="E1915" s="5">
        <v>54</v>
      </c>
      <c r="F1915" s="4">
        <v>27</v>
      </c>
    </row>
    <row r="1916" spans="1:6" x14ac:dyDescent="0.3">
      <c r="A1916" t="s">
        <v>59</v>
      </c>
      <c r="B1916" t="s">
        <v>5</v>
      </c>
      <c r="C1916" s="4">
        <v>1267.27</v>
      </c>
      <c r="D1916" s="4">
        <v>5230</v>
      </c>
      <c r="E1916" s="5">
        <v>65</v>
      </c>
      <c r="F1916" s="4">
        <v>25</v>
      </c>
    </row>
    <row r="1917" spans="1:6" x14ac:dyDescent="0.3">
      <c r="A1917" t="s">
        <v>60</v>
      </c>
      <c r="B1917" t="s">
        <v>5</v>
      </c>
      <c r="C1917" s="4">
        <v>1817.15</v>
      </c>
      <c r="D1917" s="4">
        <v>3807</v>
      </c>
      <c r="E1917" s="5">
        <v>66</v>
      </c>
      <c r="F1917" s="4">
        <v>25</v>
      </c>
    </row>
    <row r="1918" spans="1:6" x14ac:dyDescent="0.3">
      <c r="A1918" t="s">
        <v>61</v>
      </c>
      <c r="B1918" t="s">
        <v>5</v>
      </c>
      <c r="C1918" s="4">
        <v>1254.71</v>
      </c>
      <c r="D1918" s="4">
        <v>3290</v>
      </c>
      <c r="E1918" s="5">
        <v>73</v>
      </c>
      <c r="F1918" s="4">
        <v>29</v>
      </c>
    </row>
    <row r="1919" spans="1:6" x14ac:dyDescent="0.3">
      <c r="A1919" t="s">
        <v>62</v>
      </c>
      <c r="B1919" t="s">
        <v>5</v>
      </c>
      <c r="C1919" s="4">
        <v>8646.119999999999</v>
      </c>
      <c r="D1919" s="4">
        <v>6322</v>
      </c>
      <c r="E1919" s="5">
        <v>76</v>
      </c>
      <c r="F1919" s="4">
        <v>72</v>
      </c>
    </row>
    <row r="1920" spans="1:6" x14ac:dyDescent="0.3">
      <c r="A1920" t="s">
        <v>63</v>
      </c>
      <c r="B1920" t="s">
        <v>5</v>
      </c>
      <c r="C1920" s="4">
        <v>1064.4100000000001</v>
      </c>
      <c r="D1920" s="4">
        <v>4298</v>
      </c>
      <c r="E1920" s="5">
        <v>57</v>
      </c>
      <c r="F1920" s="4">
        <v>14</v>
      </c>
    </row>
    <row r="1921" spans="1:6" x14ac:dyDescent="0.3">
      <c r="A1921" t="s">
        <v>64</v>
      </c>
      <c r="B1921" t="s">
        <v>5</v>
      </c>
      <c r="C1921" s="4">
        <v>4806.7</v>
      </c>
      <c r="D1921" s="4">
        <v>3244</v>
      </c>
      <c r="E1921" s="5">
        <v>36</v>
      </c>
      <c r="F1921" s="4">
        <v>35</v>
      </c>
    </row>
    <row r="1922" spans="1:6" x14ac:dyDescent="0.3">
      <c r="A1922" t="s">
        <v>65</v>
      </c>
      <c r="B1922" t="s">
        <v>4</v>
      </c>
      <c r="C1922" s="4">
        <v>87.25</v>
      </c>
      <c r="D1922" s="4">
        <v>4427</v>
      </c>
      <c r="E1922" s="5">
        <v>57</v>
      </c>
      <c r="F1922" s="4">
        <v>1</v>
      </c>
    </row>
    <row r="1923" spans="1:6" x14ac:dyDescent="0.3">
      <c r="A1923" t="s">
        <v>66</v>
      </c>
      <c r="B1923" t="s">
        <v>5</v>
      </c>
      <c r="C1923" s="4">
        <v>2687.0499999999997</v>
      </c>
      <c r="D1923" s="4">
        <v>4561</v>
      </c>
      <c r="E1923" s="5">
        <v>60</v>
      </c>
      <c r="F1923" s="4">
        <v>29</v>
      </c>
    </row>
    <row r="1924" spans="1:6" x14ac:dyDescent="0.3">
      <c r="A1924" t="s">
        <v>67</v>
      </c>
      <c r="B1924" t="s">
        <v>5</v>
      </c>
      <c r="C1924" s="4">
        <v>5958.91</v>
      </c>
      <c r="D1924" s="4">
        <v>4761</v>
      </c>
      <c r="E1924" s="5">
        <v>67</v>
      </c>
      <c r="F1924" s="4">
        <v>64</v>
      </c>
    </row>
    <row r="1925" spans="1:6" x14ac:dyDescent="0.3">
      <c r="A1925" t="s">
        <v>68</v>
      </c>
      <c r="B1925" t="s">
        <v>5</v>
      </c>
      <c r="C1925" s="4">
        <v>4718.22</v>
      </c>
      <c r="D1925" s="4">
        <v>4447</v>
      </c>
      <c r="E1925" s="5">
        <v>43</v>
      </c>
      <c r="F1925" s="4">
        <v>39</v>
      </c>
    </row>
    <row r="1926" spans="1:6" x14ac:dyDescent="0.3">
      <c r="A1926" t="s">
        <v>69</v>
      </c>
      <c r="B1926" t="s">
        <v>5</v>
      </c>
      <c r="C1926" s="4">
        <v>5439.2</v>
      </c>
      <c r="D1926" s="4">
        <v>5742</v>
      </c>
      <c r="E1926" s="5">
        <v>59</v>
      </c>
      <c r="F1926" s="4">
        <v>40</v>
      </c>
    </row>
    <row r="1927" spans="1:6" x14ac:dyDescent="0.3">
      <c r="A1927" t="s">
        <v>72</v>
      </c>
      <c r="B1927" t="s">
        <v>5</v>
      </c>
      <c r="C1927" s="4">
        <v>570.51</v>
      </c>
      <c r="D1927" s="4">
        <v>3442</v>
      </c>
      <c r="E1927" s="5">
        <v>74</v>
      </c>
      <c r="F1927" s="4">
        <v>6</v>
      </c>
    </row>
    <row r="1928" spans="1:6" x14ac:dyDescent="0.3">
      <c r="A1928" t="s">
        <v>73</v>
      </c>
      <c r="B1928" t="s">
        <v>5</v>
      </c>
      <c r="C1928" s="4">
        <v>1967.65</v>
      </c>
      <c r="D1928" s="4">
        <v>5039</v>
      </c>
      <c r="E1928" s="5">
        <v>48</v>
      </c>
      <c r="F1928" s="4">
        <v>30</v>
      </c>
    </row>
    <row r="1929" spans="1:6" x14ac:dyDescent="0.3">
      <c r="A1929" t="s">
        <v>74</v>
      </c>
      <c r="B1929" t="s">
        <v>5</v>
      </c>
      <c r="C1929" s="4">
        <v>1087.6199999999999</v>
      </c>
      <c r="D1929" s="4">
        <v>3792</v>
      </c>
      <c r="E1929" s="5">
        <v>39</v>
      </c>
      <c r="F1929" s="4">
        <v>27</v>
      </c>
    </row>
    <row r="1930" spans="1:6" x14ac:dyDescent="0.3">
      <c r="A1930" t="s">
        <v>75</v>
      </c>
      <c r="B1930" t="s">
        <v>5</v>
      </c>
      <c r="C1930" s="4">
        <v>10079.36</v>
      </c>
      <c r="D1930" s="4">
        <v>5291</v>
      </c>
      <c r="E1930" s="5">
        <v>57</v>
      </c>
      <c r="F1930" s="4">
        <v>70</v>
      </c>
    </row>
    <row r="1931" spans="1:6" x14ac:dyDescent="0.3">
      <c r="A1931" t="s">
        <v>76</v>
      </c>
      <c r="B1931" t="s">
        <v>5</v>
      </c>
      <c r="C1931" s="4">
        <v>6709.2699999999995</v>
      </c>
      <c r="D1931" s="4">
        <v>6026</v>
      </c>
      <c r="E1931" s="5">
        <v>65</v>
      </c>
      <c r="F1931" s="4">
        <v>57</v>
      </c>
    </row>
    <row r="1932" spans="1:6" x14ac:dyDescent="0.3">
      <c r="A1932" t="s">
        <v>77</v>
      </c>
      <c r="B1932" t="s">
        <v>5</v>
      </c>
      <c r="C1932" s="4">
        <v>3954.2400000000002</v>
      </c>
      <c r="D1932" s="4">
        <v>5232</v>
      </c>
      <c r="E1932" s="5">
        <v>30</v>
      </c>
      <c r="F1932" s="4">
        <v>58</v>
      </c>
    </row>
    <row r="1933" spans="1:6" x14ac:dyDescent="0.3">
      <c r="A1933" t="s">
        <v>78</v>
      </c>
      <c r="B1933" t="s">
        <v>5</v>
      </c>
      <c r="C1933" s="4">
        <v>1623.46</v>
      </c>
      <c r="D1933" s="4">
        <v>3360</v>
      </c>
      <c r="E1933" s="5">
        <v>39</v>
      </c>
      <c r="F1933" s="4">
        <v>16</v>
      </c>
    </row>
    <row r="1934" spans="1:6" x14ac:dyDescent="0.3">
      <c r="A1934" t="s">
        <v>79</v>
      </c>
      <c r="B1934" t="s">
        <v>5</v>
      </c>
      <c r="C1934" s="4">
        <v>10840.73</v>
      </c>
      <c r="D1934" s="4">
        <v>4216</v>
      </c>
      <c r="E1934" s="5">
        <v>37</v>
      </c>
      <c r="F1934" s="4">
        <v>69</v>
      </c>
    </row>
    <row r="1935" spans="1:6" x14ac:dyDescent="0.3">
      <c r="A1935" t="s">
        <v>82</v>
      </c>
      <c r="B1935" t="s">
        <v>5</v>
      </c>
      <c r="C1935" s="4">
        <v>3880.97</v>
      </c>
      <c r="D1935" s="4">
        <v>2844</v>
      </c>
      <c r="E1935" s="5">
        <v>62</v>
      </c>
      <c r="F1935" s="4">
        <v>32</v>
      </c>
    </row>
    <row r="1936" spans="1:6" x14ac:dyDescent="0.3">
      <c r="A1936" t="s">
        <v>83</v>
      </c>
      <c r="B1936" t="s">
        <v>5</v>
      </c>
      <c r="C1936" s="4">
        <v>2221.56</v>
      </c>
      <c r="D1936" s="4">
        <v>5560</v>
      </c>
      <c r="E1936" s="5">
        <v>66</v>
      </c>
      <c r="F1936" s="4">
        <v>16</v>
      </c>
    </row>
    <row r="1937" spans="1:6" x14ac:dyDescent="0.3">
      <c r="A1937" t="s">
        <v>85</v>
      </c>
      <c r="B1937" t="s">
        <v>5</v>
      </c>
      <c r="C1937" s="4">
        <v>4145.8999999999996</v>
      </c>
      <c r="D1937" s="4">
        <v>5224</v>
      </c>
      <c r="E1937" s="5">
        <v>76</v>
      </c>
      <c r="F1937" s="4">
        <v>71</v>
      </c>
    </row>
    <row r="1938" spans="1:6" x14ac:dyDescent="0.3">
      <c r="A1938" t="s">
        <v>86</v>
      </c>
      <c r="B1938" t="s">
        <v>5</v>
      </c>
      <c r="C1938" s="4">
        <v>5285.27</v>
      </c>
      <c r="D1938" s="4">
        <v>4800</v>
      </c>
      <c r="E1938" s="5">
        <v>33</v>
      </c>
      <c r="F1938" s="4">
        <v>33</v>
      </c>
    </row>
    <row r="1939" spans="1:6" x14ac:dyDescent="0.3">
      <c r="A1939" t="s">
        <v>87</v>
      </c>
      <c r="B1939" t="s">
        <v>5</v>
      </c>
      <c r="C1939" s="4">
        <v>683.75</v>
      </c>
      <c r="D1939" s="4">
        <v>3831</v>
      </c>
      <c r="E1939" s="5">
        <v>54</v>
      </c>
      <c r="F1939" s="4">
        <v>10</v>
      </c>
    </row>
    <row r="1940" spans="1:6" x14ac:dyDescent="0.3">
      <c r="A1940" t="s">
        <v>90</v>
      </c>
      <c r="B1940" t="s">
        <v>5</v>
      </c>
      <c r="C1940" s="4">
        <v>3070.8900000000003</v>
      </c>
      <c r="D1940" s="4">
        <v>5700</v>
      </c>
      <c r="E1940" s="5">
        <v>46</v>
      </c>
      <c r="F1940" s="4">
        <v>26</v>
      </c>
    </row>
    <row r="1941" spans="1:6" x14ac:dyDescent="0.3">
      <c r="A1941" t="s">
        <v>91</v>
      </c>
      <c r="B1941" t="s">
        <v>5</v>
      </c>
      <c r="C1941" s="4">
        <v>1748.9</v>
      </c>
      <c r="D1941" s="4">
        <v>5052</v>
      </c>
      <c r="E1941" s="5">
        <v>36</v>
      </c>
      <c r="F1941" s="4">
        <v>50</v>
      </c>
    </row>
    <row r="1942" spans="1:6" x14ac:dyDescent="0.3">
      <c r="A1942" t="s">
        <v>93</v>
      </c>
      <c r="B1942" t="s">
        <v>5</v>
      </c>
      <c r="C1942" s="4">
        <v>8405.34</v>
      </c>
      <c r="D1942" s="4">
        <v>5152</v>
      </c>
      <c r="E1942" s="5">
        <v>40</v>
      </c>
      <c r="F1942" s="4">
        <v>61</v>
      </c>
    </row>
    <row r="1943" spans="1:6" x14ac:dyDescent="0.3">
      <c r="A1943" t="s">
        <v>95</v>
      </c>
      <c r="B1943" t="s">
        <v>5</v>
      </c>
      <c r="C1943" s="4">
        <v>1147</v>
      </c>
      <c r="D1943" s="4">
        <v>3287</v>
      </c>
      <c r="E1943" s="5">
        <v>45</v>
      </c>
      <c r="F1943" s="4">
        <v>26</v>
      </c>
    </row>
    <row r="1944" spans="1:6" x14ac:dyDescent="0.3">
      <c r="A1944" t="s">
        <v>96</v>
      </c>
      <c r="B1944" t="s">
        <v>5</v>
      </c>
      <c r="C1944" s="4">
        <v>9139.19</v>
      </c>
      <c r="D1944" s="4">
        <v>5943</v>
      </c>
      <c r="E1944" s="5">
        <v>20</v>
      </c>
      <c r="F1944" s="4">
        <v>72</v>
      </c>
    </row>
    <row r="1945" spans="1:6" x14ac:dyDescent="0.3">
      <c r="A1945" t="s">
        <v>97</v>
      </c>
      <c r="B1945" t="s">
        <v>5</v>
      </c>
      <c r="C1945" s="4">
        <v>2070.6499999999996</v>
      </c>
      <c r="D1945" s="4">
        <v>3093</v>
      </c>
      <c r="E1945" s="5">
        <v>59</v>
      </c>
      <c r="F1945" s="4">
        <v>44</v>
      </c>
    </row>
    <row r="1946" spans="1:6" x14ac:dyDescent="0.3">
      <c r="A1946" t="s">
        <v>98</v>
      </c>
      <c r="B1946" t="s">
        <v>5</v>
      </c>
      <c r="C1946" s="4">
        <v>9272.4</v>
      </c>
      <c r="D1946" s="4">
        <v>4889</v>
      </c>
      <c r="E1946" s="5">
        <v>49</v>
      </c>
      <c r="F1946" s="4">
        <v>66</v>
      </c>
    </row>
    <row r="1947" spans="1:6" x14ac:dyDescent="0.3">
      <c r="A1947" t="s">
        <v>100</v>
      </c>
      <c r="B1947" t="s">
        <v>5</v>
      </c>
      <c r="C1947" s="4">
        <v>3625.64</v>
      </c>
      <c r="D1947" s="4">
        <v>3253</v>
      </c>
      <c r="E1947" s="5">
        <v>71</v>
      </c>
      <c r="F1947" s="4">
        <v>44</v>
      </c>
    </row>
    <row r="1948" spans="1:6" x14ac:dyDescent="0.3">
      <c r="A1948" t="s">
        <v>102</v>
      </c>
      <c r="B1948" t="s">
        <v>5</v>
      </c>
      <c r="C1948" s="4">
        <v>8904.5400000000009</v>
      </c>
      <c r="D1948" s="4">
        <v>4297</v>
      </c>
      <c r="E1948" s="5">
        <v>63</v>
      </c>
      <c r="F1948" s="4">
        <v>69</v>
      </c>
    </row>
    <row r="1949" spans="1:6" x14ac:dyDescent="0.3">
      <c r="A1949" t="s">
        <v>105</v>
      </c>
      <c r="B1949" t="s">
        <v>4</v>
      </c>
      <c r="C1949" s="4">
        <v>199.8</v>
      </c>
      <c r="D1949" s="4">
        <v>5361</v>
      </c>
      <c r="E1949" s="5">
        <v>29</v>
      </c>
      <c r="F1949" s="4">
        <v>2</v>
      </c>
    </row>
    <row r="1950" spans="1:6" x14ac:dyDescent="0.3">
      <c r="A1950" t="s">
        <v>106</v>
      </c>
      <c r="B1950" t="s">
        <v>5</v>
      </c>
      <c r="C1950" s="4">
        <v>2481.2400000000002</v>
      </c>
      <c r="D1950" s="4">
        <v>5990</v>
      </c>
      <c r="E1950" s="5">
        <v>77</v>
      </c>
      <c r="F1950" s="4">
        <v>27</v>
      </c>
    </row>
    <row r="1951" spans="1:6" x14ac:dyDescent="0.3">
      <c r="A1951" t="s">
        <v>107</v>
      </c>
      <c r="B1951" t="s">
        <v>5</v>
      </c>
      <c r="C1951" s="4">
        <v>858.08999999999992</v>
      </c>
      <c r="D1951" s="4">
        <v>5712</v>
      </c>
      <c r="E1951" s="5">
        <v>68</v>
      </c>
      <c r="F1951" s="4">
        <v>26</v>
      </c>
    </row>
    <row r="1952" spans="1:6" x14ac:dyDescent="0.3">
      <c r="A1952" t="s">
        <v>108</v>
      </c>
      <c r="B1952" t="s">
        <v>5</v>
      </c>
      <c r="C1952" s="4">
        <v>4735</v>
      </c>
      <c r="D1952" s="4">
        <v>3172</v>
      </c>
      <c r="E1952" s="5">
        <v>77</v>
      </c>
      <c r="F1952" s="4">
        <v>39</v>
      </c>
    </row>
    <row r="1953" spans="1:6" x14ac:dyDescent="0.3">
      <c r="A1953" t="s">
        <v>112</v>
      </c>
      <c r="B1953" t="s">
        <v>5</v>
      </c>
      <c r="C1953" s="4">
        <v>11979.34</v>
      </c>
      <c r="D1953" s="4">
        <v>4589</v>
      </c>
      <c r="E1953" s="5">
        <v>69</v>
      </c>
      <c r="F1953" s="4">
        <v>72</v>
      </c>
    </row>
    <row r="1954" spans="1:6" x14ac:dyDescent="0.3">
      <c r="A1954" t="s">
        <v>113</v>
      </c>
      <c r="B1954" t="s">
        <v>5</v>
      </c>
      <c r="C1954" s="4">
        <v>725.56</v>
      </c>
      <c r="D1954" s="4">
        <v>2511</v>
      </c>
      <c r="E1954" s="5">
        <v>34</v>
      </c>
      <c r="F1954" s="4">
        <v>24</v>
      </c>
    </row>
    <row r="1955" spans="1:6" x14ac:dyDescent="0.3">
      <c r="A1955" t="s">
        <v>114</v>
      </c>
      <c r="B1955" t="s">
        <v>5</v>
      </c>
      <c r="C1955" s="4">
        <v>1713.3600000000001</v>
      </c>
      <c r="D1955" s="4">
        <v>5072</v>
      </c>
      <c r="E1955" s="5">
        <v>64</v>
      </c>
      <c r="F1955" s="4">
        <v>19</v>
      </c>
    </row>
    <row r="1956" spans="1:6" x14ac:dyDescent="0.3">
      <c r="A1956" t="s">
        <v>115</v>
      </c>
      <c r="B1956" t="s">
        <v>5</v>
      </c>
      <c r="C1956" s="4">
        <v>2500.75</v>
      </c>
      <c r="D1956" s="4">
        <v>5747</v>
      </c>
      <c r="E1956" s="5">
        <v>68</v>
      </c>
      <c r="F1956" s="4">
        <v>71</v>
      </c>
    </row>
    <row r="1957" spans="1:6" x14ac:dyDescent="0.3">
      <c r="A1957" t="s">
        <v>116</v>
      </c>
      <c r="B1957" t="s">
        <v>5</v>
      </c>
      <c r="C1957" s="4">
        <v>4524.6499999999996</v>
      </c>
      <c r="D1957" s="4">
        <v>5655</v>
      </c>
      <c r="E1957" s="5">
        <v>59</v>
      </c>
      <c r="F1957" s="4">
        <v>33</v>
      </c>
    </row>
    <row r="1958" spans="1:6" x14ac:dyDescent="0.3">
      <c r="A1958" t="s">
        <v>117</v>
      </c>
      <c r="B1958" t="s">
        <v>4</v>
      </c>
      <c r="C1958" s="4">
        <v>66.069999999999993</v>
      </c>
      <c r="D1958" s="4">
        <v>5949</v>
      </c>
      <c r="E1958" s="5">
        <v>74</v>
      </c>
      <c r="F1958" s="4">
        <v>3</v>
      </c>
    </row>
    <row r="1959" spans="1:6" x14ac:dyDescent="0.3">
      <c r="A1959" t="s">
        <v>118</v>
      </c>
      <c r="B1959" t="s">
        <v>5</v>
      </c>
      <c r="C1959" s="4">
        <v>4068.68</v>
      </c>
      <c r="D1959" s="4">
        <v>3760</v>
      </c>
      <c r="E1959" s="5">
        <v>76</v>
      </c>
      <c r="F1959" s="4">
        <v>47</v>
      </c>
    </row>
    <row r="1960" spans="1:6" x14ac:dyDescent="0.3">
      <c r="A1960" t="s">
        <v>119</v>
      </c>
      <c r="B1960" t="s">
        <v>5</v>
      </c>
      <c r="C1960" s="4">
        <v>6934.7699999999995</v>
      </c>
      <c r="D1960" s="4">
        <v>5298</v>
      </c>
      <c r="E1960" s="5">
        <v>43</v>
      </c>
      <c r="F1960" s="4">
        <v>62</v>
      </c>
    </row>
    <row r="1961" spans="1:6" x14ac:dyDescent="0.3">
      <c r="A1961" t="s">
        <v>120</v>
      </c>
      <c r="B1961" t="s">
        <v>5</v>
      </c>
      <c r="C1961" s="4">
        <v>8514.0299999999988</v>
      </c>
      <c r="D1961" s="4">
        <v>4644</v>
      </c>
      <c r="E1961" s="5">
        <v>59</v>
      </c>
      <c r="F1961" s="4">
        <v>71</v>
      </c>
    </row>
    <row r="1962" spans="1:6" x14ac:dyDescent="0.3">
      <c r="A1962" t="s">
        <v>121</v>
      </c>
      <c r="B1962" t="s">
        <v>5</v>
      </c>
      <c r="C1962" s="4">
        <v>899.24</v>
      </c>
      <c r="D1962" s="4">
        <v>5711</v>
      </c>
      <c r="E1962" s="5">
        <v>36</v>
      </c>
      <c r="F1962" s="4">
        <v>7</v>
      </c>
    </row>
    <row r="1963" spans="1:6" x14ac:dyDescent="0.3">
      <c r="A1963" t="s">
        <v>122</v>
      </c>
      <c r="B1963" t="s">
        <v>5</v>
      </c>
      <c r="C1963" s="4">
        <v>3232.17</v>
      </c>
      <c r="D1963" s="4">
        <v>4331</v>
      </c>
      <c r="E1963" s="5">
        <v>57</v>
      </c>
      <c r="F1963" s="4">
        <v>27</v>
      </c>
    </row>
    <row r="1964" spans="1:6" x14ac:dyDescent="0.3">
      <c r="A1964" t="s">
        <v>123</v>
      </c>
      <c r="B1964" t="s">
        <v>4</v>
      </c>
      <c r="C1964" s="4">
        <v>37.32</v>
      </c>
      <c r="D1964" s="4">
        <v>4978</v>
      </c>
      <c r="E1964" s="5">
        <v>59</v>
      </c>
      <c r="F1964" s="4">
        <v>2</v>
      </c>
    </row>
    <row r="1965" spans="1:6" x14ac:dyDescent="0.3">
      <c r="A1965" t="s">
        <v>124</v>
      </c>
      <c r="B1965" t="s">
        <v>5</v>
      </c>
      <c r="C1965" s="4">
        <v>844.45</v>
      </c>
      <c r="D1965" s="4">
        <v>2754</v>
      </c>
      <c r="E1965" s="5">
        <v>69</v>
      </c>
      <c r="F1965" s="4">
        <v>25</v>
      </c>
    </row>
    <row r="1966" spans="1:6" x14ac:dyDescent="0.3">
      <c r="A1966" t="s">
        <v>125</v>
      </c>
      <c r="B1966" t="s">
        <v>5</v>
      </c>
      <c r="C1966" s="4">
        <v>3269.6000000000004</v>
      </c>
      <c r="D1966" s="4">
        <v>3033</v>
      </c>
      <c r="E1966" s="5">
        <v>55</v>
      </c>
      <c r="F1966" s="4">
        <v>30</v>
      </c>
    </row>
    <row r="1967" spans="1:6" x14ac:dyDescent="0.3">
      <c r="A1967" t="s">
        <v>128</v>
      </c>
      <c r="B1967" t="s">
        <v>5</v>
      </c>
      <c r="C1967" s="4">
        <v>717.28</v>
      </c>
      <c r="D1967" s="4">
        <v>5841</v>
      </c>
      <c r="E1967" s="5">
        <v>68</v>
      </c>
      <c r="F1967" s="4">
        <v>9</v>
      </c>
    </row>
    <row r="1968" spans="1:6" x14ac:dyDescent="0.3">
      <c r="A1968" t="s">
        <v>130</v>
      </c>
      <c r="B1968" t="s">
        <v>5</v>
      </c>
      <c r="C1968" s="4">
        <v>8574.08</v>
      </c>
      <c r="D1968" s="4">
        <v>5629</v>
      </c>
      <c r="E1968" s="5">
        <v>49</v>
      </c>
      <c r="F1968" s="4">
        <v>69</v>
      </c>
    </row>
    <row r="1969" spans="1:6" x14ac:dyDescent="0.3">
      <c r="A1969" t="s">
        <v>131</v>
      </c>
      <c r="B1969" t="s">
        <v>5</v>
      </c>
      <c r="C1969" s="4">
        <v>7161.55</v>
      </c>
      <c r="D1969" s="4">
        <v>4861</v>
      </c>
      <c r="E1969" s="5">
        <v>69</v>
      </c>
      <c r="F1969" s="4">
        <v>66</v>
      </c>
    </row>
    <row r="1970" spans="1:6" x14ac:dyDescent="0.3">
      <c r="A1970" t="s">
        <v>134</v>
      </c>
      <c r="B1970" t="s">
        <v>5</v>
      </c>
      <c r="C1970" s="4">
        <v>1983.3799999999999</v>
      </c>
      <c r="D1970" s="4">
        <v>5596</v>
      </c>
      <c r="E1970" s="5">
        <v>77</v>
      </c>
      <c r="F1970" s="4">
        <v>46</v>
      </c>
    </row>
    <row r="1971" spans="1:6" x14ac:dyDescent="0.3">
      <c r="A1971" t="s">
        <v>135</v>
      </c>
      <c r="B1971" t="s">
        <v>5</v>
      </c>
      <c r="C1971" s="4">
        <v>6665.1</v>
      </c>
      <c r="D1971" s="4">
        <v>4488</v>
      </c>
      <c r="E1971" s="5">
        <v>67</v>
      </c>
      <c r="F1971" s="4">
        <v>54</v>
      </c>
    </row>
    <row r="1972" spans="1:6" x14ac:dyDescent="0.3">
      <c r="A1972" t="s">
        <v>137</v>
      </c>
      <c r="B1972" t="s">
        <v>5</v>
      </c>
      <c r="C1972" s="4">
        <v>297.10000000000002</v>
      </c>
      <c r="D1972" s="4">
        <v>3713</v>
      </c>
      <c r="E1972" s="5">
        <v>29</v>
      </c>
      <c r="F1972" s="4">
        <v>12</v>
      </c>
    </row>
    <row r="1973" spans="1:6" x14ac:dyDescent="0.3">
      <c r="A1973" t="s">
        <v>138</v>
      </c>
      <c r="B1973" t="s">
        <v>5</v>
      </c>
      <c r="C1973" s="4">
        <v>1098.8499999999999</v>
      </c>
      <c r="D1973" s="4">
        <v>2875</v>
      </c>
      <c r="E1973" s="5">
        <v>73</v>
      </c>
      <c r="F1973" s="4">
        <v>22</v>
      </c>
    </row>
    <row r="1974" spans="1:6" x14ac:dyDescent="0.3">
      <c r="A1974" t="s">
        <v>139</v>
      </c>
      <c r="B1974" t="s">
        <v>5</v>
      </c>
      <c r="C1974" s="4">
        <v>4040.3100000000004</v>
      </c>
      <c r="D1974" s="4">
        <v>5640</v>
      </c>
      <c r="E1974" s="5">
        <v>42</v>
      </c>
      <c r="F1974" s="4">
        <v>70</v>
      </c>
    </row>
    <row r="1975" spans="1:6" x14ac:dyDescent="0.3">
      <c r="A1975" t="s">
        <v>140</v>
      </c>
      <c r="B1975" t="s">
        <v>5</v>
      </c>
      <c r="C1975" s="4">
        <v>3310.5</v>
      </c>
      <c r="D1975" s="4">
        <v>5393</v>
      </c>
      <c r="E1975" s="5">
        <v>66</v>
      </c>
      <c r="F1975" s="4">
        <v>30</v>
      </c>
    </row>
    <row r="1976" spans="1:6" x14ac:dyDescent="0.3">
      <c r="A1976" t="s">
        <v>141</v>
      </c>
      <c r="B1976" t="s">
        <v>5</v>
      </c>
      <c r="C1976" s="4">
        <v>9142.8799999999992</v>
      </c>
      <c r="D1976" s="4">
        <v>5876</v>
      </c>
      <c r="E1976" s="5">
        <v>37</v>
      </c>
      <c r="F1976" s="4">
        <v>71</v>
      </c>
    </row>
    <row r="1977" spans="1:6" x14ac:dyDescent="0.3">
      <c r="A1977" t="s">
        <v>142</v>
      </c>
      <c r="B1977" t="s">
        <v>5</v>
      </c>
      <c r="C1977" s="4">
        <v>870.95</v>
      </c>
      <c r="D1977" s="4">
        <v>4006</v>
      </c>
      <c r="E1977" s="5">
        <v>74</v>
      </c>
      <c r="F1977" s="4">
        <v>30</v>
      </c>
    </row>
    <row r="1978" spans="1:6" x14ac:dyDescent="0.3">
      <c r="A1978" t="s">
        <v>145</v>
      </c>
      <c r="B1978" t="s">
        <v>5</v>
      </c>
      <c r="C1978" s="4">
        <v>298.10000000000002</v>
      </c>
      <c r="D1978" s="4">
        <v>3044</v>
      </c>
      <c r="E1978" s="5">
        <v>48</v>
      </c>
      <c r="F1978" s="4">
        <v>10</v>
      </c>
    </row>
    <row r="1979" spans="1:6" x14ac:dyDescent="0.3">
      <c r="A1979" t="s">
        <v>146</v>
      </c>
      <c r="B1979" t="s">
        <v>5</v>
      </c>
      <c r="C1979" s="4">
        <v>419</v>
      </c>
      <c r="D1979" s="4">
        <v>4033</v>
      </c>
      <c r="E1979" s="5">
        <v>40</v>
      </c>
      <c r="F1979" s="4">
        <v>4</v>
      </c>
    </row>
    <row r="1980" spans="1:6" x14ac:dyDescent="0.3">
      <c r="A1980" t="s">
        <v>147</v>
      </c>
      <c r="B1980" t="s">
        <v>5</v>
      </c>
      <c r="C1980" s="4">
        <v>2555.0500000000002</v>
      </c>
      <c r="D1980" s="4">
        <v>4865</v>
      </c>
      <c r="E1980" s="5">
        <v>67</v>
      </c>
      <c r="F1980" s="4">
        <v>52</v>
      </c>
    </row>
    <row r="1981" spans="1:6" x14ac:dyDescent="0.3">
      <c r="A1981" t="s">
        <v>149</v>
      </c>
      <c r="B1981" t="s">
        <v>5</v>
      </c>
      <c r="C1981" s="4">
        <v>188.46</v>
      </c>
      <c r="D1981" s="4">
        <v>3899</v>
      </c>
      <c r="E1981" s="5">
        <v>32</v>
      </c>
      <c r="F1981" s="4">
        <v>8</v>
      </c>
    </row>
    <row r="1982" spans="1:6" x14ac:dyDescent="0.3">
      <c r="A1982" t="s">
        <v>150</v>
      </c>
      <c r="B1982" t="s">
        <v>4</v>
      </c>
      <c r="C1982" s="4">
        <v>137.12</v>
      </c>
      <c r="D1982" s="4">
        <v>3805</v>
      </c>
      <c r="E1982" s="5">
        <v>44</v>
      </c>
      <c r="F1982" s="4">
        <v>2</v>
      </c>
    </row>
    <row r="1983" spans="1:6" x14ac:dyDescent="0.3">
      <c r="A1983" t="s">
        <v>151</v>
      </c>
      <c r="B1983" t="s">
        <v>4</v>
      </c>
      <c r="C1983" s="4">
        <v>276.21000000000004</v>
      </c>
      <c r="D1983" s="4">
        <v>5828</v>
      </c>
      <c r="E1983" s="5">
        <v>43</v>
      </c>
      <c r="F1983" s="4">
        <v>3</v>
      </c>
    </row>
    <row r="1984" spans="1:6" x14ac:dyDescent="0.3">
      <c r="A1984" t="s">
        <v>152</v>
      </c>
      <c r="B1984" t="s">
        <v>5</v>
      </c>
      <c r="C1984" s="4">
        <v>1369.75</v>
      </c>
      <c r="D1984" s="4">
        <v>3949</v>
      </c>
      <c r="E1984" s="5">
        <v>39</v>
      </c>
      <c r="F1984" s="4">
        <v>19</v>
      </c>
    </row>
    <row r="1985" spans="1:6" x14ac:dyDescent="0.3">
      <c r="A1985" t="s">
        <v>153</v>
      </c>
      <c r="B1985" t="s">
        <v>5</v>
      </c>
      <c r="C1985" s="4">
        <v>5171.7700000000004</v>
      </c>
      <c r="D1985" s="4">
        <v>4262</v>
      </c>
      <c r="E1985" s="5">
        <v>32</v>
      </c>
      <c r="F1985" s="4">
        <v>72</v>
      </c>
    </row>
    <row r="1986" spans="1:6" x14ac:dyDescent="0.3">
      <c r="A1986" t="s">
        <v>154</v>
      </c>
      <c r="B1986" t="s">
        <v>5</v>
      </c>
      <c r="C1986" s="4">
        <v>2298.9</v>
      </c>
      <c r="D1986" s="4">
        <v>5089</v>
      </c>
      <c r="E1986" s="5">
        <v>48</v>
      </c>
      <c r="F1986" s="4">
        <v>63</v>
      </c>
    </row>
    <row r="1987" spans="1:6" x14ac:dyDescent="0.3">
      <c r="A1987" t="s">
        <v>155</v>
      </c>
      <c r="B1987" t="s">
        <v>5</v>
      </c>
      <c r="C1987" s="4">
        <v>3789.2</v>
      </c>
      <c r="D1987" s="4">
        <v>5500</v>
      </c>
      <c r="E1987" s="5">
        <v>77</v>
      </c>
      <c r="F1987" s="4">
        <v>66</v>
      </c>
    </row>
    <row r="1988" spans="1:6" x14ac:dyDescent="0.3">
      <c r="A1988" t="s">
        <v>157</v>
      </c>
      <c r="B1988" t="s">
        <v>5</v>
      </c>
      <c r="C1988" s="4">
        <v>5682.4</v>
      </c>
      <c r="D1988" s="4">
        <v>5687</v>
      </c>
      <c r="E1988" s="5">
        <v>49</v>
      </c>
      <c r="F1988" s="4">
        <v>60</v>
      </c>
    </row>
    <row r="1989" spans="1:6" x14ac:dyDescent="0.3">
      <c r="A1989" t="s">
        <v>158</v>
      </c>
      <c r="B1989" t="s">
        <v>5</v>
      </c>
      <c r="C1989" s="4">
        <v>2196.3000000000002</v>
      </c>
      <c r="D1989" s="4">
        <v>5269</v>
      </c>
      <c r="E1989" s="5">
        <v>21</v>
      </c>
      <c r="F1989" s="4">
        <v>48</v>
      </c>
    </row>
    <row r="1990" spans="1:6" x14ac:dyDescent="0.3">
      <c r="A1990" t="s">
        <v>161</v>
      </c>
      <c r="B1990" t="s">
        <v>5</v>
      </c>
      <c r="C1990" s="4">
        <v>7134.3</v>
      </c>
      <c r="D1990" s="4">
        <v>4676</v>
      </c>
      <c r="E1990" s="5">
        <v>21</v>
      </c>
      <c r="F1990" s="4">
        <v>50</v>
      </c>
    </row>
    <row r="1991" spans="1:6" x14ac:dyDescent="0.3">
      <c r="A1991" t="s">
        <v>162</v>
      </c>
      <c r="B1991" t="s">
        <v>5</v>
      </c>
      <c r="C1991" s="4">
        <v>8769.2999999999993</v>
      </c>
      <c r="D1991" s="4">
        <v>4193</v>
      </c>
      <c r="E1991" s="5">
        <v>50</v>
      </c>
      <c r="F1991" s="4">
        <v>72</v>
      </c>
    </row>
    <row r="1992" spans="1:6" x14ac:dyDescent="0.3">
      <c r="A1992" t="s">
        <v>163</v>
      </c>
      <c r="B1992" t="s">
        <v>5</v>
      </c>
      <c r="C1992" s="4">
        <v>5938.02</v>
      </c>
      <c r="D1992" s="4">
        <v>3509</v>
      </c>
      <c r="E1992" s="5">
        <v>49</v>
      </c>
      <c r="F1992" s="4">
        <v>46</v>
      </c>
    </row>
    <row r="1993" spans="1:6" x14ac:dyDescent="0.3">
      <c r="A1993" t="s">
        <v>164</v>
      </c>
      <c r="B1993" t="s">
        <v>5</v>
      </c>
      <c r="C1993" s="4">
        <v>8893</v>
      </c>
      <c r="D1993" s="4">
        <v>6342</v>
      </c>
      <c r="E1993" s="5">
        <v>75</v>
      </c>
      <c r="F1993" s="4">
        <v>72</v>
      </c>
    </row>
    <row r="1994" spans="1:6" x14ac:dyDescent="0.3">
      <c r="A1994" t="s">
        <v>165</v>
      </c>
      <c r="B1994" t="s">
        <v>4</v>
      </c>
      <c r="C1994" s="4">
        <v>53.980000000000004</v>
      </c>
      <c r="D1994" s="4">
        <v>2004</v>
      </c>
      <c r="E1994" s="5">
        <v>43</v>
      </c>
      <c r="F1994" s="4">
        <v>1</v>
      </c>
    </row>
    <row r="1995" spans="1:6" x14ac:dyDescent="0.3">
      <c r="A1995" t="s">
        <v>166</v>
      </c>
      <c r="B1995" t="s">
        <v>4</v>
      </c>
      <c r="C1995" s="4">
        <v>79.23</v>
      </c>
      <c r="D1995" s="4">
        <v>5617</v>
      </c>
      <c r="E1995" s="5">
        <v>57</v>
      </c>
      <c r="F1995" s="4">
        <v>1</v>
      </c>
    </row>
    <row r="1996" spans="1:6" x14ac:dyDescent="0.3">
      <c r="A1996" t="s">
        <v>167</v>
      </c>
      <c r="B1996" t="s">
        <v>5</v>
      </c>
      <c r="C1996" s="4">
        <v>6313.04</v>
      </c>
      <c r="D1996" s="4">
        <v>5857</v>
      </c>
      <c r="E1996" s="5">
        <v>80</v>
      </c>
      <c r="F1996" s="4">
        <v>67</v>
      </c>
    </row>
    <row r="1997" spans="1:6" x14ac:dyDescent="0.3">
      <c r="A1997" t="s">
        <v>168</v>
      </c>
      <c r="B1997" t="s">
        <v>5</v>
      </c>
      <c r="C1997" s="4">
        <v>4299.42</v>
      </c>
      <c r="D1997" s="4">
        <v>3246</v>
      </c>
      <c r="E1997" s="5">
        <v>50</v>
      </c>
      <c r="F1997" s="4">
        <v>48</v>
      </c>
    </row>
    <row r="1998" spans="1:6" x14ac:dyDescent="0.3">
      <c r="A1998" t="s">
        <v>169</v>
      </c>
      <c r="B1998" t="s">
        <v>5</v>
      </c>
      <c r="C1998" s="4">
        <v>10641.72</v>
      </c>
      <c r="D1998" s="4">
        <v>5234</v>
      </c>
      <c r="E1998" s="5">
        <v>37</v>
      </c>
      <c r="F1998" s="4">
        <v>72</v>
      </c>
    </row>
    <row r="1999" spans="1:6" x14ac:dyDescent="0.3">
      <c r="A1999" t="s">
        <v>170</v>
      </c>
      <c r="B1999" t="s">
        <v>5</v>
      </c>
      <c r="C1999" s="4">
        <v>6504.13</v>
      </c>
      <c r="D1999" s="4">
        <v>4628</v>
      </c>
      <c r="E1999" s="5">
        <v>64</v>
      </c>
      <c r="F1999" s="4">
        <v>52</v>
      </c>
    </row>
    <row r="2000" spans="1:6" x14ac:dyDescent="0.3">
      <c r="A2000" t="s">
        <v>171</v>
      </c>
      <c r="B2000" t="s">
        <v>5</v>
      </c>
      <c r="C2000" s="4">
        <v>6574.0499999999993</v>
      </c>
      <c r="D2000" s="4">
        <v>5122</v>
      </c>
      <c r="E2000" s="5">
        <v>51</v>
      </c>
      <c r="F2000" s="4">
        <v>67</v>
      </c>
    </row>
    <row r="2001" spans="1:6" x14ac:dyDescent="0.3">
      <c r="A2001" t="s">
        <v>173</v>
      </c>
      <c r="B2001" t="s">
        <v>5</v>
      </c>
      <c r="C2001" s="4">
        <v>3110.51</v>
      </c>
      <c r="D2001" s="4">
        <v>5442</v>
      </c>
      <c r="E2001" s="5">
        <v>74</v>
      </c>
      <c r="F2001" s="4">
        <v>32</v>
      </c>
    </row>
    <row r="2002" spans="1:6" x14ac:dyDescent="0.3">
      <c r="A2002" t="s">
        <v>175</v>
      </c>
      <c r="B2002" t="s">
        <v>4</v>
      </c>
      <c r="C2002" s="4">
        <v>362.89</v>
      </c>
      <c r="D2002" s="4">
        <v>5625</v>
      </c>
      <c r="E2002" s="5">
        <v>61</v>
      </c>
      <c r="F2002" s="4">
        <v>3</v>
      </c>
    </row>
    <row r="2003" spans="1:6" x14ac:dyDescent="0.3">
      <c r="A2003" t="s">
        <v>178</v>
      </c>
      <c r="B2003" t="s">
        <v>5</v>
      </c>
      <c r="C2003" s="4">
        <v>5711.15</v>
      </c>
      <c r="D2003" s="4">
        <v>4022</v>
      </c>
      <c r="E2003" s="5">
        <v>60</v>
      </c>
      <c r="F2003" s="4">
        <v>50</v>
      </c>
    </row>
    <row r="2004" spans="1:6" x14ac:dyDescent="0.3">
      <c r="A2004" t="s">
        <v>179</v>
      </c>
      <c r="B2004" t="s">
        <v>5</v>
      </c>
      <c r="C2004" s="4">
        <v>3592.73</v>
      </c>
      <c r="D2004" s="4">
        <v>5043</v>
      </c>
      <c r="E2004" s="5">
        <v>23</v>
      </c>
      <c r="F2004" s="4">
        <v>71</v>
      </c>
    </row>
    <row r="2005" spans="1:6" x14ac:dyDescent="0.3">
      <c r="A2005" t="s">
        <v>181</v>
      </c>
      <c r="B2005" t="s">
        <v>5</v>
      </c>
      <c r="C2005" s="4">
        <v>1959.02</v>
      </c>
      <c r="D2005" s="4">
        <v>3337</v>
      </c>
      <c r="E2005" s="5">
        <v>72</v>
      </c>
      <c r="F2005" s="4">
        <v>16</v>
      </c>
    </row>
    <row r="2006" spans="1:6" x14ac:dyDescent="0.3">
      <c r="A2006" t="s">
        <v>182</v>
      </c>
      <c r="B2006" t="s">
        <v>5</v>
      </c>
      <c r="C2006" s="4">
        <v>7909.83</v>
      </c>
      <c r="D2006" s="4">
        <v>6383</v>
      </c>
      <c r="E2006" s="5">
        <v>59</v>
      </c>
      <c r="F2006" s="4">
        <v>67</v>
      </c>
    </row>
    <row r="2007" spans="1:6" x14ac:dyDescent="0.3">
      <c r="A2007" t="s">
        <v>183</v>
      </c>
      <c r="B2007" t="s">
        <v>5</v>
      </c>
      <c r="C2007" s="4">
        <v>9206.23</v>
      </c>
      <c r="D2007" s="4">
        <v>5879</v>
      </c>
      <c r="E2007" s="5">
        <v>70</v>
      </c>
      <c r="F2007" s="4">
        <v>72</v>
      </c>
    </row>
    <row r="2008" spans="1:6" x14ac:dyDescent="0.3">
      <c r="A2008" t="s">
        <v>185</v>
      </c>
      <c r="B2008" t="s">
        <v>5</v>
      </c>
      <c r="C2008" s="4">
        <v>1642.96</v>
      </c>
      <c r="D2008" s="4">
        <v>4031</v>
      </c>
      <c r="E2008" s="5">
        <v>30</v>
      </c>
      <c r="F2008" s="4">
        <v>23</v>
      </c>
    </row>
    <row r="2009" spans="1:6" x14ac:dyDescent="0.3">
      <c r="A2009" t="s">
        <v>186</v>
      </c>
      <c r="B2009" t="s">
        <v>5</v>
      </c>
      <c r="C2009" s="4">
        <v>7170.2300000000005</v>
      </c>
      <c r="D2009" s="4">
        <v>6233</v>
      </c>
      <c r="E2009" s="5">
        <v>77</v>
      </c>
      <c r="F2009" s="4">
        <v>72</v>
      </c>
    </row>
    <row r="2010" spans="1:6" x14ac:dyDescent="0.3">
      <c r="A2010" t="s">
        <v>187</v>
      </c>
      <c r="B2010" t="s">
        <v>5</v>
      </c>
      <c r="C2010" s="4">
        <v>465.7</v>
      </c>
      <c r="D2010" s="4">
        <v>3332</v>
      </c>
      <c r="E2010" s="5">
        <v>76</v>
      </c>
      <c r="F2010" s="4">
        <v>7</v>
      </c>
    </row>
    <row r="2011" spans="1:6" x14ac:dyDescent="0.3">
      <c r="A2011" t="s">
        <v>188</v>
      </c>
      <c r="B2011" t="s">
        <v>5</v>
      </c>
      <c r="C2011" s="4">
        <v>487.58000000000004</v>
      </c>
      <c r="D2011" s="4">
        <v>4854</v>
      </c>
      <c r="E2011" s="5">
        <v>62</v>
      </c>
      <c r="F2011" s="4">
        <v>8</v>
      </c>
    </row>
    <row r="2012" spans="1:6" x14ac:dyDescent="0.3">
      <c r="A2012" t="s">
        <v>189</v>
      </c>
      <c r="B2012" t="s">
        <v>5</v>
      </c>
      <c r="C2012" s="4">
        <v>3474.55</v>
      </c>
      <c r="D2012" s="4">
        <v>4652</v>
      </c>
      <c r="E2012" s="5">
        <v>30</v>
      </c>
      <c r="F2012" s="4">
        <v>66</v>
      </c>
    </row>
    <row r="2013" spans="1:6" x14ac:dyDescent="0.3">
      <c r="A2013" t="s">
        <v>192</v>
      </c>
      <c r="B2013" t="s">
        <v>5</v>
      </c>
      <c r="C2013" s="4">
        <v>3651.4799999999996</v>
      </c>
      <c r="D2013" s="4">
        <v>5151</v>
      </c>
      <c r="E2013" s="5">
        <v>74</v>
      </c>
      <c r="F2013" s="4">
        <v>63</v>
      </c>
    </row>
    <row r="2014" spans="1:6" x14ac:dyDescent="0.3">
      <c r="A2014" t="s">
        <v>193</v>
      </c>
      <c r="B2014" t="s">
        <v>5</v>
      </c>
      <c r="C2014" s="4">
        <v>355.9</v>
      </c>
      <c r="D2014" s="4">
        <v>3353</v>
      </c>
      <c r="E2014" s="5">
        <v>75</v>
      </c>
      <c r="F2014" s="4">
        <v>12</v>
      </c>
    </row>
    <row r="2015" spans="1:6" x14ac:dyDescent="0.3">
      <c r="A2015" t="s">
        <v>194</v>
      </c>
      <c r="B2015" t="s">
        <v>5</v>
      </c>
      <c r="C2015" s="4">
        <v>2487.4299999999998</v>
      </c>
      <c r="D2015" s="4">
        <v>3519</v>
      </c>
      <c r="E2015" s="5">
        <v>41</v>
      </c>
      <c r="F2015" s="4">
        <v>27</v>
      </c>
    </row>
    <row r="2016" spans="1:6" x14ac:dyDescent="0.3">
      <c r="A2016" t="s">
        <v>195</v>
      </c>
      <c r="B2016" t="s">
        <v>5</v>
      </c>
      <c r="C2016" s="4">
        <v>3550.95</v>
      </c>
      <c r="D2016" s="4">
        <v>3463</v>
      </c>
      <c r="E2016" s="5">
        <v>34</v>
      </c>
      <c r="F2016" s="4">
        <v>35</v>
      </c>
    </row>
    <row r="2017" spans="1:6" x14ac:dyDescent="0.3">
      <c r="A2017" t="s">
        <v>196</v>
      </c>
      <c r="B2017" t="s">
        <v>5</v>
      </c>
      <c r="C2017" s="4">
        <v>4757.87</v>
      </c>
      <c r="D2017" s="4">
        <v>6275</v>
      </c>
      <c r="E2017" s="5">
        <v>45</v>
      </c>
      <c r="F2017" s="4">
        <v>54</v>
      </c>
    </row>
    <row r="2018" spans="1:6" x14ac:dyDescent="0.3">
      <c r="A2018" t="s">
        <v>198</v>
      </c>
      <c r="B2018" t="s">
        <v>5</v>
      </c>
      <c r="C2018" s="4">
        <v>387.90000000000003</v>
      </c>
      <c r="D2018" s="4">
        <v>3099</v>
      </c>
      <c r="E2018" s="5">
        <v>42</v>
      </c>
      <c r="F2018" s="4">
        <v>5</v>
      </c>
    </row>
    <row r="2019" spans="1:6" x14ac:dyDescent="0.3">
      <c r="A2019" t="s">
        <v>199</v>
      </c>
      <c r="B2019" t="s">
        <v>5</v>
      </c>
      <c r="C2019" s="4">
        <v>2085.8599999999997</v>
      </c>
      <c r="D2019" s="4">
        <v>2051</v>
      </c>
      <c r="E2019" s="5">
        <v>39</v>
      </c>
      <c r="F2019" s="4">
        <v>19</v>
      </c>
    </row>
    <row r="2020" spans="1:6" x14ac:dyDescent="0.3">
      <c r="A2020" t="s">
        <v>200</v>
      </c>
      <c r="B2020" t="s">
        <v>5</v>
      </c>
      <c r="C2020" s="4">
        <v>2581.0100000000002</v>
      </c>
      <c r="D2020" s="4">
        <v>5396</v>
      </c>
      <c r="E2020" s="5">
        <v>47</v>
      </c>
      <c r="F2020" s="4">
        <v>52</v>
      </c>
    </row>
    <row r="2021" spans="1:6" x14ac:dyDescent="0.3">
      <c r="A2021" t="s">
        <v>201</v>
      </c>
      <c r="B2021" t="s">
        <v>5</v>
      </c>
      <c r="C2021" s="4">
        <v>4684.3</v>
      </c>
      <c r="D2021" s="4">
        <v>6107</v>
      </c>
      <c r="E2021" s="5">
        <v>32</v>
      </c>
      <c r="F2021" s="4">
        <v>72</v>
      </c>
    </row>
    <row r="2022" spans="1:6" x14ac:dyDescent="0.3">
      <c r="A2022" t="s">
        <v>202</v>
      </c>
      <c r="B2022" t="s">
        <v>5</v>
      </c>
      <c r="C2022" s="4">
        <v>1101.3000000000002</v>
      </c>
      <c r="D2022" s="4">
        <v>3398</v>
      </c>
      <c r="E2022" s="5">
        <v>20</v>
      </c>
      <c r="F2022" s="4">
        <v>32</v>
      </c>
    </row>
    <row r="2023" spans="1:6" x14ac:dyDescent="0.3">
      <c r="A2023" t="s">
        <v>204</v>
      </c>
      <c r="B2023" t="s">
        <v>5</v>
      </c>
      <c r="C2023" s="4">
        <v>4211.3500000000004</v>
      </c>
      <c r="D2023" s="4">
        <v>5043</v>
      </c>
      <c r="E2023" s="5">
        <v>57</v>
      </c>
      <c r="F2023" s="4">
        <v>41</v>
      </c>
    </row>
    <row r="2024" spans="1:6" x14ac:dyDescent="0.3">
      <c r="A2024" t="s">
        <v>205</v>
      </c>
      <c r="B2024" t="s">
        <v>5</v>
      </c>
      <c r="C2024" s="4">
        <v>191.10000000000002</v>
      </c>
      <c r="D2024" s="4">
        <v>3056</v>
      </c>
      <c r="E2024" s="5">
        <v>27</v>
      </c>
      <c r="F2024" s="4">
        <v>5</v>
      </c>
    </row>
    <row r="2025" spans="1:6" x14ac:dyDescent="0.3">
      <c r="A2025" t="s">
        <v>206</v>
      </c>
      <c r="B2025" t="s">
        <v>5</v>
      </c>
      <c r="C2025" s="4">
        <v>502.6</v>
      </c>
      <c r="D2025" s="4">
        <v>4265</v>
      </c>
      <c r="E2025" s="5">
        <v>67</v>
      </c>
      <c r="F2025" s="4">
        <v>11</v>
      </c>
    </row>
    <row r="2026" spans="1:6" x14ac:dyDescent="0.3">
      <c r="A2026" t="s">
        <v>208</v>
      </c>
      <c r="B2026" t="s">
        <v>5</v>
      </c>
      <c r="C2026" s="4">
        <v>990.81</v>
      </c>
      <c r="D2026" s="4">
        <v>4336</v>
      </c>
      <c r="E2026" s="5">
        <v>60</v>
      </c>
      <c r="F2026" s="4">
        <v>16</v>
      </c>
    </row>
    <row r="2027" spans="1:6" x14ac:dyDescent="0.3">
      <c r="A2027" t="s">
        <v>209</v>
      </c>
      <c r="B2027" t="s">
        <v>5</v>
      </c>
      <c r="C2027" s="4">
        <v>7815.9500000000007</v>
      </c>
      <c r="D2027" s="4">
        <v>4921</v>
      </c>
      <c r="E2027" s="5">
        <v>54</v>
      </c>
      <c r="F2027" s="4">
        <v>71</v>
      </c>
    </row>
    <row r="2028" spans="1:6" x14ac:dyDescent="0.3">
      <c r="A2028" t="s">
        <v>210</v>
      </c>
      <c r="B2028" t="s">
        <v>5</v>
      </c>
      <c r="C2028" s="4">
        <v>422.6</v>
      </c>
      <c r="D2028" s="4">
        <v>2133</v>
      </c>
      <c r="E2028" s="5">
        <v>62</v>
      </c>
      <c r="F2028" s="4">
        <v>11</v>
      </c>
    </row>
    <row r="2029" spans="1:6" x14ac:dyDescent="0.3">
      <c r="A2029" t="s">
        <v>212</v>
      </c>
      <c r="B2029" t="s">
        <v>5</v>
      </c>
      <c r="C2029" s="4">
        <v>7683.3600000000006</v>
      </c>
      <c r="D2029" s="4">
        <v>5643</v>
      </c>
      <c r="E2029" s="5">
        <v>28</v>
      </c>
      <c r="F2029" s="4">
        <v>71</v>
      </c>
    </row>
    <row r="2030" spans="1:6" x14ac:dyDescent="0.3">
      <c r="A2030" t="s">
        <v>213</v>
      </c>
      <c r="B2030" t="s">
        <v>5</v>
      </c>
      <c r="C2030" s="4">
        <v>545.46</v>
      </c>
      <c r="D2030" s="4">
        <v>2788</v>
      </c>
      <c r="E2030" s="5">
        <v>63</v>
      </c>
      <c r="F2030" s="4">
        <v>9</v>
      </c>
    </row>
    <row r="2031" spans="1:6" x14ac:dyDescent="0.3">
      <c r="A2031" t="s">
        <v>214</v>
      </c>
      <c r="B2031" t="s">
        <v>5</v>
      </c>
      <c r="C2031" s="4">
        <v>549.55999999999995</v>
      </c>
      <c r="D2031" s="4">
        <v>3672</v>
      </c>
      <c r="E2031" s="5">
        <v>60</v>
      </c>
      <c r="F2031" s="4">
        <v>6</v>
      </c>
    </row>
    <row r="2032" spans="1:6" x14ac:dyDescent="0.3">
      <c r="A2032" t="s">
        <v>216</v>
      </c>
      <c r="B2032" t="s">
        <v>5</v>
      </c>
      <c r="C2032" s="4">
        <v>364.78</v>
      </c>
      <c r="D2032" s="4">
        <v>5377</v>
      </c>
      <c r="E2032" s="5">
        <v>42</v>
      </c>
      <c r="F2032" s="4">
        <v>6</v>
      </c>
    </row>
    <row r="2033" spans="1:6" x14ac:dyDescent="0.3">
      <c r="A2033" t="s">
        <v>217</v>
      </c>
      <c r="B2033" t="s">
        <v>5</v>
      </c>
      <c r="C2033" s="4">
        <v>1225.02</v>
      </c>
      <c r="D2033" s="4">
        <v>4924</v>
      </c>
      <c r="E2033" s="5">
        <v>60</v>
      </c>
      <c r="F2033" s="4">
        <v>11</v>
      </c>
    </row>
    <row r="2034" spans="1:6" x14ac:dyDescent="0.3">
      <c r="A2034" t="s">
        <v>219</v>
      </c>
      <c r="B2034" t="s">
        <v>5</v>
      </c>
      <c r="C2034" s="4">
        <v>1111.53</v>
      </c>
      <c r="D2034" s="4">
        <v>5422</v>
      </c>
      <c r="E2034" s="5">
        <v>37</v>
      </c>
      <c r="F2034" s="4">
        <v>49</v>
      </c>
    </row>
    <row r="2035" spans="1:6" x14ac:dyDescent="0.3">
      <c r="A2035" t="s">
        <v>220</v>
      </c>
      <c r="B2035" t="s">
        <v>4</v>
      </c>
      <c r="C2035" s="4">
        <v>203.01</v>
      </c>
      <c r="D2035" s="4">
        <v>3654</v>
      </c>
      <c r="E2035" s="5">
        <v>52</v>
      </c>
      <c r="F2035" s="4">
        <v>3</v>
      </c>
    </row>
    <row r="2036" spans="1:6" x14ac:dyDescent="0.3">
      <c r="A2036" t="s">
        <v>221</v>
      </c>
      <c r="B2036" t="s">
        <v>5</v>
      </c>
      <c r="C2036" s="4">
        <v>7733.46</v>
      </c>
      <c r="D2036" s="4">
        <v>4754</v>
      </c>
      <c r="E2036" s="5">
        <v>23</v>
      </c>
      <c r="F2036" s="4">
        <v>53</v>
      </c>
    </row>
    <row r="2037" spans="1:6" x14ac:dyDescent="0.3">
      <c r="A2037" t="s">
        <v>225</v>
      </c>
      <c r="B2037" t="s">
        <v>4</v>
      </c>
      <c r="C2037" s="4">
        <v>222.85999999999999</v>
      </c>
      <c r="D2037" s="4">
        <v>4315</v>
      </c>
      <c r="E2037" s="5">
        <v>77</v>
      </c>
      <c r="F2037" s="4">
        <v>3</v>
      </c>
    </row>
    <row r="2038" spans="1:6" x14ac:dyDescent="0.3">
      <c r="A2038" t="s">
        <v>228</v>
      </c>
      <c r="B2038" t="s">
        <v>5</v>
      </c>
      <c r="C2038" s="4">
        <v>8228.7000000000007</v>
      </c>
      <c r="D2038" s="4">
        <v>4252</v>
      </c>
      <c r="E2038" s="5">
        <v>35</v>
      </c>
      <c r="F2038" s="4">
        <v>70</v>
      </c>
    </row>
    <row r="2039" spans="1:6" x14ac:dyDescent="0.3">
      <c r="A2039" t="s">
        <v>229</v>
      </c>
      <c r="B2039" t="s">
        <v>5</v>
      </c>
      <c r="C2039" s="4">
        <v>4509.8600000000006</v>
      </c>
      <c r="D2039" s="4">
        <v>5434</v>
      </c>
      <c r="E2039" s="5">
        <v>64</v>
      </c>
      <c r="F2039" s="4">
        <v>39</v>
      </c>
    </row>
    <row r="2040" spans="1:6" x14ac:dyDescent="0.3">
      <c r="A2040" t="s">
        <v>232</v>
      </c>
      <c r="B2040" t="s">
        <v>5</v>
      </c>
      <c r="C2040" s="4">
        <v>7310.8</v>
      </c>
      <c r="D2040" s="4">
        <v>4968</v>
      </c>
      <c r="E2040" s="5">
        <v>54</v>
      </c>
      <c r="F2040" s="4">
        <v>60</v>
      </c>
    </row>
    <row r="2041" spans="1:6" x14ac:dyDescent="0.3">
      <c r="A2041" t="s">
        <v>235</v>
      </c>
      <c r="B2041" t="s">
        <v>5</v>
      </c>
      <c r="C2041" s="4">
        <v>5602.5300000000007</v>
      </c>
      <c r="D2041" s="4">
        <v>5501</v>
      </c>
      <c r="E2041" s="5">
        <v>68</v>
      </c>
      <c r="F2041" s="4">
        <v>55</v>
      </c>
    </row>
    <row r="2042" spans="1:6" x14ac:dyDescent="0.3">
      <c r="A2042" t="s">
        <v>236</v>
      </c>
      <c r="B2042" t="s">
        <v>5</v>
      </c>
      <c r="C2042" s="4">
        <v>4390.25</v>
      </c>
      <c r="D2042" s="4">
        <v>4085</v>
      </c>
      <c r="E2042" s="5">
        <v>38</v>
      </c>
      <c r="F2042" s="4">
        <v>72</v>
      </c>
    </row>
    <row r="2043" spans="1:6" x14ac:dyDescent="0.3">
      <c r="A2043" t="s">
        <v>237</v>
      </c>
      <c r="B2043" t="s">
        <v>5</v>
      </c>
      <c r="C2043" s="4">
        <v>5880.19</v>
      </c>
      <c r="D2043" s="4">
        <v>5590</v>
      </c>
      <c r="E2043" s="5">
        <v>58</v>
      </c>
      <c r="F2043" s="4">
        <v>72</v>
      </c>
    </row>
    <row r="2044" spans="1:6" x14ac:dyDescent="0.3">
      <c r="A2044" t="s">
        <v>239</v>
      </c>
      <c r="B2044" t="s">
        <v>5</v>
      </c>
      <c r="C2044" s="4">
        <v>2462.96</v>
      </c>
      <c r="D2044" s="4">
        <v>5544</v>
      </c>
      <c r="E2044" s="5">
        <v>32</v>
      </c>
      <c r="F2044" s="4">
        <v>60</v>
      </c>
    </row>
    <row r="2045" spans="1:6" x14ac:dyDescent="0.3">
      <c r="A2045" t="s">
        <v>241</v>
      </c>
      <c r="B2045" t="s">
        <v>5</v>
      </c>
      <c r="C2045" s="4">
        <v>4946.3</v>
      </c>
      <c r="D2045" s="4">
        <v>5119</v>
      </c>
      <c r="E2045" s="5">
        <v>45</v>
      </c>
      <c r="F2045" s="4">
        <v>46</v>
      </c>
    </row>
    <row r="2046" spans="1:6" x14ac:dyDescent="0.3">
      <c r="A2046" t="s">
        <v>242</v>
      </c>
      <c r="B2046" t="s">
        <v>5</v>
      </c>
      <c r="C2046" s="4">
        <v>361.55</v>
      </c>
      <c r="D2046" s="4">
        <v>3366</v>
      </c>
      <c r="E2046" s="5">
        <v>29</v>
      </c>
      <c r="F2046" s="4">
        <v>15</v>
      </c>
    </row>
    <row r="2047" spans="1:6" x14ac:dyDescent="0.3">
      <c r="A2047" t="s">
        <v>244</v>
      </c>
      <c r="B2047" t="s">
        <v>5</v>
      </c>
      <c r="C2047" s="4">
        <v>1209.57</v>
      </c>
      <c r="D2047" s="4">
        <v>4617</v>
      </c>
      <c r="E2047" s="5">
        <v>35</v>
      </c>
      <c r="F2047" s="4">
        <v>23</v>
      </c>
    </row>
    <row r="2048" spans="1:6" x14ac:dyDescent="0.3">
      <c r="A2048" t="s">
        <v>246</v>
      </c>
      <c r="B2048" t="s">
        <v>5</v>
      </c>
      <c r="C2048" s="4">
        <v>664.34999999999991</v>
      </c>
      <c r="D2048" s="4">
        <v>3880</v>
      </c>
      <c r="E2048" s="5">
        <v>41</v>
      </c>
      <c r="F2048" s="4">
        <v>11</v>
      </c>
    </row>
    <row r="2049" spans="1:6" x14ac:dyDescent="0.3">
      <c r="A2049" t="s">
        <v>247</v>
      </c>
      <c r="B2049" t="s">
        <v>5</v>
      </c>
      <c r="C2049" s="4">
        <v>6676.78</v>
      </c>
      <c r="D2049" s="4">
        <v>5840</v>
      </c>
      <c r="E2049" s="5">
        <v>45</v>
      </c>
      <c r="F2049" s="4">
        <v>56</v>
      </c>
    </row>
    <row r="2050" spans="1:6" x14ac:dyDescent="0.3">
      <c r="A2050" t="s">
        <v>248</v>
      </c>
      <c r="B2050" t="s">
        <v>5</v>
      </c>
      <c r="C2050" s="4">
        <v>793.45</v>
      </c>
      <c r="D2050" s="4">
        <v>2192</v>
      </c>
      <c r="E2050" s="5">
        <v>24</v>
      </c>
      <c r="F2050" s="4">
        <v>25</v>
      </c>
    </row>
    <row r="2051" spans="1:6" x14ac:dyDescent="0.3">
      <c r="A2051" t="s">
        <v>249</v>
      </c>
      <c r="B2051" t="s">
        <v>5</v>
      </c>
      <c r="C2051" s="4">
        <v>4669.6000000000004</v>
      </c>
      <c r="D2051" s="4">
        <v>4146</v>
      </c>
      <c r="E2051" s="5">
        <v>40</v>
      </c>
      <c r="F2051" s="4">
        <v>68</v>
      </c>
    </row>
    <row r="2052" spans="1:6" x14ac:dyDescent="0.3">
      <c r="A2052" t="s">
        <v>250</v>
      </c>
      <c r="B2052" t="s">
        <v>5</v>
      </c>
      <c r="C2052" s="4">
        <v>1871.45</v>
      </c>
      <c r="D2052" s="4">
        <v>3878</v>
      </c>
      <c r="E2052" s="5">
        <v>75</v>
      </c>
      <c r="F2052" s="4">
        <v>40</v>
      </c>
    </row>
    <row r="2053" spans="1:6" x14ac:dyDescent="0.3">
      <c r="A2053" t="s">
        <v>253</v>
      </c>
      <c r="B2053" t="s">
        <v>5</v>
      </c>
      <c r="C2053" s="4">
        <v>6981.6100000000006</v>
      </c>
      <c r="D2053" s="4">
        <v>6452</v>
      </c>
      <c r="E2053" s="5">
        <v>60</v>
      </c>
      <c r="F2053" s="4">
        <v>71</v>
      </c>
    </row>
    <row r="2054" spans="1:6" x14ac:dyDescent="0.3">
      <c r="A2054" t="s">
        <v>254</v>
      </c>
      <c r="B2054" t="s">
        <v>5</v>
      </c>
      <c r="C2054" s="4">
        <v>1914.37</v>
      </c>
      <c r="D2054" s="4">
        <v>3803</v>
      </c>
      <c r="E2054" s="5">
        <v>75</v>
      </c>
      <c r="F2054" s="4">
        <v>17</v>
      </c>
    </row>
    <row r="2055" spans="1:6" x14ac:dyDescent="0.3">
      <c r="A2055" t="s">
        <v>255</v>
      </c>
      <c r="B2055" t="s">
        <v>5</v>
      </c>
      <c r="C2055" s="4">
        <v>2040.97</v>
      </c>
      <c r="D2055" s="4">
        <v>2831</v>
      </c>
      <c r="E2055" s="5">
        <v>79</v>
      </c>
      <c r="F2055" s="4">
        <v>18</v>
      </c>
    </row>
    <row r="2056" spans="1:6" x14ac:dyDescent="0.3">
      <c r="A2056" t="s">
        <v>256</v>
      </c>
      <c r="B2056" t="s">
        <v>5</v>
      </c>
      <c r="C2056" s="4">
        <v>3816.3100000000004</v>
      </c>
      <c r="D2056" s="4">
        <v>5135</v>
      </c>
      <c r="E2056" s="5">
        <v>44</v>
      </c>
      <c r="F2056" s="4">
        <v>37</v>
      </c>
    </row>
    <row r="2057" spans="1:6" x14ac:dyDescent="0.3">
      <c r="A2057" t="s">
        <v>257</v>
      </c>
      <c r="B2057" t="s">
        <v>4</v>
      </c>
      <c r="C2057" s="4">
        <v>135.03</v>
      </c>
      <c r="D2057" s="4">
        <v>5863</v>
      </c>
      <c r="E2057" s="5">
        <v>52</v>
      </c>
      <c r="F2057" s="4">
        <v>2</v>
      </c>
    </row>
    <row r="2058" spans="1:6" x14ac:dyDescent="0.3">
      <c r="A2058" t="s">
        <v>258</v>
      </c>
      <c r="B2058" t="s">
        <v>5</v>
      </c>
      <c r="C2058" s="4">
        <v>2354.52</v>
      </c>
      <c r="D2058" s="4">
        <v>5195</v>
      </c>
      <c r="E2058" s="5">
        <v>54</v>
      </c>
      <c r="F2058" s="4">
        <v>28</v>
      </c>
    </row>
    <row r="2059" spans="1:6" x14ac:dyDescent="0.3">
      <c r="A2059" t="s">
        <v>259</v>
      </c>
      <c r="B2059" t="s">
        <v>5</v>
      </c>
      <c r="C2059" s="4">
        <v>373</v>
      </c>
      <c r="D2059" s="4">
        <v>3755</v>
      </c>
      <c r="E2059" s="5">
        <v>67</v>
      </c>
      <c r="F2059" s="4">
        <v>9</v>
      </c>
    </row>
    <row r="2060" spans="1:6" x14ac:dyDescent="0.3">
      <c r="A2060" t="s">
        <v>260</v>
      </c>
      <c r="B2060" t="s">
        <v>4</v>
      </c>
      <c r="C2060" s="4">
        <v>138.48000000000002</v>
      </c>
      <c r="D2060" s="4">
        <v>4421</v>
      </c>
      <c r="E2060" s="5">
        <v>30</v>
      </c>
      <c r="F2060" s="4">
        <v>1</v>
      </c>
    </row>
    <row r="2061" spans="1:6" x14ac:dyDescent="0.3">
      <c r="A2061" t="s">
        <v>261</v>
      </c>
      <c r="B2061" t="s">
        <v>5</v>
      </c>
      <c r="C2061" s="4">
        <v>2939.3500000000004</v>
      </c>
      <c r="D2061" s="4">
        <v>5368</v>
      </c>
      <c r="E2061" s="5">
        <v>80</v>
      </c>
      <c r="F2061" s="4">
        <v>65</v>
      </c>
    </row>
    <row r="2062" spans="1:6" x14ac:dyDescent="0.3">
      <c r="A2062" t="s">
        <v>262</v>
      </c>
      <c r="B2062" t="s">
        <v>4</v>
      </c>
      <c r="C2062" s="4">
        <v>169.47</v>
      </c>
      <c r="D2062" s="4">
        <v>3122</v>
      </c>
      <c r="E2062" s="5">
        <v>74</v>
      </c>
      <c r="F2062" s="4">
        <v>3</v>
      </c>
    </row>
    <row r="2063" spans="1:6" x14ac:dyDescent="0.3">
      <c r="A2063" t="s">
        <v>264</v>
      </c>
      <c r="B2063" t="s">
        <v>5</v>
      </c>
      <c r="C2063" s="4">
        <v>4870.49</v>
      </c>
      <c r="D2063" s="4">
        <v>2701</v>
      </c>
      <c r="E2063" s="5">
        <v>53</v>
      </c>
      <c r="F2063" s="4">
        <v>36</v>
      </c>
    </row>
    <row r="2064" spans="1:6" x14ac:dyDescent="0.3">
      <c r="A2064" t="s">
        <v>266</v>
      </c>
      <c r="B2064" t="s">
        <v>5</v>
      </c>
      <c r="C2064" s="4">
        <v>2208.56</v>
      </c>
      <c r="D2064" s="4">
        <v>5036</v>
      </c>
      <c r="E2064" s="5">
        <v>41</v>
      </c>
      <c r="F2064" s="4">
        <v>22</v>
      </c>
    </row>
    <row r="2065" spans="1:6" x14ac:dyDescent="0.3">
      <c r="A2065" t="s">
        <v>267</v>
      </c>
      <c r="B2065" t="s">
        <v>5</v>
      </c>
      <c r="C2065" s="4">
        <v>8313.15</v>
      </c>
      <c r="D2065" s="4">
        <v>4272</v>
      </c>
      <c r="E2065" s="5">
        <v>62</v>
      </c>
      <c r="F2065" s="4">
        <v>72</v>
      </c>
    </row>
    <row r="2066" spans="1:6" x14ac:dyDescent="0.3">
      <c r="A2066" t="s">
        <v>271</v>
      </c>
      <c r="B2066" t="s">
        <v>5</v>
      </c>
      <c r="C2066" s="4">
        <v>8430.35</v>
      </c>
      <c r="D2066" s="4">
        <v>4219</v>
      </c>
      <c r="E2066" s="5">
        <v>51</v>
      </c>
      <c r="F2066" s="4">
        <v>67</v>
      </c>
    </row>
    <row r="2067" spans="1:6" x14ac:dyDescent="0.3">
      <c r="A2067" t="s">
        <v>272</v>
      </c>
      <c r="B2067" t="s">
        <v>5</v>
      </c>
      <c r="C2067" s="4">
        <v>4533.1499999999996</v>
      </c>
      <c r="D2067" s="4">
        <v>5626</v>
      </c>
      <c r="E2067" s="5">
        <v>71</v>
      </c>
      <c r="F2067" s="4">
        <v>34</v>
      </c>
    </row>
    <row r="2068" spans="1:6" x14ac:dyDescent="0.3">
      <c r="A2068" t="s">
        <v>273</v>
      </c>
      <c r="B2068" t="s">
        <v>5</v>
      </c>
      <c r="C2068" s="4">
        <v>242.89999999999998</v>
      </c>
      <c r="D2068" s="4">
        <v>2411</v>
      </c>
      <c r="E2068" s="5">
        <v>66</v>
      </c>
      <c r="F2068" s="4">
        <v>10</v>
      </c>
    </row>
    <row r="2069" spans="1:6" x14ac:dyDescent="0.3">
      <c r="A2069" t="s">
        <v>274</v>
      </c>
      <c r="B2069" t="s">
        <v>5</v>
      </c>
      <c r="C2069" s="4">
        <v>7171.83</v>
      </c>
      <c r="D2069" s="4">
        <v>6499</v>
      </c>
      <c r="E2069" s="5">
        <v>37</v>
      </c>
      <c r="F2069" s="4">
        <v>69</v>
      </c>
    </row>
    <row r="2070" spans="1:6" x14ac:dyDescent="0.3">
      <c r="A2070" t="s">
        <v>275</v>
      </c>
      <c r="B2070" t="s">
        <v>5</v>
      </c>
      <c r="C2070" s="4">
        <v>2511.5500000000002</v>
      </c>
      <c r="D2070" s="4">
        <v>2290</v>
      </c>
      <c r="E2070" s="5">
        <v>34</v>
      </c>
      <c r="F2070" s="4">
        <v>40</v>
      </c>
    </row>
    <row r="2071" spans="1:6" x14ac:dyDescent="0.3">
      <c r="A2071" t="s">
        <v>276</v>
      </c>
      <c r="B2071" t="s">
        <v>5</v>
      </c>
      <c r="C2071" s="4">
        <v>1650.6</v>
      </c>
      <c r="D2071" s="4">
        <v>2120</v>
      </c>
      <c r="E2071" s="5">
        <v>80</v>
      </c>
      <c r="F2071" s="4">
        <v>20</v>
      </c>
    </row>
    <row r="2072" spans="1:6" x14ac:dyDescent="0.3">
      <c r="A2072" t="s">
        <v>277</v>
      </c>
      <c r="B2072" t="s">
        <v>5</v>
      </c>
      <c r="C2072" s="4">
        <v>3152.85</v>
      </c>
      <c r="D2072" s="4">
        <v>2320</v>
      </c>
      <c r="E2072" s="5">
        <v>47</v>
      </c>
      <c r="F2072" s="4">
        <v>46</v>
      </c>
    </row>
    <row r="2073" spans="1:6" x14ac:dyDescent="0.3">
      <c r="A2073" t="s">
        <v>280</v>
      </c>
      <c r="B2073" t="s">
        <v>5</v>
      </c>
      <c r="C2073" s="4">
        <v>8063.56</v>
      </c>
      <c r="D2073" s="4">
        <v>5678</v>
      </c>
      <c r="E2073" s="5">
        <v>70</v>
      </c>
      <c r="F2073" s="4">
        <v>72</v>
      </c>
    </row>
    <row r="2074" spans="1:6" x14ac:dyDescent="0.3">
      <c r="A2074" t="s">
        <v>281</v>
      </c>
      <c r="B2074" t="s">
        <v>5</v>
      </c>
      <c r="C2074" s="4">
        <v>1875.5500000000002</v>
      </c>
      <c r="D2074" s="4">
        <v>5114</v>
      </c>
      <c r="E2074" s="5">
        <v>39</v>
      </c>
      <c r="F2074" s="4">
        <v>70</v>
      </c>
    </row>
    <row r="2075" spans="1:6" x14ac:dyDescent="0.3">
      <c r="A2075" t="s">
        <v>282</v>
      </c>
      <c r="B2075" t="s">
        <v>4</v>
      </c>
      <c r="C2075" s="4">
        <v>144.22</v>
      </c>
      <c r="D2075" s="4">
        <v>3009</v>
      </c>
      <c r="E2075" s="5">
        <v>43</v>
      </c>
      <c r="F2075" s="4">
        <v>2</v>
      </c>
    </row>
    <row r="2076" spans="1:6" x14ac:dyDescent="0.3">
      <c r="A2076" t="s">
        <v>283</v>
      </c>
      <c r="B2076" t="s">
        <v>5</v>
      </c>
      <c r="C2076" s="4">
        <v>1320.54</v>
      </c>
      <c r="D2076" s="4">
        <v>4028</v>
      </c>
      <c r="E2076" s="5">
        <v>65</v>
      </c>
      <c r="F2076" s="4">
        <v>23</v>
      </c>
    </row>
    <row r="2077" spans="1:6" x14ac:dyDescent="0.3">
      <c r="A2077" t="s">
        <v>284</v>
      </c>
      <c r="B2077" t="s">
        <v>5</v>
      </c>
      <c r="C2077" s="4">
        <v>4935.08</v>
      </c>
      <c r="D2077" s="4">
        <v>5111</v>
      </c>
      <c r="E2077" s="5">
        <v>44</v>
      </c>
      <c r="F2077" s="4">
        <v>36</v>
      </c>
    </row>
    <row r="2078" spans="1:6" x14ac:dyDescent="0.3">
      <c r="A2078" t="s">
        <v>286</v>
      </c>
      <c r="B2078" t="s">
        <v>5</v>
      </c>
      <c r="C2078" s="4">
        <v>4600.72</v>
      </c>
      <c r="D2078" s="4">
        <v>4416</v>
      </c>
      <c r="E2078" s="5">
        <v>45</v>
      </c>
      <c r="F2078" s="4">
        <v>67</v>
      </c>
    </row>
    <row r="2079" spans="1:6" x14ac:dyDescent="0.3">
      <c r="A2079" t="s">
        <v>287</v>
      </c>
      <c r="B2079" t="s">
        <v>5</v>
      </c>
      <c r="C2079" s="4">
        <v>8152.01</v>
      </c>
      <c r="D2079" s="4">
        <v>4331</v>
      </c>
      <c r="E2079" s="5">
        <v>62</v>
      </c>
      <c r="F2079" s="4">
        <v>72</v>
      </c>
    </row>
    <row r="2080" spans="1:6" x14ac:dyDescent="0.3">
      <c r="A2080" t="s">
        <v>289</v>
      </c>
      <c r="B2080" t="s">
        <v>5</v>
      </c>
      <c r="C2080" s="4">
        <v>3189.42</v>
      </c>
      <c r="D2080" s="4">
        <v>5335</v>
      </c>
      <c r="E2080" s="5">
        <v>64</v>
      </c>
      <c r="F2080" s="4">
        <v>72</v>
      </c>
    </row>
    <row r="2081" spans="1:6" x14ac:dyDescent="0.3">
      <c r="A2081" t="s">
        <v>290</v>
      </c>
      <c r="B2081" t="s">
        <v>5</v>
      </c>
      <c r="C2081" s="4">
        <v>3435.74</v>
      </c>
      <c r="D2081" s="4">
        <v>6436</v>
      </c>
      <c r="E2081" s="5">
        <v>36</v>
      </c>
      <c r="F2081" s="4">
        <v>72</v>
      </c>
    </row>
    <row r="2082" spans="1:6" x14ac:dyDescent="0.3">
      <c r="A2082" t="s">
        <v>294</v>
      </c>
      <c r="B2082" t="s">
        <v>5</v>
      </c>
      <c r="C2082" s="4">
        <v>8727.75</v>
      </c>
      <c r="D2082" s="4">
        <v>4761</v>
      </c>
      <c r="E2082" s="5">
        <v>55</v>
      </c>
      <c r="F2082" s="4">
        <v>58</v>
      </c>
    </row>
    <row r="2083" spans="1:6" x14ac:dyDescent="0.3">
      <c r="A2083" t="s">
        <v>295</v>
      </c>
      <c r="B2083" t="s">
        <v>5</v>
      </c>
      <c r="C2083" s="4">
        <v>3058.45</v>
      </c>
      <c r="D2083" s="4">
        <v>4283</v>
      </c>
      <c r="E2083" s="5">
        <v>56</v>
      </c>
      <c r="F2083" s="4">
        <v>31</v>
      </c>
    </row>
    <row r="2084" spans="1:6" x14ac:dyDescent="0.3">
      <c r="A2084" t="s">
        <v>296</v>
      </c>
      <c r="B2084" t="s">
        <v>4</v>
      </c>
      <c r="C2084" s="4">
        <v>300.8</v>
      </c>
      <c r="D2084" s="4">
        <v>4830</v>
      </c>
      <c r="E2084" s="5">
        <v>31</v>
      </c>
      <c r="F2084" s="4">
        <v>3</v>
      </c>
    </row>
    <row r="2085" spans="1:6" x14ac:dyDescent="0.3">
      <c r="A2085" t="s">
        <v>297</v>
      </c>
      <c r="B2085" t="s">
        <v>5</v>
      </c>
      <c r="C2085" s="4">
        <v>3851.25</v>
      </c>
      <c r="D2085" s="4">
        <v>5162</v>
      </c>
      <c r="E2085" s="5">
        <v>33</v>
      </c>
      <c r="F2085" s="4">
        <v>55</v>
      </c>
    </row>
    <row r="2086" spans="1:6" x14ac:dyDescent="0.3">
      <c r="A2086" t="s">
        <v>299</v>
      </c>
      <c r="B2086" t="s">
        <v>5</v>
      </c>
      <c r="C2086" s="4">
        <v>4994.24</v>
      </c>
      <c r="D2086" s="4">
        <v>4696</v>
      </c>
      <c r="E2086" s="5">
        <v>71</v>
      </c>
      <c r="F2086" s="4">
        <v>49</v>
      </c>
    </row>
    <row r="2087" spans="1:6" x14ac:dyDescent="0.3">
      <c r="A2087" t="s">
        <v>301</v>
      </c>
      <c r="B2087" t="s">
        <v>5</v>
      </c>
      <c r="C2087" s="4">
        <v>4427.17</v>
      </c>
      <c r="D2087" s="4">
        <v>3860</v>
      </c>
      <c r="E2087" s="5">
        <v>58</v>
      </c>
      <c r="F2087" s="4">
        <v>39</v>
      </c>
    </row>
    <row r="2088" spans="1:6" x14ac:dyDescent="0.3">
      <c r="A2088" t="s">
        <v>302</v>
      </c>
      <c r="B2088" t="s">
        <v>5</v>
      </c>
      <c r="C2088" s="4">
        <v>6917.3099999999995</v>
      </c>
      <c r="D2088" s="4">
        <v>5933</v>
      </c>
      <c r="E2088" s="5">
        <v>73</v>
      </c>
      <c r="F2088" s="4">
        <v>66</v>
      </c>
    </row>
    <row r="2089" spans="1:6" x14ac:dyDescent="0.3">
      <c r="A2089" t="s">
        <v>303</v>
      </c>
      <c r="B2089" t="s">
        <v>5</v>
      </c>
      <c r="C2089" s="4">
        <v>815.40000000000009</v>
      </c>
      <c r="D2089" s="4">
        <v>3009</v>
      </c>
      <c r="E2089" s="5">
        <v>22</v>
      </c>
      <c r="F2089" s="4">
        <v>15</v>
      </c>
    </row>
    <row r="2090" spans="1:6" x14ac:dyDescent="0.3">
      <c r="A2090" t="s">
        <v>304</v>
      </c>
      <c r="B2090" t="s">
        <v>5</v>
      </c>
      <c r="C2090" s="4">
        <v>7511.27</v>
      </c>
      <c r="D2090" s="4">
        <v>6034</v>
      </c>
      <c r="E2090" s="5">
        <v>43</v>
      </c>
      <c r="F2090" s="4">
        <v>51</v>
      </c>
    </row>
    <row r="2091" spans="1:6" x14ac:dyDescent="0.3">
      <c r="A2091" t="s">
        <v>305</v>
      </c>
      <c r="B2091" t="s">
        <v>5</v>
      </c>
      <c r="C2091" s="4">
        <v>511.89</v>
      </c>
      <c r="D2091" s="4">
        <v>2145</v>
      </c>
      <c r="E2091" s="5">
        <v>22</v>
      </c>
      <c r="F2091" s="4">
        <v>9</v>
      </c>
    </row>
    <row r="2092" spans="1:6" x14ac:dyDescent="0.3">
      <c r="A2092" t="s">
        <v>307</v>
      </c>
      <c r="B2092" t="s">
        <v>5</v>
      </c>
      <c r="C2092" s="4">
        <v>605.79999999999995</v>
      </c>
      <c r="D2092" s="4">
        <v>4761</v>
      </c>
      <c r="E2092" s="5">
        <v>36</v>
      </c>
      <c r="F2092" s="4">
        <v>25</v>
      </c>
    </row>
    <row r="2093" spans="1:6" x14ac:dyDescent="0.3">
      <c r="A2093" t="s">
        <v>308</v>
      </c>
      <c r="B2093" t="s">
        <v>5</v>
      </c>
      <c r="C2093" s="4">
        <v>2921.61</v>
      </c>
      <c r="D2093" s="4">
        <v>5233</v>
      </c>
      <c r="E2093" s="5">
        <v>49</v>
      </c>
      <c r="F2093" s="4">
        <v>22</v>
      </c>
    </row>
    <row r="2094" spans="1:6" x14ac:dyDescent="0.3">
      <c r="A2094" t="s">
        <v>309</v>
      </c>
      <c r="B2094" t="s">
        <v>5</v>
      </c>
      <c r="C2094" s="4">
        <v>925.5</v>
      </c>
      <c r="D2094" s="4">
        <v>2597</v>
      </c>
      <c r="E2094" s="5">
        <v>25</v>
      </c>
      <c r="F2094" s="4">
        <v>15</v>
      </c>
    </row>
    <row r="2095" spans="1:6" x14ac:dyDescent="0.3">
      <c r="A2095" t="s">
        <v>311</v>
      </c>
      <c r="B2095" t="s">
        <v>4</v>
      </c>
      <c r="C2095" s="4">
        <v>253.82</v>
      </c>
      <c r="D2095" s="4">
        <v>3953</v>
      </c>
      <c r="E2095" s="5">
        <v>69</v>
      </c>
      <c r="F2095" s="4">
        <v>3</v>
      </c>
    </row>
    <row r="2096" spans="1:6" x14ac:dyDescent="0.3">
      <c r="A2096" t="s">
        <v>312</v>
      </c>
      <c r="B2096" t="s">
        <v>5</v>
      </c>
      <c r="C2096" s="4">
        <v>6500.1500000000005</v>
      </c>
      <c r="D2096" s="4">
        <v>4488</v>
      </c>
      <c r="E2096" s="5">
        <v>70</v>
      </c>
      <c r="F2096" s="4">
        <v>47</v>
      </c>
    </row>
    <row r="2097" spans="1:6" x14ac:dyDescent="0.3">
      <c r="A2097" t="s">
        <v>313</v>
      </c>
      <c r="B2097" t="s">
        <v>5</v>
      </c>
      <c r="C2097" s="4">
        <v>6299.08</v>
      </c>
      <c r="D2097" s="4">
        <v>6322</v>
      </c>
      <c r="E2097" s="5">
        <v>61</v>
      </c>
      <c r="F2097" s="4">
        <v>67</v>
      </c>
    </row>
    <row r="2098" spans="1:6" x14ac:dyDescent="0.3">
      <c r="A2098" t="s">
        <v>314</v>
      </c>
      <c r="B2098" t="s">
        <v>5</v>
      </c>
      <c r="C2098" s="4">
        <v>1694.2199999999998</v>
      </c>
      <c r="D2098" s="4">
        <v>3896</v>
      </c>
      <c r="E2098" s="5">
        <v>62</v>
      </c>
      <c r="F2098" s="4">
        <v>18</v>
      </c>
    </row>
    <row r="2099" spans="1:6" x14ac:dyDescent="0.3">
      <c r="A2099" t="s">
        <v>315</v>
      </c>
      <c r="B2099" t="s">
        <v>5</v>
      </c>
      <c r="C2099" s="4">
        <v>5842.6</v>
      </c>
      <c r="D2099" s="4">
        <v>4404</v>
      </c>
      <c r="E2099" s="5">
        <v>80</v>
      </c>
      <c r="F2099" s="4">
        <v>62</v>
      </c>
    </row>
    <row r="2100" spans="1:6" x14ac:dyDescent="0.3">
      <c r="A2100" t="s">
        <v>316</v>
      </c>
      <c r="B2100" t="s">
        <v>5</v>
      </c>
      <c r="C2100" s="4">
        <v>3516.46</v>
      </c>
      <c r="D2100" s="4">
        <v>4176</v>
      </c>
      <c r="E2100" s="5">
        <v>29</v>
      </c>
      <c r="F2100" s="4">
        <v>41</v>
      </c>
    </row>
    <row r="2101" spans="1:6" x14ac:dyDescent="0.3">
      <c r="A2101" t="s">
        <v>317</v>
      </c>
      <c r="B2101" t="s">
        <v>5</v>
      </c>
      <c r="C2101" s="4">
        <v>2949.58</v>
      </c>
      <c r="D2101" s="4">
        <v>5790</v>
      </c>
      <c r="E2101" s="5">
        <v>42</v>
      </c>
      <c r="F2101" s="4">
        <v>44</v>
      </c>
    </row>
    <row r="2102" spans="1:6" x14ac:dyDescent="0.3">
      <c r="A2102" t="s">
        <v>318</v>
      </c>
      <c r="B2102" t="s">
        <v>5</v>
      </c>
      <c r="C2102" s="4">
        <v>6838.39</v>
      </c>
      <c r="D2102" s="4">
        <v>5452</v>
      </c>
      <c r="E2102" s="5">
        <v>64</v>
      </c>
      <c r="F2102" s="4">
        <v>53</v>
      </c>
    </row>
    <row r="2103" spans="1:6" x14ac:dyDescent="0.3">
      <c r="A2103" t="s">
        <v>319</v>
      </c>
      <c r="B2103" t="s">
        <v>5</v>
      </c>
      <c r="C2103" s="4">
        <v>2622.88</v>
      </c>
      <c r="D2103" s="4">
        <v>2964</v>
      </c>
      <c r="E2103" s="5">
        <v>28</v>
      </c>
      <c r="F2103" s="4">
        <v>48</v>
      </c>
    </row>
    <row r="2104" spans="1:6" x14ac:dyDescent="0.3">
      <c r="A2104" t="s">
        <v>320</v>
      </c>
      <c r="B2104" t="s">
        <v>5</v>
      </c>
      <c r="C2104" s="4">
        <v>8791.39</v>
      </c>
      <c r="D2104" s="4">
        <v>4337</v>
      </c>
      <c r="E2104" s="5">
        <v>45</v>
      </c>
      <c r="F2104" s="4">
        <v>54</v>
      </c>
    </row>
    <row r="2105" spans="1:6" x14ac:dyDescent="0.3">
      <c r="A2105" t="s">
        <v>322</v>
      </c>
      <c r="B2105" t="s">
        <v>5</v>
      </c>
      <c r="C2105" s="4">
        <v>3021.17</v>
      </c>
      <c r="D2105" s="4">
        <v>5207</v>
      </c>
      <c r="E2105" s="5">
        <v>47</v>
      </c>
      <c r="F2105" s="4">
        <v>24</v>
      </c>
    </row>
    <row r="2106" spans="1:6" x14ac:dyDescent="0.3">
      <c r="A2106" t="s">
        <v>323</v>
      </c>
      <c r="B2106" t="s">
        <v>5</v>
      </c>
      <c r="C2106" s="4">
        <v>3801.1499999999996</v>
      </c>
      <c r="D2106" s="4">
        <v>5542</v>
      </c>
      <c r="E2106" s="5">
        <v>80</v>
      </c>
      <c r="F2106" s="4">
        <v>33</v>
      </c>
    </row>
    <row r="2107" spans="1:6" x14ac:dyDescent="0.3">
      <c r="A2107" t="s">
        <v>324</v>
      </c>
      <c r="B2107" t="s">
        <v>5</v>
      </c>
      <c r="C2107" s="4">
        <v>8366.4500000000007</v>
      </c>
      <c r="D2107" s="4">
        <v>5012</v>
      </c>
      <c r="E2107" s="5">
        <v>38</v>
      </c>
      <c r="F2107" s="4">
        <v>66</v>
      </c>
    </row>
    <row r="2108" spans="1:6" x14ac:dyDescent="0.3">
      <c r="A2108" t="s">
        <v>325</v>
      </c>
      <c r="B2108" t="s">
        <v>4</v>
      </c>
      <c r="C2108" s="4">
        <v>239.01</v>
      </c>
      <c r="D2108" s="4">
        <v>5998</v>
      </c>
      <c r="E2108" s="5">
        <v>59</v>
      </c>
      <c r="F2108" s="4">
        <v>3</v>
      </c>
    </row>
    <row r="2109" spans="1:6" x14ac:dyDescent="0.3">
      <c r="A2109" t="s">
        <v>326</v>
      </c>
      <c r="B2109" t="s">
        <v>5</v>
      </c>
      <c r="C2109" s="4">
        <v>550.4</v>
      </c>
      <c r="D2109" s="4">
        <v>3239</v>
      </c>
      <c r="E2109" s="5">
        <v>69</v>
      </c>
      <c r="F2109" s="4">
        <v>13</v>
      </c>
    </row>
    <row r="2110" spans="1:6" x14ac:dyDescent="0.3">
      <c r="A2110" t="s">
        <v>327</v>
      </c>
      <c r="B2110" t="s">
        <v>5</v>
      </c>
      <c r="C2110" s="4">
        <v>6282.35</v>
      </c>
      <c r="D2110" s="4">
        <v>4652</v>
      </c>
      <c r="E2110" s="5">
        <v>75</v>
      </c>
      <c r="F2110" s="4">
        <v>63</v>
      </c>
    </row>
    <row r="2111" spans="1:6" x14ac:dyDescent="0.3">
      <c r="A2111" t="s">
        <v>329</v>
      </c>
      <c r="B2111" t="s">
        <v>5</v>
      </c>
      <c r="C2111" s="4">
        <v>2536.7399999999998</v>
      </c>
      <c r="D2111" s="4">
        <v>5662</v>
      </c>
      <c r="E2111" s="5">
        <v>76</v>
      </c>
      <c r="F2111" s="4">
        <v>52</v>
      </c>
    </row>
    <row r="2112" spans="1:6" x14ac:dyDescent="0.3">
      <c r="A2112" t="s">
        <v>330</v>
      </c>
      <c r="B2112" t="s">
        <v>4</v>
      </c>
      <c r="C2112" s="4">
        <v>116.27</v>
      </c>
      <c r="D2112" s="4">
        <v>2406</v>
      </c>
      <c r="E2112" s="5">
        <v>30</v>
      </c>
      <c r="F2112" s="4">
        <v>3</v>
      </c>
    </row>
    <row r="2113" spans="1:6" x14ac:dyDescent="0.3">
      <c r="A2113" t="s">
        <v>331</v>
      </c>
      <c r="B2113" t="s">
        <v>5</v>
      </c>
      <c r="C2113" s="4">
        <v>836.25</v>
      </c>
      <c r="D2113" s="4">
        <v>2037</v>
      </c>
      <c r="E2113" s="5">
        <v>70</v>
      </c>
      <c r="F2113" s="4">
        <v>10</v>
      </c>
    </row>
    <row r="2114" spans="1:6" x14ac:dyDescent="0.3">
      <c r="A2114" t="s">
        <v>332</v>
      </c>
      <c r="B2114" t="s">
        <v>5</v>
      </c>
      <c r="C2114" s="4">
        <v>2481.09</v>
      </c>
      <c r="D2114" s="4">
        <v>4598</v>
      </c>
      <c r="E2114" s="5">
        <v>30</v>
      </c>
      <c r="F2114" s="4">
        <v>72</v>
      </c>
    </row>
    <row r="2115" spans="1:6" x14ac:dyDescent="0.3">
      <c r="A2115" t="s">
        <v>333</v>
      </c>
      <c r="B2115" t="s">
        <v>5</v>
      </c>
      <c r="C2115" s="4">
        <v>4204.8999999999996</v>
      </c>
      <c r="D2115" s="4">
        <v>4580</v>
      </c>
      <c r="E2115" s="5">
        <v>42</v>
      </c>
      <c r="F2115" s="4">
        <v>29</v>
      </c>
    </row>
    <row r="2116" spans="1:6" x14ac:dyDescent="0.3">
      <c r="A2116" t="s">
        <v>334</v>
      </c>
      <c r="B2116" t="s">
        <v>5</v>
      </c>
      <c r="C2116" s="4">
        <v>7722.78</v>
      </c>
      <c r="D2116" s="4">
        <v>5061</v>
      </c>
      <c r="E2116" s="5">
        <v>68</v>
      </c>
      <c r="F2116" s="4">
        <v>62</v>
      </c>
    </row>
    <row r="2117" spans="1:6" x14ac:dyDescent="0.3">
      <c r="A2117" t="s">
        <v>337</v>
      </c>
      <c r="B2117" t="s">
        <v>5</v>
      </c>
      <c r="C2117" s="4">
        <v>2779.78</v>
      </c>
      <c r="D2117" s="4">
        <v>5980</v>
      </c>
      <c r="E2117" s="5">
        <v>62</v>
      </c>
      <c r="F2117" s="4">
        <v>26</v>
      </c>
    </row>
    <row r="2118" spans="1:6" x14ac:dyDescent="0.3">
      <c r="A2118" t="s">
        <v>338</v>
      </c>
      <c r="B2118" t="s">
        <v>5</v>
      </c>
      <c r="C2118" s="4">
        <v>1945.97</v>
      </c>
      <c r="D2118" s="4">
        <v>3249</v>
      </c>
      <c r="E2118" s="5">
        <v>66</v>
      </c>
      <c r="F2118" s="4">
        <v>19</v>
      </c>
    </row>
    <row r="2119" spans="1:6" x14ac:dyDescent="0.3">
      <c r="A2119" t="s">
        <v>339</v>
      </c>
      <c r="B2119" t="s">
        <v>5</v>
      </c>
      <c r="C2119" s="4">
        <v>5261.46</v>
      </c>
      <c r="D2119" s="4">
        <v>5897</v>
      </c>
      <c r="E2119" s="5">
        <v>26</v>
      </c>
      <c r="F2119" s="4">
        <v>72</v>
      </c>
    </row>
    <row r="2120" spans="1:6" x14ac:dyDescent="0.3">
      <c r="A2120" t="s">
        <v>340</v>
      </c>
      <c r="B2120" t="s">
        <v>5</v>
      </c>
      <c r="C2120" s="4">
        <v>6270.75</v>
      </c>
      <c r="D2120" s="4">
        <v>5391</v>
      </c>
      <c r="E2120" s="5">
        <v>69</v>
      </c>
      <c r="F2120" s="4">
        <v>45</v>
      </c>
    </row>
    <row r="2121" spans="1:6" x14ac:dyDescent="0.3">
      <c r="A2121" t="s">
        <v>341</v>
      </c>
      <c r="B2121" t="s">
        <v>5</v>
      </c>
      <c r="C2121" s="4">
        <v>2507.59</v>
      </c>
      <c r="D2121" s="4">
        <v>4895</v>
      </c>
      <c r="E2121" s="5">
        <v>29</v>
      </c>
      <c r="F2121" s="4">
        <v>32</v>
      </c>
    </row>
    <row r="2122" spans="1:6" x14ac:dyDescent="0.3">
      <c r="A2122" t="s">
        <v>342</v>
      </c>
      <c r="B2122" t="s">
        <v>5</v>
      </c>
      <c r="C2122" s="4">
        <v>2686.0600000000004</v>
      </c>
      <c r="D2122" s="4">
        <v>3461</v>
      </c>
      <c r="E2122" s="5">
        <v>40</v>
      </c>
      <c r="F2122" s="4">
        <v>41</v>
      </c>
    </row>
    <row r="2123" spans="1:6" x14ac:dyDescent="0.3">
      <c r="A2123" t="s">
        <v>343</v>
      </c>
      <c r="B2123" t="s">
        <v>5</v>
      </c>
      <c r="C2123" s="4">
        <v>4087.6</v>
      </c>
      <c r="D2123" s="4">
        <v>6263</v>
      </c>
      <c r="E2123" s="5">
        <v>39</v>
      </c>
      <c r="F2123" s="4">
        <v>65</v>
      </c>
    </row>
    <row r="2124" spans="1:6" x14ac:dyDescent="0.3">
      <c r="A2124" t="s">
        <v>345</v>
      </c>
      <c r="B2124" t="s">
        <v>5</v>
      </c>
      <c r="C2124" s="4">
        <v>674.1099999999999</v>
      </c>
      <c r="D2124" s="4">
        <v>3372</v>
      </c>
      <c r="E2124" s="5">
        <v>33</v>
      </c>
      <c r="F2124" s="4">
        <v>11</v>
      </c>
    </row>
    <row r="2125" spans="1:6" x14ac:dyDescent="0.3">
      <c r="A2125" t="s">
        <v>346</v>
      </c>
      <c r="B2125" t="s">
        <v>5</v>
      </c>
      <c r="C2125" s="4">
        <v>4089.8900000000003</v>
      </c>
      <c r="D2125" s="4">
        <v>4517</v>
      </c>
      <c r="E2125" s="5">
        <v>60</v>
      </c>
      <c r="F2125" s="4">
        <v>49</v>
      </c>
    </row>
    <row r="2126" spans="1:6" x14ac:dyDescent="0.3">
      <c r="A2126" t="s">
        <v>347</v>
      </c>
      <c r="B2126" t="s">
        <v>5</v>
      </c>
      <c r="C2126" s="4">
        <v>6867.7999999999993</v>
      </c>
      <c r="D2126" s="4">
        <v>5404</v>
      </c>
      <c r="E2126" s="5">
        <v>44</v>
      </c>
      <c r="F2126" s="4">
        <v>61</v>
      </c>
    </row>
    <row r="2127" spans="1:6" x14ac:dyDescent="0.3">
      <c r="A2127" t="s">
        <v>348</v>
      </c>
      <c r="B2127" t="s">
        <v>5</v>
      </c>
      <c r="C2127" s="4">
        <v>954.85</v>
      </c>
      <c r="D2127" s="4">
        <v>3829</v>
      </c>
      <c r="E2127" s="5">
        <v>57</v>
      </c>
      <c r="F2127" s="4">
        <v>25</v>
      </c>
    </row>
    <row r="2128" spans="1:6" x14ac:dyDescent="0.3">
      <c r="A2128" t="s">
        <v>350</v>
      </c>
      <c r="B2128" t="s">
        <v>5</v>
      </c>
      <c r="C2128" s="4">
        <v>1713.9</v>
      </c>
      <c r="D2128" s="4">
        <v>5237</v>
      </c>
      <c r="E2128" s="5">
        <v>70</v>
      </c>
      <c r="F2128" s="4">
        <v>23</v>
      </c>
    </row>
    <row r="2129" spans="1:6" x14ac:dyDescent="0.3">
      <c r="A2129" t="s">
        <v>351</v>
      </c>
      <c r="B2129" t="s">
        <v>5</v>
      </c>
      <c r="C2129" s="4">
        <v>2158.04</v>
      </c>
      <c r="D2129" s="4">
        <v>2071</v>
      </c>
      <c r="E2129" s="5">
        <v>39</v>
      </c>
      <c r="F2129" s="4">
        <v>21</v>
      </c>
    </row>
    <row r="2130" spans="1:6" x14ac:dyDescent="0.3">
      <c r="A2130" t="s">
        <v>354</v>
      </c>
      <c r="B2130" t="s">
        <v>5</v>
      </c>
      <c r="C2130" s="4">
        <v>2501.54</v>
      </c>
      <c r="D2130" s="4">
        <v>4310</v>
      </c>
      <c r="E2130" s="5">
        <v>68</v>
      </c>
      <c r="F2130" s="4">
        <v>24</v>
      </c>
    </row>
    <row r="2131" spans="1:6" x14ac:dyDescent="0.3">
      <c r="A2131" t="s">
        <v>356</v>
      </c>
      <c r="B2131" t="s">
        <v>5</v>
      </c>
      <c r="C2131" s="4">
        <v>2217.3500000000004</v>
      </c>
      <c r="D2131" s="4">
        <v>4500</v>
      </c>
      <c r="E2131" s="5">
        <v>30</v>
      </c>
      <c r="F2131" s="4">
        <v>70</v>
      </c>
    </row>
    <row r="2132" spans="1:6" x14ac:dyDescent="0.3">
      <c r="A2132" t="s">
        <v>358</v>
      </c>
      <c r="B2132" t="s">
        <v>5</v>
      </c>
      <c r="C2132" s="4">
        <v>3029.7700000000004</v>
      </c>
      <c r="D2132" s="4">
        <v>3136</v>
      </c>
      <c r="E2132" s="5">
        <v>35</v>
      </c>
      <c r="F2132" s="4">
        <v>46</v>
      </c>
    </row>
    <row r="2133" spans="1:6" x14ac:dyDescent="0.3">
      <c r="A2133" t="s">
        <v>359</v>
      </c>
      <c r="B2133" t="s">
        <v>4</v>
      </c>
      <c r="C2133" s="4">
        <v>193.81</v>
      </c>
      <c r="D2133" s="4">
        <v>3916</v>
      </c>
      <c r="E2133" s="5">
        <v>67</v>
      </c>
      <c r="F2133" s="4">
        <v>2</v>
      </c>
    </row>
    <row r="2134" spans="1:6" x14ac:dyDescent="0.3">
      <c r="A2134" t="s">
        <v>360</v>
      </c>
      <c r="B2134" t="s">
        <v>5</v>
      </c>
      <c r="C2134" s="4">
        <v>2607.8900000000003</v>
      </c>
      <c r="D2134" s="4">
        <v>5506</v>
      </c>
      <c r="E2134" s="5">
        <v>23</v>
      </c>
      <c r="F2134" s="4">
        <v>57</v>
      </c>
    </row>
    <row r="2135" spans="1:6" x14ac:dyDescent="0.3">
      <c r="A2135" t="s">
        <v>362</v>
      </c>
      <c r="B2135" t="s">
        <v>5</v>
      </c>
      <c r="C2135" s="4">
        <v>7689.8</v>
      </c>
      <c r="D2135" s="4">
        <v>6442</v>
      </c>
      <c r="E2135" s="5">
        <v>34</v>
      </c>
      <c r="F2135" s="4">
        <v>60</v>
      </c>
    </row>
    <row r="2136" spans="1:6" x14ac:dyDescent="0.3">
      <c r="A2136" t="s">
        <v>363</v>
      </c>
      <c r="B2136" t="s">
        <v>5</v>
      </c>
      <c r="C2136" s="4">
        <v>2462.2199999999998</v>
      </c>
      <c r="D2136" s="4">
        <v>5229</v>
      </c>
      <c r="E2136" s="5">
        <v>66</v>
      </c>
      <c r="F2136" s="4">
        <v>37</v>
      </c>
    </row>
    <row r="2137" spans="1:6" x14ac:dyDescent="0.3">
      <c r="A2137" t="s">
        <v>365</v>
      </c>
      <c r="B2137" t="s">
        <v>5</v>
      </c>
      <c r="C2137" s="4">
        <v>3015.44</v>
      </c>
      <c r="D2137" s="4">
        <v>3411</v>
      </c>
      <c r="E2137" s="5">
        <v>50</v>
      </c>
      <c r="F2137" s="4">
        <v>28</v>
      </c>
    </row>
    <row r="2138" spans="1:6" x14ac:dyDescent="0.3">
      <c r="A2138" t="s">
        <v>366</v>
      </c>
      <c r="B2138" t="s">
        <v>5</v>
      </c>
      <c r="C2138" s="4">
        <v>901.31</v>
      </c>
      <c r="D2138" s="4">
        <v>3740</v>
      </c>
      <c r="E2138" s="5">
        <v>71</v>
      </c>
      <c r="F2138" s="4">
        <v>24</v>
      </c>
    </row>
    <row r="2139" spans="1:6" x14ac:dyDescent="0.3">
      <c r="A2139" t="s">
        <v>367</v>
      </c>
      <c r="B2139" t="s">
        <v>5</v>
      </c>
      <c r="C2139" s="4">
        <v>7250.57</v>
      </c>
      <c r="D2139" s="4">
        <v>5801</v>
      </c>
      <c r="E2139" s="5">
        <v>71</v>
      </c>
      <c r="F2139" s="4">
        <v>62</v>
      </c>
    </row>
    <row r="2140" spans="1:6" x14ac:dyDescent="0.3">
      <c r="A2140" t="s">
        <v>370</v>
      </c>
      <c r="B2140" t="s">
        <v>5</v>
      </c>
      <c r="C2140" s="4">
        <v>1291.8000000000002</v>
      </c>
      <c r="D2140" s="4">
        <v>2522</v>
      </c>
      <c r="E2140" s="5">
        <v>49</v>
      </c>
      <c r="F2140" s="4">
        <v>20</v>
      </c>
    </row>
    <row r="2141" spans="1:6" x14ac:dyDescent="0.3">
      <c r="A2141" t="s">
        <v>373</v>
      </c>
      <c r="B2141" t="s">
        <v>5</v>
      </c>
      <c r="C2141" s="4">
        <v>2566.3000000000002</v>
      </c>
      <c r="D2141" s="4">
        <v>5185</v>
      </c>
      <c r="E2141" s="5">
        <v>70</v>
      </c>
      <c r="F2141" s="4">
        <v>52</v>
      </c>
    </row>
    <row r="2142" spans="1:6" x14ac:dyDescent="0.3">
      <c r="A2142" t="s">
        <v>375</v>
      </c>
      <c r="B2142" t="s">
        <v>5</v>
      </c>
      <c r="C2142" s="4">
        <v>2962</v>
      </c>
      <c r="D2142" s="4">
        <v>6091</v>
      </c>
      <c r="E2142" s="5">
        <v>29</v>
      </c>
      <c r="F2142" s="4">
        <v>72</v>
      </c>
    </row>
    <row r="2143" spans="1:6" x14ac:dyDescent="0.3">
      <c r="A2143" t="s">
        <v>377</v>
      </c>
      <c r="B2143" t="s">
        <v>5</v>
      </c>
      <c r="C2143" s="4">
        <v>9749.4</v>
      </c>
      <c r="D2143" s="4">
        <v>5414</v>
      </c>
      <c r="E2143" s="5">
        <v>65</v>
      </c>
      <c r="F2143" s="4">
        <v>70</v>
      </c>
    </row>
    <row r="2144" spans="1:6" x14ac:dyDescent="0.3">
      <c r="A2144" t="s">
        <v>378</v>
      </c>
      <c r="B2144" t="s">
        <v>5</v>
      </c>
      <c r="C2144" s="4">
        <v>6498.82</v>
      </c>
      <c r="D2144" s="4">
        <v>5058</v>
      </c>
      <c r="E2144" s="5">
        <v>57</v>
      </c>
      <c r="F2144" s="4">
        <v>66</v>
      </c>
    </row>
    <row r="2145" spans="1:6" x14ac:dyDescent="0.3">
      <c r="A2145" t="s">
        <v>379</v>
      </c>
      <c r="B2145" t="s">
        <v>5</v>
      </c>
      <c r="C2145" s="4">
        <v>6411.9</v>
      </c>
      <c r="D2145" s="4">
        <v>4958</v>
      </c>
      <c r="E2145" s="5">
        <v>54</v>
      </c>
      <c r="F2145" s="4">
        <v>55</v>
      </c>
    </row>
    <row r="2146" spans="1:6" x14ac:dyDescent="0.3">
      <c r="A2146" t="s">
        <v>381</v>
      </c>
      <c r="B2146" t="s">
        <v>5</v>
      </c>
      <c r="C2146" s="4">
        <v>6885.22</v>
      </c>
      <c r="D2146" s="4">
        <v>5462</v>
      </c>
      <c r="E2146" s="5">
        <v>40</v>
      </c>
      <c r="F2146" s="4">
        <v>57</v>
      </c>
    </row>
    <row r="2147" spans="1:6" x14ac:dyDescent="0.3">
      <c r="A2147" t="s">
        <v>382</v>
      </c>
      <c r="B2147" t="s">
        <v>5</v>
      </c>
      <c r="C2147" s="4">
        <v>11347.5</v>
      </c>
      <c r="D2147" s="4">
        <v>6452</v>
      </c>
      <c r="E2147" s="5">
        <v>53</v>
      </c>
      <c r="F2147" s="4">
        <v>72</v>
      </c>
    </row>
    <row r="2148" spans="1:6" x14ac:dyDescent="0.3">
      <c r="A2148" t="s">
        <v>383</v>
      </c>
      <c r="B2148" t="s">
        <v>5</v>
      </c>
      <c r="C2148" s="4">
        <v>1748.29</v>
      </c>
      <c r="D2148" s="4">
        <v>5145</v>
      </c>
      <c r="E2148" s="5">
        <v>41</v>
      </c>
      <c r="F2148" s="4">
        <v>28</v>
      </c>
    </row>
    <row r="2149" spans="1:6" x14ac:dyDescent="0.3">
      <c r="A2149" t="s">
        <v>384</v>
      </c>
      <c r="B2149" t="s">
        <v>5</v>
      </c>
      <c r="C2149" s="4">
        <v>4957.17</v>
      </c>
      <c r="D2149" s="4">
        <v>4544</v>
      </c>
      <c r="E2149" s="5">
        <v>59</v>
      </c>
      <c r="F2149" s="4">
        <v>54</v>
      </c>
    </row>
    <row r="2150" spans="1:6" x14ac:dyDescent="0.3">
      <c r="A2150" t="s">
        <v>385</v>
      </c>
      <c r="B2150" t="s">
        <v>5</v>
      </c>
      <c r="C2150" s="4">
        <v>1955.19</v>
      </c>
      <c r="D2150" s="4">
        <v>3412</v>
      </c>
      <c r="E2150" s="5">
        <v>36</v>
      </c>
      <c r="F2150" s="4">
        <v>24</v>
      </c>
    </row>
    <row r="2151" spans="1:6" x14ac:dyDescent="0.3">
      <c r="A2151" t="s">
        <v>386</v>
      </c>
      <c r="B2151" t="s">
        <v>4</v>
      </c>
      <c r="C2151" s="4">
        <v>209.88</v>
      </c>
      <c r="D2151" s="4">
        <v>5766</v>
      </c>
      <c r="E2151" s="5">
        <v>34</v>
      </c>
      <c r="F2151" s="4">
        <v>2</v>
      </c>
    </row>
    <row r="2152" spans="1:6" x14ac:dyDescent="0.3">
      <c r="A2152" t="s">
        <v>387</v>
      </c>
      <c r="B2152" t="s">
        <v>5</v>
      </c>
      <c r="C2152" s="4">
        <v>468.36</v>
      </c>
      <c r="D2152" s="4">
        <v>4001</v>
      </c>
      <c r="E2152" s="5">
        <v>70</v>
      </c>
      <c r="F2152" s="4">
        <v>12</v>
      </c>
    </row>
    <row r="2153" spans="1:6" x14ac:dyDescent="0.3">
      <c r="A2153" t="s">
        <v>388</v>
      </c>
      <c r="B2153" t="s">
        <v>5</v>
      </c>
      <c r="C2153" s="4">
        <v>5262.35</v>
      </c>
      <c r="D2153" s="4">
        <v>4673</v>
      </c>
      <c r="E2153" s="5">
        <v>59</v>
      </c>
      <c r="F2153" s="4">
        <v>51</v>
      </c>
    </row>
    <row r="2154" spans="1:6" x14ac:dyDescent="0.3">
      <c r="A2154" t="s">
        <v>389</v>
      </c>
      <c r="B2154" t="s">
        <v>5</v>
      </c>
      <c r="C2154" s="4">
        <v>1513.44</v>
      </c>
      <c r="D2154" s="4">
        <v>4645</v>
      </c>
      <c r="E2154" s="5">
        <v>65</v>
      </c>
      <c r="F2154" s="4">
        <v>13</v>
      </c>
    </row>
    <row r="2155" spans="1:6" x14ac:dyDescent="0.3">
      <c r="A2155" t="s">
        <v>390</v>
      </c>
      <c r="B2155" t="s">
        <v>5</v>
      </c>
      <c r="C2155" s="4">
        <v>6802.2099999999991</v>
      </c>
      <c r="D2155" s="4">
        <v>4474</v>
      </c>
      <c r="E2155" s="5">
        <v>58</v>
      </c>
      <c r="F2155" s="4">
        <v>58</v>
      </c>
    </row>
    <row r="2156" spans="1:6" x14ac:dyDescent="0.3">
      <c r="A2156" t="s">
        <v>391</v>
      </c>
      <c r="B2156" t="s">
        <v>5</v>
      </c>
      <c r="C2156" s="4">
        <v>1766.56</v>
      </c>
      <c r="D2156" s="4">
        <v>4948</v>
      </c>
      <c r="E2156" s="5">
        <v>33</v>
      </c>
      <c r="F2156" s="4">
        <v>18</v>
      </c>
    </row>
    <row r="2157" spans="1:6" x14ac:dyDescent="0.3">
      <c r="A2157" t="s">
        <v>392</v>
      </c>
      <c r="B2157" t="s">
        <v>5</v>
      </c>
      <c r="C2157" s="4">
        <v>1970.6399999999999</v>
      </c>
      <c r="D2157" s="4">
        <v>5758</v>
      </c>
      <c r="E2157" s="5">
        <v>77</v>
      </c>
      <c r="F2157" s="4">
        <v>29</v>
      </c>
    </row>
    <row r="2158" spans="1:6" x14ac:dyDescent="0.3">
      <c r="A2158" t="s">
        <v>393</v>
      </c>
      <c r="B2158" t="s">
        <v>5</v>
      </c>
      <c r="C2158" s="4">
        <v>7003.1299999999992</v>
      </c>
      <c r="D2158" s="4">
        <v>4703</v>
      </c>
      <c r="E2158" s="5">
        <v>25</v>
      </c>
      <c r="F2158" s="4">
        <v>72</v>
      </c>
    </row>
    <row r="2159" spans="1:6" x14ac:dyDescent="0.3">
      <c r="A2159" t="s">
        <v>394</v>
      </c>
      <c r="B2159" t="s">
        <v>5</v>
      </c>
      <c r="C2159" s="4">
        <v>2974.69</v>
      </c>
      <c r="D2159" s="4">
        <v>5574</v>
      </c>
      <c r="E2159" s="5">
        <v>71</v>
      </c>
      <c r="F2159" s="4">
        <v>71</v>
      </c>
    </row>
    <row r="2160" spans="1:6" x14ac:dyDescent="0.3">
      <c r="A2160" t="s">
        <v>395</v>
      </c>
      <c r="B2160" t="s">
        <v>5</v>
      </c>
      <c r="C2160" s="4">
        <v>3058.15</v>
      </c>
      <c r="D2160" s="4">
        <v>4442</v>
      </c>
      <c r="E2160" s="5">
        <v>26</v>
      </c>
      <c r="F2160" s="4">
        <v>70</v>
      </c>
    </row>
    <row r="2161" spans="1:6" x14ac:dyDescent="0.3">
      <c r="A2161" t="s">
        <v>397</v>
      </c>
      <c r="B2161" t="s">
        <v>5</v>
      </c>
      <c r="C2161" s="4">
        <v>2690.4</v>
      </c>
      <c r="D2161" s="4">
        <v>3186</v>
      </c>
      <c r="E2161" s="5">
        <v>73</v>
      </c>
      <c r="F2161" s="4">
        <v>20</v>
      </c>
    </row>
    <row r="2162" spans="1:6" x14ac:dyDescent="0.3">
      <c r="A2162" t="s">
        <v>399</v>
      </c>
      <c r="B2162" t="s">
        <v>5</v>
      </c>
      <c r="C2162" s="4">
        <v>7942.15</v>
      </c>
      <c r="D2162" s="4">
        <v>4908</v>
      </c>
      <c r="E2162" s="5">
        <v>43</v>
      </c>
      <c r="F2162" s="4">
        <v>63</v>
      </c>
    </row>
    <row r="2163" spans="1:6" x14ac:dyDescent="0.3">
      <c r="A2163" t="s">
        <v>400</v>
      </c>
      <c r="B2163" t="s">
        <v>5</v>
      </c>
      <c r="C2163" s="4">
        <v>549.78</v>
      </c>
      <c r="D2163" s="4">
        <v>2845</v>
      </c>
      <c r="E2163" s="5">
        <v>71</v>
      </c>
      <c r="F2163" s="4">
        <v>7</v>
      </c>
    </row>
    <row r="2164" spans="1:6" x14ac:dyDescent="0.3">
      <c r="A2164" t="s">
        <v>401</v>
      </c>
      <c r="B2164" t="s">
        <v>5</v>
      </c>
      <c r="C2164" s="4">
        <v>2960.1</v>
      </c>
      <c r="D2164" s="4">
        <v>4479</v>
      </c>
      <c r="E2164" s="5">
        <v>73</v>
      </c>
      <c r="F2164" s="4">
        <v>69</v>
      </c>
    </row>
    <row r="2165" spans="1:6" x14ac:dyDescent="0.3">
      <c r="A2165" t="s">
        <v>403</v>
      </c>
      <c r="B2165" t="s">
        <v>5</v>
      </c>
      <c r="C2165" s="4">
        <v>949.31</v>
      </c>
      <c r="D2165" s="4">
        <v>3581</v>
      </c>
      <c r="E2165" s="5">
        <v>26</v>
      </c>
      <c r="F2165" s="4">
        <v>9</v>
      </c>
    </row>
    <row r="2166" spans="1:6" x14ac:dyDescent="0.3">
      <c r="A2166" t="s">
        <v>404</v>
      </c>
      <c r="B2166" t="s">
        <v>5</v>
      </c>
      <c r="C2166" s="4">
        <v>6905.51</v>
      </c>
      <c r="D2166" s="4">
        <v>4736</v>
      </c>
      <c r="E2166" s="5">
        <v>58</v>
      </c>
      <c r="F2166" s="4">
        <v>46</v>
      </c>
    </row>
    <row r="2167" spans="1:6" x14ac:dyDescent="0.3">
      <c r="A2167" t="s">
        <v>405</v>
      </c>
      <c r="B2167" t="s">
        <v>5</v>
      </c>
      <c r="C2167" s="4">
        <v>6890</v>
      </c>
      <c r="D2167" s="4">
        <v>6150</v>
      </c>
      <c r="E2167" s="5">
        <v>29</v>
      </c>
      <c r="F2167" s="4">
        <v>60</v>
      </c>
    </row>
    <row r="2168" spans="1:6" x14ac:dyDescent="0.3">
      <c r="A2168" t="s">
        <v>407</v>
      </c>
      <c r="B2168" t="s">
        <v>5</v>
      </c>
      <c r="C2168" s="4">
        <v>1820.18</v>
      </c>
      <c r="D2168" s="4">
        <v>4839</v>
      </c>
      <c r="E2168" s="5">
        <v>73</v>
      </c>
      <c r="F2168" s="4">
        <v>16</v>
      </c>
    </row>
    <row r="2169" spans="1:6" x14ac:dyDescent="0.3">
      <c r="A2169" t="s">
        <v>409</v>
      </c>
      <c r="B2169" t="s">
        <v>5</v>
      </c>
      <c r="C2169" s="4">
        <v>4534.4800000000005</v>
      </c>
      <c r="D2169" s="4">
        <v>3275</v>
      </c>
      <c r="E2169" s="5">
        <v>52</v>
      </c>
      <c r="F2169" s="4">
        <v>41</v>
      </c>
    </row>
    <row r="2170" spans="1:6" x14ac:dyDescent="0.3">
      <c r="A2170" t="s">
        <v>410</v>
      </c>
      <c r="B2170" t="s">
        <v>5</v>
      </c>
      <c r="C2170" s="4">
        <v>460.43</v>
      </c>
      <c r="D2170" s="4">
        <v>4503</v>
      </c>
      <c r="E2170" s="5">
        <v>50</v>
      </c>
      <c r="F2170" s="4">
        <v>4</v>
      </c>
    </row>
    <row r="2171" spans="1:6" x14ac:dyDescent="0.3">
      <c r="A2171" t="s">
        <v>411</v>
      </c>
      <c r="B2171" t="s">
        <v>5</v>
      </c>
      <c r="C2171" s="4">
        <v>3130.91</v>
      </c>
      <c r="D2171" s="4">
        <v>5557</v>
      </c>
      <c r="E2171" s="5">
        <v>37</v>
      </c>
      <c r="F2171" s="4">
        <v>24</v>
      </c>
    </row>
    <row r="2172" spans="1:6" x14ac:dyDescent="0.3">
      <c r="A2172" t="s">
        <v>412</v>
      </c>
      <c r="B2172" t="s">
        <v>5</v>
      </c>
      <c r="C2172" s="4">
        <v>2384.2699999999995</v>
      </c>
      <c r="D2172" s="4">
        <v>5919</v>
      </c>
      <c r="E2172" s="5">
        <v>59</v>
      </c>
      <c r="F2172" s="4">
        <v>38</v>
      </c>
    </row>
    <row r="2173" spans="1:6" x14ac:dyDescent="0.3">
      <c r="A2173" t="s">
        <v>413</v>
      </c>
      <c r="B2173" t="s">
        <v>5</v>
      </c>
      <c r="C2173" s="4">
        <v>2539.15</v>
      </c>
      <c r="D2173" s="4">
        <v>4855</v>
      </c>
      <c r="E2173" s="5">
        <v>63</v>
      </c>
      <c r="F2173" s="4">
        <v>25</v>
      </c>
    </row>
    <row r="2174" spans="1:6" x14ac:dyDescent="0.3">
      <c r="A2174" t="s">
        <v>414</v>
      </c>
      <c r="B2174" t="s">
        <v>5</v>
      </c>
      <c r="C2174" s="4">
        <v>4779.29</v>
      </c>
      <c r="D2174" s="4">
        <v>2478</v>
      </c>
      <c r="E2174" s="5">
        <v>31</v>
      </c>
      <c r="F2174" s="4">
        <v>40</v>
      </c>
    </row>
    <row r="2175" spans="1:6" x14ac:dyDescent="0.3">
      <c r="A2175" t="s">
        <v>416</v>
      </c>
      <c r="B2175" t="s">
        <v>5</v>
      </c>
      <c r="C2175" s="4">
        <v>774.6</v>
      </c>
      <c r="D2175" s="4">
        <v>2928</v>
      </c>
      <c r="E2175" s="5">
        <v>31</v>
      </c>
      <c r="F2175" s="4">
        <v>13</v>
      </c>
    </row>
    <row r="2176" spans="1:6" x14ac:dyDescent="0.3">
      <c r="A2176" t="s">
        <v>417</v>
      </c>
      <c r="B2176" t="s">
        <v>5</v>
      </c>
      <c r="C2176" s="4">
        <v>8173.62</v>
      </c>
      <c r="D2176" s="4">
        <v>5371</v>
      </c>
      <c r="E2176" s="5">
        <v>37</v>
      </c>
      <c r="F2176" s="4">
        <v>64</v>
      </c>
    </row>
    <row r="2177" spans="1:6" x14ac:dyDescent="0.3">
      <c r="A2177" t="s">
        <v>419</v>
      </c>
      <c r="B2177" t="s">
        <v>5</v>
      </c>
      <c r="C2177" s="4">
        <v>2410.15</v>
      </c>
      <c r="D2177" s="4">
        <v>5456</v>
      </c>
      <c r="E2177" s="5">
        <v>33</v>
      </c>
      <c r="F2177" s="4">
        <v>20</v>
      </c>
    </row>
    <row r="2178" spans="1:6" x14ac:dyDescent="0.3">
      <c r="A2178" t="s">
        <v>421</v>
      </c>
      <c r="B2178" t="s">
        <v>5</v>
      </c>
      <c r="C2178" s="4">
        <v>5954.38</v>
      </c>
      <c r="D2178" s="4">
        <v>4487</v>
      </c>
      <c r="E2178" s="5">
        <v>38</v>
      </c>
      <c r="F2178" s="4">
        <v>57</v>
      </c>
    </row>
    <row r="2179" spans="1:6" x14ac:dyDescent="0.3">
      <c r="A2179" t="s">
        <v>422</v>
      </c>
      <c r="B2179" t="s">
        <v>5</v>
      </c>
      <c r="C2179" s="4">
        <v>1162.3400000000001</v>
      </c>
      <c r="D2179" s="4">
        <v>5796</v>
      </c>
      <c r="E2179" s="5">
        <v>36</v>
      </c>
      <c r="F2179" s="4">
        <v>12</v>
      </c>
    </row>
    <row r="2180" spans="1:6" x14ac:dyDescent="0.3">
      <c r="A2180" t="s">
        <v>423</v>
      </c>
      <c r="B2180" t="s">
        <v>5</v>
      </c>
      <c r="C2180" s="4">
        <v>4033.88</v>
      </c>
      <c r="D2180" s="4">
        <v>4746</v>
      </c>
      <c r="E2180" s="5">
        <v>30</v>
      </c>
      <c r="F2180" s="4">
        <v>59</v>
      </c>
    </row>
    <row r="2181" spans="1:6" x14ac:dyDescent="0.3">
      <c r="A2181" t="s">
        <v>424</v>
      </c>
      <c r="B2181" t="s">
        <v>5</v>
      </c>
      <c r="C2181" s="4">
        <v>5030.8700000000008</v>
      </c>
      <c r="D2181" s="4">
        <v>5446</v>
      </c>
      <c r="E2181" s="5">
        <v>46</v>
      </c>
      <c r="F2181" s="4">
        <v>59</v>
      </c>
    </row>
    <row r="2182" spans="1:6" x14ac:dyDescent="0.3">
      <c r="A2182" t="s">
        <v>426</v>
      </c>
      <c r="B2182" t="s">
        <v>5</v>
      </c>
      <c r="C2182" s="4">
        <v>5392.55</v>
      </c>
      <c r="D2182" s="4">
        <v>2595</v>
      </c>
      <c r="E2182" s="5">
        <v>63</v>
      </c>
      <c r="F2182" s="4">
        <v>45</v>
      </c>
    </row>
    <row r="2183" spans="1:6" x14ac:dyDescent="0.3">
      <c r="A2183" t="s">
        <v>427</v>
      </c>
      <c r="B2183" t="s">
        <v>5</v>
      </c>
      <c r="C2183" s="4">
        <v>1106.7</v>
      </c>
      <c r="D2183" s="4">
        <v>5914</v>
      </c>
      <c r="E2183" s="5">
        <v>61</v>
      </c>
      <c r="F2183" s="4">
        <v>50</v>
      </c>
    </row>
    <row r="2184" spans="1:6" x14ac:dyDescent="0.3">
      <c r="A2184" t="s">
        <v>430</v>
      </c>
      <c r="B2184" t="s">
        <v>5</v>
      </c>
      <c r="C2184" s="4">
        <v>4105.5</v>
      </c>
      <c r="D2184" s="4">
        <v>5261</v>
      </c>
      <c r="E2184" s="5">
        <v>53</v>
      </c>
      <c r="F2184" s="4">
        <v>70</v>
      </c>
    </row>
    <row r="2185" spans="1:6" x14ac:dyDescent="0.3">
      <c r="A2185" t="s">
        <v>435</v>
      </c>
      <c r="B2185" t="s">
        <v>5</v>
      </c>
      <c r="C2185" s="4">
        <v>11514.81</v>
      </c>
      <c r="D2185" s="4">
        <v>6437</v>
      </c>
      <c r="E2185" s="5">
        <v>80</v>
      </c>
      <c r="F2185" s="4">
        <v>72</v>
      </c>
    </row>
    <row r="2186" spans="1:6" x14ac:dyDescent="0.3">
      <c r="A2186" t="s">
        <v>436</v>
      </c>
      <c r="B2186" t="s">
        <v>5</v>
      </c>
      <c r="C2186" s="4">
        <v>1473.24</v>
      </c>
      <c r="D2186" s="4">
        <v>2054</v>
      </c>
      <c r="E2186" s="5">
        <v>71</v>
      </c>
      <c r="F2186" s="4">
        <v>13</v>
      </c>
    </row>
    <row r="2187" spans="1:6" x14ac:dyDescent="0.3">
      <c r="A2187" t="s">
        <v>437</v>
      </c>
      <c r="B2187" t="s">
        <v>5</v>
      </c>
      <c r="C2187" s="4">
        <v>240.36</v>
      </c>
      <c r="D2187" s="4">
        <v>5279</v>
      </c>
      <c r="E2187" s="5">
        <v>63</v>
      </c>
      <c r="F2187" s="4">
        <v>4</v>
      </c>
    </row>
    <row r="2188" spans="1:6" x14ac:dyDescent="0.3">
      <c r="A2188" t="s">
        <v>438</v>
      </c>
      <c r="B2188" t="s">
        <v>5</v>
      </c>
      <c r="C2188" s="4">
        <v>1552.66</v>
      </c>
      <c r="D2188" s="4">
        <v>4116</v>
      </c>
      <c r="E2188" s="5">
        <v>54</v>
      </c>
      <c r="F2188" s="4">
        <v>53</v>
      </c>
    </row>
    <row r="2189" spans="1:6" x14ac:dyDescent="0.3">
      <c r="A2189" t="s">
        <v>439</v>
      </c>
      <c r="B2189" t="s">
        <v>5</v>
      </c>
      <c r="C2189" s="4">
        <v>6361.5</v>
      </c>
      <c r="D2189" s="4">
        <v>4980</v>
      </c>
      <c r="E2189" s="5">
        <v>41</v>
      </c>
      <c r="F2189" s="4">
        <v>63</v>
      </c>
    </row>
    <row r="2190" spans="1:6" x14ac:dyDescent="0.3">
      <c r="A2190" t="s">
        <v>440</v>
      </c>
      <c r="B2190" t="s">
        <v>5</v>
      </c>
      <c r="C2190" s="4">
        <v>299.05</v>
      </c>
      <c r="D2190" s="4">
        <v>3180</v>
      </c>
      <c r="E2190" s="5">
        <v>62</v>
      </c>
      <c r="F2190" s="4">
        <v>10</v>
      </c>
    </row>
    <row r="2191" spans="1:6" x14ac:dyDescent="0.3">
      <c r="A2191" t="s">
        <v>441</v>
      </c>
      <c r="B2191" t="s">
        <v>5</v>
      </c>
      <c r="C2191" s="4">
        <v>3863.47</v>
      </c>
      <c r="D2191" s="4">
        <v>4838</v>
      </c>
      <c r="E2191" s="5">
        <v>65</v>
      </c>
      <c r="F2191" s="4">
        <v>56</v>
      </c>
    </row>
    <row r="2192" spans="1:6" x14ac:dyDescent="0.3">
      <c r="A2192" t="s">
        <v>443</v>
      </c>
      <c r="B2192" t="s">
        <v>5</v>
      </c>
      <c r="C2192" s="4">
        <v>6276.05</v>
      </c>
      <c r="D2192" s="4">
        <v>5774</v>
      </c>
      <c r="E2192" s="5">
        <v>76</v>
      </c>
      <c r="F2192" s="4">
        <v>65</v>
      </c>
    </row>
    <row r="2193" spans="1:6" x14ac:dyDescent="0.3">
      <c r="A2193" t="s">
        <v>444</v>
      </c>
      <c r="B2193" t="s">
        <v>4</v>
      </c>
      <c r="C2193" s="4">
        <v>64.87</v>
      </c>
      <c r="D2193" s="4">
        <v>5838</v>
      </c>
      <c r="E2193" s="5">
        <v>27</v>
      </c>
      <c r="F2193" s="4">
        <v>1</v>
      </c>
    </row>
    <row r="2194" spans="1:6" x14ac:dyDescent="0.3">
      <c r="A2194" t="s">
        <v>446</v>
      </c>
      <c r="B2194" t="s">
        <v>5</v>
      </c>
      <c r="C2194" s="4">
        <v>1557.56</v>
      </c>
      <c r="D2194" s="4">
        <v>2784</v>
      </c>
      <c r="E2194" s="5">
        <v>69</v>
      </c>
      <c r="F2194" s="4">
        <v>29</v>
      </c>
    </row>
    <row r="2195" spans="1:6" x14ac:dyDescent="0.3">
      <c r="A2195" t="s">
        <v>447</v>
      </c>
      <c r="B2195" t="s">
        <v>5</v>
      </c>
      <c r="C2195" s="4">
        <v>4511.01</v>
      </c>
      <c r="D2195" s="4">
        <v>5613</v>
      </c>
      <c r="E2195" s="5">
        <v>68</v>
      </c>
      <c r="F2195" s="4">
        <v>72</v>
      </c>
    </row>
    <row r="2196" spans="1:6" x14ac:dyDescent="0.3">
      <c r="A2196" t="s">
        <v>450</v>
      </c>
      <c r="B2196" t="s">
        <v>5</v>
      </c>
      <c r="C2196" s="4">
        <v>3871.35</v>
      </c>
      <c r="D2196" s="4">
        <v>5507</v>
      </c>
      <c r="E2196" s="5">
        <v>32</v>
      </c>
      <c r="F2196" s="4">
        <v>40</v>
      </c>
    </row>
    <row r="2197" spans="1:6" x14ac:dyDescent="0.3">
      <c r="A2197" t="s">
        <v>455</v>
      </c>
      <c r="B2197" t="s">
        <v>5</v>
      </c>
      <c r="C2197" s="4">
        <v>1904.15</v>
      </c>
      <c r="D2197" s="4">
        <v>4974</v>
      </c>
      <c r="E2197" s="5">
        <v>71</v>
      </c>
      <c r="F2197" s="4">
        <v>72</v>
      </c>
    </row>
    <row r="2198" spans="1:6" x14ac:dyDescent="0.3">
      <c r="A2198" t="s">
        <v>456</v>
      </c>
      <c r="B2198" t="s">
        <v>4</v>
      </c>
      <c r="C2198" s="4">
        <v>369.31</v>
      </c>
      <c r="D2198" s="4">
        <v>5755</v>
      </c>
      <c r="E2198" s="5">
        <v>56</v>
      </c>
      <c r="F2198" s="4">
        <v>3</v>
      </c>
    </row>
    <row r="2199" spans="1:6" x14ac:dyDescent="0.3">
      <c r="A2199" t="s">
        <v>458</v>
      </c>
      <c r="B2199" t="s">
        <v>5</v>
      </c>
      <c r="C2199" s="4">
        <v>318.57000000000005</v>
      </c>
      <c r="D2199" s="4">
        <v>4510</v>
      </c>
      <c r="E2199" s="5">
        <v>34</v>
      </c>
      <c r="F2199" s="4">
        <v>4</v>
      </c>
    </row>
    <row r="2200" spans="1:6" x14ac:dyDescent="0.3">
      <c r="A2200" t="s">
        <v>459</v>
      </c>
      <c r="B2200" t="s">
        <v>5</v>
      </c>
      <c r="C2200" s="4">
        <v>1494.63</v>
      </c>
      <c r="D2200" s="4">
        <v>5313</v>
      </c>
      <c r="E2200" s="5">
        <v>66</v>
      </c>
      <c r="F2200" s="4">
        <v>18</v>
      </c>
    </row>
    <row r="2201" spans="1:6" x14ac:dyDescent="0.3">
      <c r="A2201" t="s">
        <v>461</v>
      </c>
      <c r="B2201" t="s">
        <v>5</v>
      </c>
      <c r="C2201" s="4">
        <v>6870.5499999999993</v>
      </c>
      <c r="D2201" s="4">
        <v>4133</v>
      </c>
      <c r="E2201" s="5">
        <v>24</v>
      </c>
      <c r="F2201" s="4">
        <v>62</v>
      </c>
    </row>
    <row r="2202" spans="1:6" x14ac:dyDescent="0.3">
      <c r="A2202" t="s">
        <v>463</v>
      </c>
      <c r="B2202" t="s">
        <v>5</v>
      </c>
      <c r="C2202" s="4">
        <v>1615.44</v>
      </c>
      <c r="D2202" s="4">
        <v>4825</v>
      </c>
      <c r="E2202" s="5">
        <v>66</v>
      </c>
      <c r="F2202" s="4">
        <v>29</v>
      </c>
    </row>
    <row r="2203" spans="1:6" x14ac:dyDescent="0.3">
      <c r="A2203" t="s">
        <v>464</v>
      </c>
      <c r="B2203" t="s">
        <v>5</v>
      </c>
      <c r="C2203" s="4">
        <v>5231.8099999999995</v>
      </c>
      <c r="D2203" s="4">
        <v>4077</v>
      </c>
      <c r="E2203" s="5">
        <v>76</v>
      </c>
      <c r="F2203" s="4">
        <v>48</v>
      </c>
    </row>
    <row r="2204" spans="1:6" x14ac:dyDescent="0.3">
      <c r="A2204" t="s">
        <v>465</v>
      </c>
      <c r="B2204" t="s">
        <v>5</v>
      </c>
      <c r="C2204" s="4">
        <v>5631.03</v>
      </c>
      <c r="D2204" s="4">
        <v>5052</v>
      </c>
      <c r="E2204" s="5">
        <v>73</v>
      </c>
      <c r="F2204" s="4">
        <v>53</v>
      </c>
    </row>
    <row r="2205" spans="1:6" x14ac:dyDescent="0.3">
      <c r="A2205" t="s">
        <v>466</v>
      </c>
      <c r="B2205" t="s">
        <v>5</v>
      </c>
      <c r="C2205" s="4">
        <v>285.56</v>
      </c>
      <c r="D2205" s="4">
        <v>5518</v>
      </c>
      <c r="E2205" s="5">
        <v>46</v>
      </c>
      <c r="F2205" s="4">
        <v>6</v>
      </c>
    </row>
    <row r="2206" spans="1:6" x14ac:dyDescent="0.3">
      <c r="A2206" t="s">
        <v>467</v>
      </c>
      <c r="B2206" t="s">
        <v>5</v>
      </c>
      <c r="C2206" s="4">
        <v>1561.16</v>
      </c>
      <c r="D2206" s="4">
        <v>3733</v>
      </c>
      <c r="E2206" s="5">
        <v>28</v>
      </c>
      <c r="F2206" s="4">
        <v>22</v>
      </c>
    </row>
    <row r="2207" spans="1:6" x14ac:dyDescent="0.3">
      <c r="A2207" t="s">
        <v>469</v>
      </c>
      <c r="B2207" t="s">
        <v>5</v>
      </c>
      <c r="C2207" s="4">
        <v>9802.1</v>
      </c>
      <c r="D2207" s="4">
        <v>6022</v>
      </c>
      <c r="E2207" s="5">
        <v>51</v>
      </c>
      <c r="F2207" s="4">
        <v>72</v>
      </c>
    </row>
    <row r="2208" spans="1:6" x14ac:dyDescent="0.3">
      <c r="A2208" t="s">
        <v>470</v>
      </c>
      <c r="B2208" t="s">
        <v>5</v>
      </c>
      <c r="C2208" s="4">
        <v>3882.89</v>
      </c>
      <c r="D2208" s="4">
        <v>5393</v>
      </c>
      <c r="E2208" s="5">
        <v>27</v>
      </c>
      <c r="F2208" s="4">
        <v>34</v>
      </c>
    </row>
    <row r="2209" spans="1:6" x14ac:dyDescent="0.3">
      <c r="A2209" t="s">
        <v>471</v>
      </c>
      <c r="B2209" t="s">
        <v>5</v>
      </c>
      <c r="C2209" s="4">
        <v>4253.04</v>
      </c>
      <c r="D2209" s="4">
        <v>2478</v>
      </c>
      <c r="E2209" s="5">
        <v>75</v>
      </c>
      <c r="F2209" s="4">
        <v>48</v>
      </c>
    </row>
    <row r="2210" spans="1:6" x14ac:dyDescent="0.3">
      <c r="A2210" t="s">
        <v>472</v>
      </c>
      <c r="B2210" t="s">
        <v>5</v>
      </c>
      <c r="C2210" s="4">
        <v>629.35</v>
      </c>
      <c r="D2210" s="4">
        <v>3766</v>
      </c>
      <c r="E2210" s="5">
        <v>77</v>
      </c>
      <c r="F2210" s="4">
        <v>21</v>
      </c>
    </row>
    <row r="2211" spans="1:6" x14ac:dyDescent="0.3">
      <c r="A2211" t="s">
        <v>473</v>
      </c>
      <c r="B2211" t="s">
        <v>5</v>
      </c>
      <c r="C2211" s="4">
        <v>7864.3200000000006</v>
      </c>
      <c r="D2211" s="4">
        <v>5319</v>
      </c>
      <c r="E2211" s="5">
        <v>37</v>
      </c>
      <c r="F2211" s="4">
        <v>71</v>
      </c>
    </row>
    <row r="2212" spans="1:6" x14ac:dyDescent="0.3">
      <c r="A2212" t="s">
        <v>474</v>
      </c>
      <c r="B2212" t="s">
        <v>4</v>
      </c>
      <c r="C2212" s="4">
        <v>48.43</v>
      </c>
      <c r="D2212" s="4">
        <v>5854</v>
      </c>
      <c r="E2212" s="5">
        <v>69</v>
      </c>
      <c r="F2212" s="4">
        <v>1</v>
      </c>
    </row>
    <row r="2213" spans="1:6" x14ac:dyDescent="0.3">
      <c r="A2213" t="s">
        <v>475</v>
      </c>
      <c r="B2213" t="s">
        <v>4</v>
      </c>
      <c r="C2213" s="4">
        <v>50.54</v>
      </c>
      <c r="D2213" s="4">
        <v>4845</v>
      </c>
      <c r="E2213" s="5">
        <v>38</v>
      </c>
      <c r="F2213" s="4">
        <v>1</v>
      </c>
    </row>
    <row r="2214" spans="1:6" x14ac:dyDescent="0.3">
      <c r="A2214" t="s">
        <v>476</v>
      </c>
      <c r="B2214" t="s">
        <v>5</v>
      </c>
      <c r="C2214" s="4">
        <v>4364.08</v>
      </c>
      <c r="D2214" s="4">
        <v>5804</v>
      </c>
      <c r="E2214" s="5">
        <v>77</v>
      </c>
      <c r="F2214" s="4">
        <v>32</v>
      </c>
    </row>
    <row r="2215" spans="1:6" x14ac:dyDescent="0.3">
      <c r="A2215" t="s">
        <v>477</v>
      </c>
      <c r="B2215" t="s">
        <v>4</v>
      </c>
      <c r="C2215" s="4">
        <v>90.97999999999999</v>
      </c>
      <c r="D2215" s="4">
        <v>5882</v>
      </c>
      <c r="E2215" s="5">
        <v>74</v>
      </c>
      <c r="F2215" s="4">
        <v>1</v>
      </c>
    </row>
    <row r="2216" spans="1:6" x14ac:dyDescent="0.3">
      <c r="A2216" t="s">
        <v>478</v>
      </c>
      <c r="B2216" t="s">
        <v>5</v>
      </c>
      <c r="C2216" s="4">
        <v>7162.37</v>
      </c>
      <c r="D2216" s="4">
        <v>5816</v>
      </c>
      <c r="E2216" s="5">
        <v>38</v>
      </c>
      <c r="F2216" s="4">
        <v>63</v>
      </c>
    </row>
    <row r="2217" spans="1:6" x14ac:dyDescent="0.3">
      <c r="A2217" t="s">
        <v>479</v>
      </c>
      <c r="B2217" t="s">
        <v>5</v>
      </c>
      <c r="C2217" s="4">
        <v>10621.17</v>
      </c>
      <c r="D2217" s="4">
        <v>6491</v>
      </c>
      <c r="E2217" s="5">
        <v>74</v>
      </c>
      <c r="F2217" s="4">
        <v>72</v>
      </c>
    </row>
    <row r="2218" spans="1:6" x14ac:dyDescent="0.3">
      <c r="A2218" t="s">
        <v>480</v>
      </c>
      <c r="B2218" t="s">
        <v>5</v>
      </c>
      <c r="C2218" s="4">
        <v>6367.01</v>
      </c>
      <c r="D2218" s="4">
        <v>5731</v>
      </c>
      <c r="E2218" s="5">
        <v>67</v>
      </c>
      <c r="F2218" s="4">
        <v>53</v>
      </c>
    </row>
    <row r="2219" spans="1:6" x14ac:dyDescent="0.3">
      <c r="A2219" t="s">
        <v>482</v>
      </c>
      <c r="B2219" t="s">
        <v>5</v>
      </c>
      <c r="C2219" s="4">
        <v>5717.1</v>
      </c>
      <c r="D2219" s="4">
        <v>5141</v>
      </c>
      <c r="E2219" s="5">
        <v>21</v>
      </c>
      <c r="F2219" s="4">
        <v>50</v>
      </c>
    </row>
    <row r="2220" spans="1:6" x14ac:dyDescent="0.3">
      <c r="A2220" t="s">
        <v>484</v>
      </c>
      <c r="B2220" t="s">
        <v>5</v>
      </c>
      <c r="C2220" s="4">
        <v>2129.91</v>
      </c>
      <c r="D2220" s="4">
        <v>2937</v>
      </c>
      <c r="E2220" s="5">
        <v>23</v>
      </c>
      <c r="F2220" s="4">
        <v>21</v>
      </c>
    </row>
    <row r="2221" spans="1:6" x14ac:dyDescent="0.3">
      <c r="A2221" t="s">
        <v>488</v>
      </c>
      <c r="B2221" t="s">
        <v>5</v>
      </c>
      <c r="C2221" s="4">
        <v>5310.54</v>
      </c>
      <c r="D2221" s="4">
        <v>5494</v>
      </c>
      <c r="E2221" s="5">
        <v>22</v>
      </c>
      <c r="F2221" s="4">
        <v>52</v>
      </c>
    </row>
    <row r="2222" spans="1:6" x14ac:dyDescent="0.3">
      <c r="A2222" t="s">
        <v>490</v>
      </c>
      <c r="B2222" t="s">
        <v>5</v>
      </c>
      <c r="C2222" s="4">
        <v>140.67000000000002</v>
      </c>
      <c r="D2222" s="4">
        <v>4925</v>
      </c>
      <c r="E2222" s="5">
        <v>72</v>
      </c>
      <c r="F2222" s="4">
        <v>4</v>
      </c>
    </row>
    <row r="2223" spans="1:6" x14ac:dyDescent="0.3">
      <c r="A2223" t="s">
        <v>493</v>
      </c>
      <c r="B2223" t="s">
        <v>5</v>
      </c>
      <c r="C2223" s="4">
        <v>5004.3999999999996</v>
      </c>
      <c r="D2223" s="4">
        <v>3784</v>
      </c>
      <c r="E2223" s="5">
        <v>31</v>
      </c>
      <c r="F2223" s="4">
        <v>40</v>
      </c>
    </row>
    <row r="2224" spans="1:6" x14ac:dyDescent="0.3">
      <c r="A2224" t="s">
        <v>494</v>
      </c>
      <c r="B2224" t="s">
        <v>5</v>
      </c>
      <c r="C2224" s="4">
        <v>1545.65</v>
      </c>
      <c r="D2224" s="4">
        <v>2496</v>
      </c>
      <c r="E2224" s="5">
        <v>80</v>
      </c>
      <c r="F2224" s="4">
        <v>23</v>
      </c>
    </row>
    <row r="2225" spans="1:6" x14ac:dyDescent="0.3">
      <c r="A2225" t="s">
        <v>496</v>
      </c>
      <c r="B2225" t="s">
        <v>5</v>
      </c>
      <c r="C2225" s="4">
        <v>3437.45</v>
      </c>
      <c r="D2225" s="4">
        <v>4115</v>
      </c>
      <c r="E2225" s="5">
        <v>38</v>
      </c>
      <c r="F2225" s="4">
        <v>57</v>
      </c>
    </row>
    <row r="2226" spans="1:6" x14ac:dyDescent="0.3">
      <c r="A2226" t="s">
        <v>497</v>
      </c>
      <c r="B2226" t="s">
        <v>5</v>
      </c>
      <c r="C2226" s="4">
        <v>5014.7699999999995</v>
      </c>
      <c r="D2226" s="4">
        <v>6136</v>
      </c>
      <c r="E2226" s="5">
        <v>41</v>
      </c>
      <c r="F2226" s="4">
        <v>49</v>
      </c>
    </row>
    <row r="2227" spans="1:6" x14ac:dyDescent="0.3">
      <c r="A2227" t="s">
        <v>498</v>
      </c>
      <c r="B2227" t="s">
        <v>5</v>
      </c>
      <c r="C2227" s="4">
        <v>867.74</v>
      </c>
      <c r="D2227" s="4">
        <v>4366</v>
      </c>
      <c r="E2227" s="5">
        <v>40</v>
      </c>
      <c r="F2227" s="4">
        <v>9</v>
      </c>
    </row>
    <row r="2228" spans="1:6" x14ac:dyDescent="0.3">
      <c r="A2228" t="s">
        <v>500</v>
      </c>
      <c r="B2228" t="s">
        <v>5</v>
      </c>
      <c r="C2228" s="4">
        <v>1951.29</v>
      </c>
      <c r="D2228" s="4">
        <v>5974</v>
      </c>
      <c r="E2228" s="5">
        <v>55</v>
      </c>
      <c r="F2228" s="4">
        <v>61</v>
      </c>
    </row>
    <row r="2229" spans="1:6" x14ac:dyDescent="0.3">
      <c r="A2229" t="s">
        <v>501</v>
      </c>
      <c r="B2229" t="s">
        <v>5</v>
      </c>
      <c r="C2229" s="4">
        <v>8521.5499999999993</v>
      </c>
      <c r="D2229" s="4">
        <v>6024</v>
      </c>
      <c r="E2229" s="5">
        <v>62</v>
      </c>
      <c r="F2229" s="4">
        <v>70</v>
      </c>
    </row>
    <row r="2230" spans="1:6" x14ac:dyDescent="0.3">
      <c r="A2230" t="s">
        <v>502</v>
      </c>
      <c r="B2230" t="s">
        <v>5</v>
      </c>
      <c r="C2230" s="4">
        <v>1088.4100000000001</v>
      </c>
      <c r="D2230" s="4">
        <v>2731</v>
      </c>
      <c r="E2230" s="5">
        <v>44</v>
      </c>
      <c r="F2230" s="4">
        <v>13</v>
      </c>
    </row>
    <row r="2231" spans="1:6" x14ac:dyDescent="0.3">
      <c r="A2231" t="s">
        <v>503</v>
      </c>
      <c r="B2231" t="s">
        <v>5</v>
      </c>
      <c r="C2231" s="4">
        <v>3697.02</v>
      </c>
      <c r="D2231" s="4">
        <v>5567</v>
      </c>
      <c r="E2231" s="5">
        <v>55</v>
      </c>
      <c r="F2231" s="4">
        <v>34</v>
      </c>
    </row>
    <row r="2232" spans="1:6" x14ac:dyDescent="0.3">
      <c r="A2232" t="s">
        <v>505</v>
      </c>
      <c r="B2232" t="s">
        <v>5</v>
      </c>
      <c r="C2232" s="4">
        <v>5751.52</v>
      </c>
      <c r="D2232" s="4">
        <v>4276</v>
      </c>
      <c r="E2232" s="5">
        <v>75</v>
      </c>
      <c r="F2232" s="4">
        <v>57</v>
      </c>
    </row>
    <row r="2233" spans="1:6" x14ac:dyDescent="0.3">
      <c r="A2233" t="s">
        <v>507</v>
      </c>
      <c r="B2233" t="s">
        <v>5</v>
      </c>
      <c r="C2233" s="4">
        <v>988.1400000000001</v>
      </c>
      <c r="D2233" s="4">
        <v>5041</v>
      </c>
      <c r="E2233" s="5">
        <v>56</v>
      </c>
      <c r="F2233" s="4">
        <v>7</v>
      </c>
    </row>
    <row r="2234" spans="1:6" x14ac:dyDescent="0.3">
      <c r="A2234" t="s">
        <v>510</v>
      </c>
      <c r="B2234" t="s">
        <v>5</v>
      </c>
      <c r="C2234" s="4">
        <v>5985.23</v>
      </c>
      <c r="D2234" s="4">
        <v>2292</v>
      </c>
      <c r="E2234" s="5">
        <v>57</v>
      </c>
      <c r="F2234" s="4">
        <v>44</v>
      </c>
    </row>
    <row r="2235" spans="1:6" x14ac:dyDescent="0.3">
      <c r="A2235" t="s">
        <v>511</v>
      </c>
      <c r="B2235" t="s">
        <v>5</v>
      </c>
      <c r="C2235" s="4">
        <v>1596.6</v>
      </c>
      <c r="D2235" s="4">
        <v>5715</v>
      </c>
      <c r="E2235" s="5">
        <v>38</v>
      </c>
      <c r="F2235" s="4">
        <v>45</v>
      </c>
    </row>
    <row r="2236" spans="1:6" x14ac:dyDescent="0.3">
      <c r="A2236" t="s">
        <v>512</v>
      </c>
      <c r="B2236" t="s">
        <v>5</v>
      </c>
      <c r="C2236" s="4">
        <v>4957.3</v>
      </c>
      <c r="D2236" s="4">
        <v>4844</v>
      </c>
      <c r="E2236" s="5">
        <v>68</v>
      </c>
      <c r="F2236" s="4">
        <v>36</v>
      </c>
    </row>
    <row r="2237" spans="1:6" x14ac:dyDescent="0.3">
      <c r="A2237" t="s">
        <v>514</v>
      </c>
      <c r="B2237" t="s">
        <v>5</v>
      </c>
      <c r="C2237" s="4">
        <v>10148.700000000001</v>
      </c>
      <c r="D2237" s="4">
        <v>5709</v>
      </c>
      <c r="E2237" s="5">
        <v>20</v>
      </c>
      <c r="F2237" s="4">
        <v>69</v>
      </c>
    </row>
    <row r="2238" spans="1:6" x14ac:dyDescent="0.3">
      <c r="A2238" t="s">
        <v>516</v>
      </c>
      <c r="B2238" t="s">
        <v>5</v>
      </c>
      <c r="C2238" s="4">
        <v>7502.71</v>
      </c>
      <c r="D2238" s="4">
        <v>6291</v>
      </c>
      <c r="E2238" s="5">
        <v>63</v>
      </c>
      <c r="F2238" s="4">
        <v>71</v>
      </c>
    </row>
    <row r="2239" spans="1:6" x14ac:dyDescent="0.3">
      <c r="A2239" t="s">
        <v>517</v>
      </c>
      <c r="B2239" t="s">
        <v>5</v>
      </c>
      <c r="C2239" s="4">
        <v>3929.5</v>
      </c>
      <c r="D2239" s="4">
        <v>4219</v>
      </c>
      <c r="E2239" s="5">
        <v>75</v>
      </c>
      <c r="F2239" s="4">
        <v>30</v>
      </c>
    </row>
    <row r="2240" spans="1:6" x14ac:dyDescent="0.3">
      <c r="A2240" t="s">
        <v>518</v>
      </c>
      <c r="B2240" t="s">
        <v>5</v>
      </c>
      <c r="C2240" s="4">
        <v>1384.45</v>
      </c>
      <c r="D2240" s="4">
        <v>5482</v>
      </c>
      <c r="E2240" s="5">
        <v>26</v>
      </c>
      <c r="F2240" s="4">
        <v>52</v>
      </c>
    </row>
    <row r="2241" spans="1:6" x14ac:dyDescent="0.3">
      <c r="A2241" t="s">
        <v>519</v>
      </c>
      <c r="B2241" t="s">
        <v>5</v>
      </c>
      <c r="C2241" s="4">
        <v>1546.8899999999999</v>
      </c>
      <c r="D2241" s="4">
        <v>5674</v>
      </c>
      <c r="E2241" s="5">
        <v>42</v>
      </c>
      <c r="F2241" s="4">
        <v>52</v>
      </c>
    </row>
    <row r="2242" spans="1:6" x14ac:dyDescent="0.3">
      <c r="A2242" t="s">
        <v>521</v>
      </c>
      <c r="B2242" t="s">
        <v>4</v>
      </c>
      <c r="C2242" s="4">
        <v>300.77</v>
      </c>
      <c r="D2242" s="4">
        <v>2584</v>
      </c>
      <c r="E2242" s="5">
        <v>56</v>
      </c>
      <c r="F2242" s="4">
        <v>3</v>
      </c>
    </row>
    <row r="2243" spans="1:6" x14ac:dyDescent="0.3">
      <c r="A2243" t="s">
        <v>522</v>
      </c>
      <c r="B2243" t="s">
        <v>5</v>
      </c>
      <c r="C2243" s="4">
        <v>3952.45</v>
      </c>
      <c r="D2243" s="4">
        <v>4954</v>
      </c>
      <c r="E2243" s="5">
        <v>28</v>
      </c>
      <c r="F2243" s="4">
        <v>72</v>
      </c>
    </row>
    <row r="2244" spans="1:6" x14ac:dyDescent="0.3">
      <c r="A2244" t="s">
        <v>523</v>
      </c>
      <c r="B2244" t="s">
        <v>5</v>
      </c>
      <c r="C2244" s="4">
        <v>9500.02</v>
      </c>
      <c r="D2244" s="4">
        <v>5152</v>
      </c>
      <c r="E2244" s="5">
        <v>46</v>
      </c>
      <c r="F2244" s="4">
        <v>72</v>
      </c>
    </row>
    <row r="2245" spans="1:6" x14ac:dyDescent="0.3">
      <c r="A2245" t="s">
        <v>526</v>
      </c>
      <c r="B2245" t="s">
        <v>5</v>
      </c>
      <c r="C2245" s="4">
        <v>4477.95</v>
      </c>
      <c r="D2245" s="4">
        <v>5628</v>
      </c>
      <c r="E2245" s="5">
        <v>50</v>
      </c>
      <c r="F2245" s="4">
        <v>51</v>
      </c>
    </row>
    <row r="2246" spans="1:6" x14ac:dyDescent="0.3">
      <c r="A2246" t="s">
        <v>527</v>
      </c>
      <c r="B2246" t="s">
        <v>5</v>
      </c>
      <c r="C2246" s="4">
        <v>2898.95</v>
      </c>
      <c r="D2246" s="4">
        <v>4132</v>
      </c>
      <c r="E2246" s="5">
        <v>48</v>
      </c>
      <c r="F2246" s="4">
        <v>51</v>
      </c>
    </row>
    <row r="2247" spans="1:6" x14ac:dyDescent="0.3">
      <c r="A2247" t="s">
        <v>528</v>
      </c>
      <c r="B2247" t="s">
        <v>5</v>
      </c>
      <c r="C2247" s="4">
        <v>7046.32</v>
      </c>
      <c r="D2247" s="4">
        <v>4621</v>
      </c>
      <c r="E2247" s="5">
        <v>67</v>
      </c>
      <c r="F2247" s="4">
        <v>72</v>
      </c>
    </row>
    <row r="2248" spans="1:6" x14ac:dyDescent="0.3">
      <c r="A2248" t="s">
        <v>529</v>
      </c>
      <c r="B2248" t="s">
        <v>5</v>
      </c>
      <c r="C2248" s="4">
        <v>7102.61</v>
      </c>
      <c r="D2248" s="4">
        <v>4915</v>
      </c>
      <c r="E2248" s="5">
        <v>70</v>
      </c>
      <c r="F2248" s="4">
        <v>64</v>
      </c>
    </row>
    <row r="2249" spans="1:6" x14ac:dyDescent="0.3">
      <c r="A2249" t="s">
        <v>532</v>
      </c>
      <c r="B2249" t="s">
        <v>5</v>
      </c>
      <c r="C2249" s="4">
        <v>528.45000000000005</v>
      </c>
      <c r="D2249" s="4">
        <v>4118</v>
      </c>
      <c r="E2249" s="5">
        <v>48</v>
      </c>
      <c r="F2249" s="4">
        <v>13</v>
      </c>
    </row>
    <row r="2250" spans="1:6" x14ac:dyDescent="0.3">
      <c r="A2250" t="s">
        <v>533</v>
      </c>
      <c r="B2250" t="s">
        <v>5</v>
      </c>
      <c r="C2250" s="4">
        <v>6366.42</v>
      </c>
      <c r="D2250" s="4">
        <v>4770</v>
      </c>
      <c r="E2250" s="5">
        <v>29</v>
      </c>
      <c r="F2250" s="4">
        <v>52</v>
      </c>
    </row>
    <row r="2251" spans="1:6" x14ac:dyDescent="0.3">
      <c r="A2251" t="s">
        <v>534</v>
      </c>
      <c r="B2251" t="s">
        <v>5</v>
      </c>
      <c r="C2251" s="4">
        <v>471.42999999999995</v>
      </c>
      <c r="D2251" s="4">
        <v>4476</v>
      </c>
      <c r="E2251" s="5">
        <v>46</v>
      </c>
      <c r="F2251" s="4">
        <v>7</v>
      </c>
    </row>
    <row r="2252" spans="1:6" x14ac:dyDescent="0.3">
      <c r="A2252" t="s">
        <v>535</v>
      </c>
      <c r="B2252" t="s">
        <v>5</v>
      </c>
      <c r="C2252" s="4">
        <v>174.93</v>
      </c>
      <c r="D2252" s="4">
        <v>2347</v>
      </c>
      <c r="E2252" s="5">
        <v>74</v>
      </c>
      <c r="F2252" s="4">
        <v>4</v>
      </c>
    </row>
    <row r="2253" spans="1:6" x14ac:dyDescent="0.3">
      <c r="A2253" t="s">
        <v>537</v>
      </c>
      <c r="B2253" t="s">
        <v>5</v>
      </c>
      <c r="C2253" s="4">
        <v>1537.85</v>
      </c>
      <c r="D2253" s="4">
        <v>3007</v>
      </c>
      <c r="E2253" s="5">
        <v>22</v>
      </c>
      <c r="F2253" s="4">
        <v>46</v>
      </c>
    </row>
    <row r="2254" spans="1:6" x14ac:dyDescent="0.3">
      <c r="A2254" t="s">
        <v>538</v>
      </c>
      <c r="B2254" t="s">
        <v>5</v>
      </c>
      <c r="C2254" s="4">
        <v>5357.96</v>
      </c>
      <c r="D2254" s="4">
        <v>4232</v>
      </c>
      <c r="E2254" s="5">
        <v>72</v>
      </c>
      <c r="F2254" s="4">
        <v>54</v>
      </c>
    </row>
    <row r="2255" spans="1:6" x14ac:dyDescent="0.3">
      <c r="A2255" t="s">
        <v>540</v>
      </c>
      <c r="B2255" t="s">
        <v>5</v>
      </c>
      <c r="C2255" s="4">
        <v>4575.3500000000004</v>
      </c>
      <c r="D2255" s="4">
        <v>6187</v>
      </c>
      <c r="E2255" s="5">
        <v>52</v>
      </c>
      <c r="F2255" s="4">
        <v>72</v>
      </c>
    </row>
    <row r="2256" spans="1:6" x14ac:dyDescent="0.3">
      <c r="A2256" t="s">
        <v>541</v>
      </c>
      <c r="B2256" t="s">
        <v>5</v>
      </c>
      <c r="C2256" s="4">
        <v>7806.0199999999995</v>
      </c>
      <c r="D2256" s="4">
        <v>4838</v>
      </c>
      <c r="E2256" s="5">
        <v>78</v>
      </c>
      <c r="F2256" s="4">
        <v>66</v>
      </c>
    </row>
    <row r="2257" spans="1:6" x14ac:dyDescent="0.3">
      <c r="A2257" t="s">
        <v>542</v>
      </c>
      <c r="B2257" t="s">
        <v>5</v>
      </c>
      <c r="C2257" s="4">
        <v>2625.75</v>
      </c>
      <c r="D2257" s="4">
        <v>2683</v>
      </c>
      <c r="E2257" s="5">
        <v>70</v>
      </c>
      <c r="F2257" s="4">
        <v>16</v>
      </c>
    </row>
    <row r="2258" spans="1:6" x14ac:dyDescent="0.3">
      <c r="A2258" t="s">
        <v>544</v>
      </c>
      <c r="B2258" t="s">
        <v>5</v>
      </c>
      <c r="C2258" s="4">
        <v>907.16000000000008</v>
      </c>
      <c r="D2258" s="4">
        <v>5942</v>
      </c>
      <c r="E2258" s="5">
        <v>42</v>
      </c>
      <c r="F2258" s="4">
        <v>11</v>
      </c>
    </row>
    <row r="2259" spans="1:6" x14ac:dyDescent="0.3">
      <c r="A2259" t="s">
        <v>545</v>
      </c>
      <c r="B2259" t="s">
        <v>5</v>
      </c>
      <c r="C2259" s="4">
        <v>4122.6499999999996</v>
      </c>
      <c r="D2259" s="4">
        <v>6420</v>
      </c>
      <c r="E2259" s="5">
        <v>63</v>
      </c>
      <c r="F2259" s="4">
        <v>71</v>
      </c>
    </row>
    <row r="2260" spans="1:6" x14ac:dyDescent="0.3">
      <c r="A2260" t="s">
        <v>547</v>
      </c>
      <c r="B2260" t="s">
        <v>5</v>
      </c>
      <c r="C2260" s="4">
        <v>1221.9299999999998</v>
      </c>
      <c r="D2260" s="4">
        <v>4193</v>
      </c>
      <c r="E2260" s="5">
        <v>49</v>
      </c>
      <c r="F2260" s="4">
        <v>57</v>
      </c>
    </row>
    <row r="2261" spans="1:6" x14ac:dyDescent="0.3">
      <c r="A2261" t="s">
        <v>549</v>
      </c>
      <c r="B2261" t="s">
        <v>5</v>
      </c>
      <c r="C2261" s="4">
        <v>3448.16</v>
      </c>
      <c r="D2261" s="4">
        <v>4811</v>
      </c>
      <c r="E2261" s="5">
        <v>66</v>
      </c>
      <c r="F2261" s="4">
        <v>62</v>
      </c>
    </row>
    <row r="2262" spans="1:6" x14ac:dyDescent="0.3">
      <c r="A2262" t="s">
        <v>550</v>
      </c>
      <c r="B2262" t="s">
        <v>5</v>
      </c>
      <c r="C2262" s="4">
        <v>3828.61</v>
      </c>
      <c r="D2262" s="4">
        <v>5730</v>
      </c>
      <c r="E2262" s="5">
        <v>72</v>
      </c>
      <c r="F2262" s="4">
        <v>72</v>
      </c>
    </row>
    <row r="2263" spans="1:6" x14ac:dyDescent="0.3">
      <c r="A2263" t="s">
        <v>551</v>
      </c>
      <c r="B2263" t="s">
        <v>5</v>
      </c>
      <c r="C2263" s="4">
        <v>7474.22</v>
      </c>
      <c r="D2263" s="4">
        <v>4722</v>
      </c>
      <c r="E2263" s="5">
        <v>20</v>
      </c>
      <c r="F2263" s="4">
        <v>66</v>
      </c>
    </row>
    <row r="2264" spans="1:6" x14ac:dyDescent="0.3">
      <c r="A2264" t="s">
        <v>553</v>
      </c>
      <c r="B2264" t="s">
        <v>5</v>
      </c>
      <c r="C2264" s="4">
        <v>865.29</v>
      </c>
      <c r="D2264" s="4">
        <v>5667</v>
      </c>
      <c r="E2264" s="5">
        <v>64</v>
      </c>
      <c r="F2264" s="4">
        <v>16</v>
      </c>
    </row>
    <row r="2265" spans="1:6" x14ac:dyDescent="0.3">
      <c r="A2265" t="s">
        <v>554</v>
      </c>
      <c r="B2265" t="s">
        <v>5</v>
      </c>
      <c r="C2265" s="4">
        <v>2728.74</v>
      </c>
      <c r="D2265" s="4">
        <v>4801</v>
      </c>
      <c r="E2265" s="5">
        <v>72</v>
      </c>
      <c r="F2265" s="4">
        <v>58</v>
      </c>
    </row>
    <row r="2266" spans="1:6" x14ac:dyDescent="0.3">
      <c r="A2266" t="s">
        <v>555</v>
      </c>
      <c r="B2266" t="s">
        <v>5</v>
      </c>
      <c r="C2266" s="4">
        <v>345.85</v>
      </c>
      <c r="D2266" s="4">
        <v>2841</v>
      </c>
      <c r="E2266" s="5">
        <v>62</v>
      </c>
      <c r="F2266" s="4">
        <v>4</v>
      </c>
    </row>
    <row r="2267" spans="1:6" x14ac:dyDescent="0.3">
      <c r="A2267" t="s">
        <v>556</v>
      </c>
      <c r="B2267" t="s">
        <v>5</v>
      </c>
      <c r="C2267" s="4">
        <v>3356.67</v>
      </c>
      <c r="D2267" s="4">
        <v>5265</v>
      </c>
      <c r="E2267" s="5">
        <v>76</v>
      </c>
      <c r="F2267" s="4">
        <v>72</v>
      </c>
    </row>
    <row r="2268" spans="1:6" x14ac:dyDescent="0.3">
      <c r="A2268" t="s">
        <v>557</v>
      </c>
      <c r="B2268" t="s">
        <v>5</v>
      </c>
      <c r="C2268" s="4">
        <v>8882.11</v>
      </c>
      <c r="D2268" s="4">
        <v>5416</v>
      </c>
      <c r="E2268" s="5">
        <v>26</v>
      </c>
      <c r="F2268" s="4">
        <v>67</v>
      </c>
    </row>
    <row r="2269" spans="1:6" x14ac:dyDescent="0.3">
      <c r="A2269" t="s">
        <v>558</v>
      </c>
      <c r="B2269" t="s">
        <v>5</v>
      </c>
      <c r="C2269" s="4">
        <v>6921.52</v>
      </c>
      <c r="D2269" s="4">
        <v>5633</v>
      </c>
      <c r="E2269" s="5">
        <v>40</v>
      </c>
      <c r="F2269" s="4">
        <v>71</v>
      </c>
    </row>
    <row r="2270" spans="1:6" x14ac:dyDescent="0.3">
      <c r="A2270" t="s">
        <v>559</v>
      </c>
      <c r="B2270" t="s">
        <v>5</v>
      </c>
      <c r="C2270" s="4">
        <v>3682.0699999999997</v>
      </c>
      <c r="D2270" s="4">
        <v>6141</v>
      </c>
      <c r="E2270" s="5">
        <v>51</v>
      </c>
      <c r="F2270" s="4">
        <v>72</v>
      </c>
    </row>
    <row r="2271" spans="1:6" x14ac:dyDescent="0.3">
      <c r="A2271" t="s">
        <v>560</v>
      </c>
      <c r="B2271" t="s">
        <v>5</v>
      </c>
      <c r="C2271" s="4">
        <v>1003.5</v>
      </c>
      <c r="D2271" s="4">
        <v>3103</v>
      </c>
      <c r="E2271" s="5">
        <v>68</v>
      </c>
      <c r="F2271" s="4">
        <v>15</v>
      </c>
    </row>
    <row r="2272" spans="1:6" x14ac:dyDescent="0.3">
      <c r="A2272" t="s">
        <v>561</v>
      </c>
      <c r="B2272" t="s">
        <v>5</v>
      </c>
      <c r="C2272" s="4">
        <v>321.05</v>
      </c>
      <c r="D2272" s="4">
        <v>5916</v>
      </c>
      <c r="E2272" s="5">
        <v>57</v>
      </c>
      <c r="F2272" s="4">
        <v>11</v>
      </c>
    </row>
    <row r="2273" spans="1:6" x14ac:dyDescent="0.3">
      <c r="A2273" t="s">
        <v>562</v>
      </c>
      <c r="B2273" t="s">
        <v>5</v>
      </c>
      <c r="C2273" s="4">
        <v>2239.77</v>
      </c>
      <c r="D2273" s="4">
        <v>5119</v>
      </c>
      <c r="E2273" s="5">
        <v>77</v>
      </c>
      <c r="F2273" s="4">
        <v>43</v>
      </c>
    </row>
    <row r="2274" spans="1:6" x14ac:dyDescent="0.3">
      <c r="A2274" t="s">
        <v>564</v>
      </c>
      <c r="B2274" t="s">
        <v>5</v>
      </c>
      <c r="C2274" s="4">
        <v>2721.28</v>
      </c>
      <c r="D2274" s="4">
        <v>2506</v>
      </c>
      <c r="E2274" s="5">
        <v>77</v>
      </c>
      <c r="F2274" s="4">
        <v>24</v>
      </c>
    </row>
    <row r="2275" spans="1:6" x14ac:dyDescent="0.3">
      <c r="A2275" t="s">
        <v>565</v>
      </c>
      <c r="B2275" t="s">
        <v>5</v>
      </c>
      <c r="C2275" s="4">
        <v>4989.41</v>
      </c>
      <c r="D2275" s="4">
        <v>5806</v>
      </c>
      <c r="E2275" s="5">
        <v>39</v>
      </c>
      <c r="F2275" s="4">
        <v>52</v>
      </c>
    </row>
    <row r="2276" spans="1:6" x14ac:dyDescent="0.3">
      <c r="A2276" t="s">
        <v>566</v>
      </c>
      <c r="B2276" t="s">
        <v>5</v>
      </c>
      <c r="C2276" s="4">
        <v>392.2</v>
      </c>
      <c r="D2276" s="4">
        <v>3540</v>
      </c>
      <c r="E2276" s="5">
        <v>22</v>
      </c>
      <c r="F2276" s="4">
        <v>13</v>
      </c>
    </row>
    <row r="2277" spans="1:6" x14ac:dyDescent="0.3">
      <c r="A2277" t="s">
        <v>568</v>
      </c>
      <c r="B2277" t="s">
        <v>5</v>
      </c>
      <c r="C2277" s="4">
        <v>5769.85</v>
      </c>
      <c r="D2277" s="4">
        <v>6483</v>
      </c>
      <c r="E2277" s="5">
        <v>59</v>
      </c>
      <c r="F2277" s="4">
        <v>55</v>
      </c>
    </row>
    <row r="2278" spans="1:6" x14ac:dyDescent="0.3">
      <c r="A2278" t="s">
        <v>569</v>
      </c>
      <c r="B2278" t="s">
        <v>5</v>
      </c>
      <c r="C2278" s="4">
        <v>4190.0200000000004</v>
      </c>
      <c r="D2278" s="4">
        <v>4545</v>
      </c>
      <c r="E2278" s="5">
        <v>76</v>
      </c>
      <c r="F2278" s="4">
        <v>42</v>
      </c>
    </row>
    <row r="2279" spans="1:6" x14ac:dyDescent="0.3">
      <c r="A2279" t="s">
        <v>570</v>
      </c>
      <c r="B2279" t="s">
        <v>4</v>
      </c>
      <c r="C2279" s="4">
        <v>99.54</v>
      </c>
      <c r="D2279" s="4">
        <v>3976</v>
      </c>
      <c r="E2279" s="5">
        <v>79</v>
      </c>
      <c r="F2279" s="4">
        <v>2</v>
      </c>
    </row>
    <row r="2280" spans="1:6" x14ac:dyDescent="0.3">
      <c r="A2280" t="s">
        <v>571</v>
      </c>
      <c r="B2280" t="s">
        <v>4</v>
      </c>
      <c r="C2280" s="4">
        <v>81.13</v>
      </c>
      <c r="D2280" s="4">
        <v>2954</v>
      </c>
      <c r="E2280" s="5">
        <v>43</v>
      </c>
      <c r="F2280" s="4">
        <v>1</v>
      </c>
    </row>
    <row r="2281" spans="1:6" x14ac:dyDescent="0.3">
      <c r="A2281" t="s">
        <v>573</v>
      </c>
      <c r="B2281" t="s">
        <v>5</v>
      </c>
      <c r="C2281" s="4">
        <v>1584.84</v>
      </c>
      <c r="D2281" s="4">
        <v>2814</v>
      </c>
      <c r="E2281" s="5">
        <v>46</v>
      </c>
      <c r="F2281" s="4">
        <v>17</v>
      </c>
    </row>
    <row r="2282" spans="1:6" x14ac:dyDescent="0.3">
      <c r="A2282" t="s">
        <v>575</v>
      </c>
      <c r="B2282" t="s">
        <v>5</v>
      </c>
      <c r="C2282" s="4">
        <v>2402.81</v>
      </c>
      <c r="D2282" s="4">
        <v>5907</v>
      </c>
      <c r="E2282" s="5">
        <v>35</v>
      </c>
      <c r="F2282" s="4">
        <v>27</v>
      </c>
    </row>
    <row r="2283" spans="1:6" x14ac:dyDescent="0.3">
      <c r="A2283" t="s">
        <v>577</v>
      </c>
      <c r="B2283" t="s">
        <v>5</v>
      </c>
      <c r="C2283" s="4">
        <v>4513.3999999999996</v>
      </c>
      <c r="D2283" s="4">
        <v>3682</v>
      </c>
      <c r="E2283" s="5">
        <v>73</v>
      </c>
      <c r="F2283" s="4">
        <v>45</v>
      </c>
    </row>
    <row r="2284" spans="1:6" x14ac:dyDescent="0.3">
      <c r="A2284" t="s">
        <v>578</v>
      </c>
      <c r="B2284" t="s">
        <v>5</v>
      </c>
      <c r="C2284" s="4">
        <v>4172.6899999999996</v>
      </c>
      <c r="D2284" s="4">
        <v>4241</v>
      </c>
      <c r="E2284" s="5">
        <v>72</v>
      </c>
      <c r="F2284" s="4">
        <v>71</v>
      </c>
    </row>
    <row r="2285" spans="1:6" x14ac:dyDescent="0.3">
      <c r="A2285" t="s">
        <v>579</v>
      </c>
      <c r="B2285" t="s">
        <v>5</v>
      </c>
      <c r="C2285" s="4">
        <v>995</v>
      </c>
      <c r="D2285" s="4">
        <v>5703</v>
      </c>
      <c r="E2285" s="5">
        <v>28</v>
      </c>
      <c r="F2285" s="4">
        <v>36</v>
      </c>
    </row>
    <row r="2286" spans="1:6" x14ac:dyDescent="0.3">
      <c r="A2286" t="s">
        <v>580</v>
      </c>
      <c r="B2286" t="s">
        <v>5</v>
      </c>
      <c r="C2286" s="4">
        <v>448.54999999999995</v>
      </c>
      <c r="D2286" s="4">
        <v>4359</v>
      </c>
      <c r="E2286" s="5">
        <v>71</v>
      </c>
      <c r="F2286" s="4">
        <v>15</v>
      </c>
    </row>
    <row r="2287" spans="1:6" x14ac:dyDescent="0.3">
      <c r="A2287" t="s">
        <v>581</v>
      </c>
      <c r="B2287" t="s">
        <v>5</v>
      </c>
      <c r="C2287" s="4">
        <v>2481.5500000000002</v>
      </c>
      <c r="D2287" s="4">
        <v>2098</v>
      </c>
      <c r="E2287" s="5">
        <v>68</v>
      </c>
      <c r="F2287" s="4">
        <v>20</v>
      </c>
    </row>
    <row r="2288" spans="1:6" x14ac:dyDescent="0.3">
      <c r="A2288" t="s">
        <v>582</v>
      </c>
      <c r="B2288" t="s">
        <v>5</v>
      </c>
      <c r="C2288" s="4">
        <v>3053.3900000000003</v>
      </c>
      <c r="D2288" s="4">
        <v>5406</v>
      </c>
      <c r="E2288" s="5">
        <v>20</v>
      </c>
      <c r="F2288" s="4">
        <v>71</v>
      </c>
    </row>
    <row r="2289" spans="1:6" x14ac:dyDescent="0.3">
      <c r="A2289" t="s">
        <v>583</v>
      </c>
      <c r="B2289" t="s">
        <v>5</v>
      </c>
      <c r="C2289" s="4">
        <v>1666.99</v>
      </c>
      <c r="D2289" s="4">
        <v>2050</v>
      </c>
      <c r="E2289" s="5">
        <v>63</v>
      </c>
      <c r="F2289" s="4">
        <v>24</v>
      </c>
    </row>
    <row r="2290" spans="1:6" x14ac:dyDescent="0.3">
      <c r="A2290" t="s">
        <v>584</v>
      </c>
      <c r="B2290" t="s">
        <v>5</v>
      </c>
      <c r="C2290" s="4">
        <v>10960.47</v>
      </c>
      <c r="D2290" s="4">
        <v>4361</v>
      </c>
      <c r="E2290" s="5">
        <v>54</v>
      </c>
      <c r="F2290" s="4">
        <v>71</v>
      </c>
    </row>
    <row r="2291" spans="1:6" x14ac:dyDescent="0.3">
      <c r="A2291" t="s">
        <v>586</v>
      </c>
      <c r="B2291" t="s">
        <v>5</v>
      </c>
      <c r="C2291" s="4">
        <v>8358.61</v>
      </c>
      <c r="D2291" s="4">
        <v>4082</v>
      </c>
      <c r="E2291" s="5">
        <v>20</v>
      </c>
      <c r="F2291" s="4">
        <v>66</v>
      </c>
    </row>
    <row r="2292" spans="1:6" x14ac:dyDescent="0.3">
      <c r="A2292" t="s">
        <v>587</v>
      </c>
      <c r="B2292" t="s">
        <v>5</v>
      </c>
      <c r="C2292" s="4">
        <v>856.59999999999991</v>
      </c>
      <c r="D2292" s="4">
        <v>3986</v>
      </c>
      <c r="E2292" s="5">
        <v>78</v>
      </c>
      <c r="F2292" s="4">
        <v>30</v>
      </c>
    </row>
    <row r="2293" spans="1:6" x14ac:dyDescent="0.3">
      <c r="A2293" t="s">
        <v>588</v>
      </c>
      <c r="B2293" t="s">
        <v>5</v>
      </c>
      <c r="C2293" s="4">
        <v>5867.5599999999995</v>
      </c>
      <c r="D2293" s="4">
        <v>5631</v>
      </c>
      <c r="E2293" s="5">
        <v>57</v>
      </c>
      <c r="F2293" s="4">
        <v>47</v>
      </c>
    </row>
    <row r="2294" spans="1:6" x14ac:dyDescent="0.3">
      <c r="A2294" t="s">
        <v>589</v>
      </c>
      <c r="B2294" t="s">
        <v>5</v>
      </c>
      <c r="C2294" s="4">
        <v>740.83999999999992</v>
      </c>
      <c r="D2294" s="4">
        <v>4989</v>
      </c>
      <c r="E2294" s="5">
        <v>37</v>
      </c>
      <c r="F2294" s="4">
        <v>7</v>
      </c>
    </row>
    <row r="2295" spans="1:6" x14ac:dyDescent="0.3">
      <c r="A2295" t="s">
        <v>591</v>
      </c>
      <c r="B2295" t="s">
        <v>5</v>
      </c>
      <c r="C2295" s="4">
        <v>4023.62</v>
      </c>
      <c r="D2295" s="4">
        <v>2626</v>
      </c>
      <c r="E2295" s="5">
        <v>44</v>
      </c>
      <c r="F2295" s="4">
        <v>46</v>
      </c>
    </row>
    <row r="2296" spans="1:6" x14ac:dyDescent="0.3">
      <c r="A2296" t="s">
        <v>593</v>
      </c>
      <c r="B2296" t="s">
        <v>5</v>
      </c>
      <c r="C2296" s="4">
        <v>2767.8599999999997</v>
      </c>
      <c r="D2296" s="4">
        <v>4402</v>
      </c>
      <c r="E2296" s="5">
        <v>37</v>
      </c>
      <c r="F2296" s="4">
        <v>62</v>
      </c>
    </row>
    <row r="2297" spans="1:6" x14ac:dyDescent="0.3">
      <c r="A2297" t="s">
        <v>594</v>
      </c>
      <c r="B2297" t="s">
        <v>5</v>
      </c>
      <c r="C2297" s="4">
        <v>3442.8</v>
      </c>
      <c r="D2297" s="4">
        <v>4483</v>
      </c>
      <c r="E2297" s="5">
        <v>66</v>
      </c>
      <c r="F2297" s="4">
        <v>70</v>
      </c>
    </row>
    <row r="2298" spans="1:6" x14ac:dyDescent="0.3">
      <c r="A2298" t="s">
        <v>595</v>
      </c>
      <c r="B2298" t="s">
        <v>5</v>
      </c>
      <c r="C2298" s="4">
        <v>1629.15</v>
      </c>
      <c r="D2298" s="4">
        <v>3050</v>
      </c>
      <c r="E2298" s="5">
        <v>36</v>
      </c>
      <c r="F2298" s="4">
        <v>16</v>
      </c>
    </row>
    <row r="2299" spans="1:6" x14ac:dyDescent="0.3">
      <c r="A2299" t="s">
        <v>596</v>
      </c>
      <c r="B2299" t="s">
        <v>5</v>
      </c>
      <c r="C2299" s="4">
        <v>1413.25</v>
      </c>
      <c r="D2299" s="4">
        <v>4497</v>
      </c>
      <c r="E2299" s="5">
        <v>55</v>
      </c>
      <c r="F2299" s="4">
        <v>15</v>
      </c>
    </row>
    <row r="2300" spans="1:6" x14ac:dyDescent="0.3">
      <c r="A2300" t="s">
        <v>597</v>
      </c>
      <c r="B2300" t="s">
        <v>5</v>
      </c>
      <c r="C2300" s="4">
        <v>4530.3</v>
      </c>
      <c r="D2300" s="4">
        <v>4868</v>
      </c>
      <c r="E2300" s="5">
        <v>64</v>
      </c>
      <c r="F2300" s="4">
        <v>45</v>
      </c>
    </row>
    <row r="2301" spans="1:6" x14ac:dyDescent="0.3">
      <c r="A2301" t="s">
        <v>598</v>
      </c>
      <c r="B2301" t="s">
        <v>5</v>
      </c>
      <c r="C2301" s="4">
        <v>8024.3</v>
      </c>
      <c r="D2301" s="4">
        <v>5981</v>
      </c>
      <c r="E2301" s="5">
        <v>48</v>
      </c>
      <c r="F2301" s="4">
        <v>72</v>
      </c>
    </row>
    <row r="2302" spans="1:6" x14ac:dyDescent="0.3">
      <c r="A2302" t="s">
        <v>599</v>
      </c>
      <c r="B2302" t="s">
        <v>5</v>
      </c>
      <c r="C2302" s="4">
        <v>814.29</v>
      </c>
      <c r="D2302" s="4">
        <v>2816</v>
      </c>
      <c r="E2302" s="5">
        <v>55</v>
      </c>
      <c r="F2302" s="4">
        <v>13</v>
      </c>
    </row>
    <row r="2303" spans="1:6" x14ac:dyDescent="0.3">
      <c r="A2303" t="s">
        <v>600</v>
      </c>
      <c r="B2303" t="s">
        <v>5</v>
      </c>
      <c r="C2303" s="4">
        <v>688.12</v>
      </c>
      <c r="D2303" s="4">
        <v>2191</v>
      </c>
      <c r="E2303" s="5">
        <v>80</v>
      </c>
      <c r="F2303" s="4">
        <v>6</v>
      </c>
    </row>
    <row r="2304" spans="1:6" x14ac:dyDescent="0.3">
      <c r="A2304" t="s">
        <v>601</v>
      </c>
      <c r="B2304" t="s">
        <v>5</v>
      </c>
      <c r="C2304" s="4">
        <v>850.98</v>
      </c>
      <c r="D2304" s="4">
        <v>4458</v>
      </c>
      <c r="E2304" s="5">
        <v>63</v>
      </c>
      <c r="F2304" s="4">
        <v>18</v>
      </c>
    </row>
    <row r="2305" spans="1:6" x14ac:dyDescent="0.3">
      <c r="A2305" t="s">
        <v>602</v>
      </c>
      <c r="B2305" t="s">
        <v>5</v>
      </c>
      <c r="C2305" s="4">
        <v>8133.57</v>
      </c>
      <c r="D2305" s="4">
        <v>4121</v>
      </c>
      <c r="E2305" s="5">
        <v>45</v>
      </c>
      <c r="F2305" s="4">
        <v>68</v>
      </c>
    </row>
    <row r="2306" spans="1:6" x14ac:dyDescent="0.3">
      <c r="A2306" t="s">
        <v>603</v>
      </c>
      <c r="B2306" t="s">
        <v>5</v>
      </c>
      <c r="C2306" s="4">
        <v>7679.87</v>
      </c>
      <c r="D2306" s="4">
        <v>4952</v>
      </c>
      <c r="E2306" s="5">
        <v>20</v>
      </c>
      <c r="F2306" s="4">
        <v>64</v>
      </c>
    </row>
    <row r="2307" spans="1:6" x14ac:dyDescent="0.3">
      <c r="A2307" t="s">
        <v>605</v>
      </c>
      <c r="B2307" t="s">
        <v>5</v>
      </c>
      <c r="C2307" s="4">
        <v>621.09999999999991</v>
      </c>
      <c r="D2307" s="4">
        <v>5900</v>
      </c>
      <c r="E2307" s="5">
        <v>68</v>
      </c>
      <c r="F2307" s="4">
        <v>5</v>
      </c>
    </row>
    <row r="2308" spans="1:6" x14ac:dyDescent="0.3">
      <c r="A2308" t="s">
        <v>607</v>
      </c>
      <c r="B2308" t="s">
        <v>5</v>
      </c>
      <c r="C2308" s="4">
        <v>6910.1900000000005</v>
      </c>
      <c r="D2308" s="4">
        <v>4337</v>
      </c>
      <c r="E2308" s="5">
        <v>36</v>
      </c>
      <c r="F2308" s="4">
        <v>64</v>
      </c>
    </row>
    <row r="2309" spans="1:6" x14ac:dyDescent="0.3">
      <c r="A2309" t="s">
        <v>608</v>
      </c>
      <c r="B2309" t="s">
        <v>5</v>
      </c>
      <c r="C2309" s="4">
        <v>3269.24</v>
      </c>
      <c r="D2309" s="4">
        <v>3935</v>
      </c>
      <c r="E2309" s="5">
        <v>23</v>
      </c>
      <c r="F2309" s="4">
        <v>26</v>
      </c>
    </row>
    <row r="2310" spans="1:6" x14ac:dyDescent="0.3">
      <c r="A2310" t="s">
        <v>610</v>
      </c>
      <c r="B2310" t="s">
        <v>4</v>
      </c>
      <c r="C2310" s="4">
        <v>52.95</v>
      </c>
      <c r="D2310" s="4">
        <v>5191</v>
      </c>
      <c r="E2310" s="5">
        <v>80</v>
      </c>
      <c r="F2310" s="4">
        <v>2</v>
      </c>
    </row>
    <row r="2311" spans="1:6" x14ac:dyDescent="0.3">
      <c r="A2311" t="s">
        <v>612</v>
      </c>
      <c r="B2311" t="s">
        <v>5</v>
      </c>
      <c r="C2311" s="4">
        <v>5306.4</v>
      </c>
      <c r="D2311" s="4">
        <v>4765</v>
      </c>
      <c r="E2311" s="5">
        <v>29</v>
      </c>
      <c r="F2311" s="4">
        <v>59</v>
      </c>
    </row>
    <row r="2312" spans="1:6" x14ac:dyDescent="0.3">
      <c r="A2312" t="s">
        <v>613</v>
      </c>
      <c r="B2312" t="s">
        <v>5</v>
      </c>
      <c r="C2312" s="4">
        <v>1917.8500000000001</v>
      </c>
      <c r="D2312" s="4">
        <v>3921</v>
      </c>
      <c r="E2312" s="5">
        <v>63</v>
      </c>
      <c r="F2312" s="4">
        <v>17</v>
      </c>
    </row>
    <row r="2313" spans="1:6" x14ac:dyDescent="0.3">
      <c r="A2313" t="s">
        <v>618</v>
      </c>
      <c r="B2313" t="s">
        <v>5</v>
      </c>
      <c r="C2313" s="4">
        <v>7002.7999999999993</v>
      </c>
      <c r="D2313" s="4">
        <v>4449</v>
      </c>
      <c r="E2313" s="5">
        <v>64</v>
      </c>
      <c r="F2313" s="4">
        <v>56</v>
      </c>
    </row>
    <row r="2314" spans="1:6" x14ac:dyDescent="0.3">
      <c r="A2314" t="s">
        <v>621</v>
      </c>
      <c r="B2314" t="s">
        <v>5</v>
      </c>
      <c r="C2314" s="4">
        <v>6787.5599999999995</v>
      </c>
      <c r="D2314" s="4">
        <v>6469</v>
      </c>
      <c r="E2314" s="5">
        <v>67</v>
      </c>
      <c r="F2314" s="4">
        <v>62</v>
      </c>
    </row>
    <row r="2315" spans="1:6" x14ac:dyDescent="0.3">
      <c r="A2315" t="s">
        <v>624</v>
      </c>
      <c r="B2315" t="s">
        <v>5</v>
      </c>
      <c r="C2315" s="4">
        <v>6904.75</v>
      </c>
      <c r="D2315" s="4">
        <v>4700</v>
      </c>
      <c r="E2315" s="5">
        <v>20</v>
      </c>
      <c r="F2315" s="4">
        <v>53</v>
      </c>
    </row>
    <row r="2316" spans="1:6" x14ac:dyDescent="0.3">
      <c r="A2316" t="s">
        <v>626</v>
      </c>
      <c r="B2316" t="s">
        <v>5</v>
      </c>
      <c r="C2316" s="4">
        <v>2707</v>
      </c>
      <c r="D2316" s="4">
        <v>3314</v>
      </c>
      <c r="E2316" s="5">
        <v>50</v>
      </c>
      <c r="F2316" s="4">
        <v>23</v>
      </c>
    </row>
    <row r="2317" spans="1:6" x14ac:dyDescent="0.3">
      <c r="A2317" t="s">
        <v>627</v>
      </c>
      <c r="B2317" t="s">
        <v>5</v>
      </c>
      <c r="C2317" s="4">
        <v>122.92</v>
      </c>
      <c r="D2317" s="4">
        <v>3461</v>
      </c>
      <c r="E2317" s="5">
        <v>43</v>
      </c>
      <c r="F2317" s="4">
        <v>6</v>
      </c>
    </row>
    <row r="2318" spans="1:6" x14ac:dyDescent="0.3">
      <c r="A2318" t="s">
        <v>628</v>
      </c>
      <c r="B2318" t="s">
        <v>5</v>
      </c>
      <c r="C2318" s="4">
        <v>343.45</v>
      </c>
      <c r="D2318" s="4">
        <v>5489</v>
      </c>
      <c r="E2318" s="5">
        <v>66</v>
      </c>
      <c r="F2318" s="4">
        <v>8</v>
      </c>
    </row>
    <row r="2319" spans="1:6" x14ac:dyDescent="0.3">
      <c r="A2319" t="s">
        <v>630</v>
      </c>
      <c r="B2319" t="s">
        <v>5</v>
      </c>
      <c r="C2319" s="4">
        <v>7013.26</v>
      </c>
      <c r="D2319" s="4">
        <v>5926</v>
      </c>
      <c r="E2319" s="5">
        <v>49</v>
      </c>
      <c r="F2319" s="4">
        <v>61</v>
      </c>
    </row>
    <row r="2320" spans="1:6" x14ac:dyDescent="0.3">
      <c r="A2320" t="s">
        <v>631</v>
      </c>
      <c r="B2320" t="s">
        <v>5</v>
      </c>
      <c r="C2320" s="4">
        <v>4668</v>
      </c>
      <c r="D2320" s="4">
        <v>5891</v>
      </c>
      <c r="E2320" s="5">
        <v>76</v>
      </c>
      <c r="F2320" s="4">
        <v>34</v>
      </c>
    </row>
    <row r="2321" spans="1:6" x14ac:dyDescent="0.3">
      <c r="A2321" t="s">
        <v>632</v>
      </c>
      <c r="B2321" t="s">
        <v>5</v>
      </c>
      <c r="C2321" s="4">
        <v>7921.8899999999994</v>
      </c>
      <c r="D2321" s="4">
        <v>5680</v>
      </c>
      <c r="E2321" s="5">
        <v>31</v>
      </c>
      <c r="F2321" s="4">
        <v>56</v>
      </c>
    </row>
    <row r="2322" spans="1:6" x14ac:dyDescent="0.3">
      <c r="A2322" t="s">
        <v>633</v>
      </c>
      <c r="B2322" t="s">
        <v>5</v>
      </c>
      <c r="C2322" s="4">
        <v>1574.8400000000001</v>
      </c>
      <c r="D2322" s="4">
        <v>2907</v>
      </c>
      <c r="E2322" s="5">
        <v>26</v>
      </c>
      <c r="F2322" s="4">
        <v>38</v>
      </c>
    </row>
    <row r="2323" spans="1:6" x14ac:dyDescent="0.3">
      <c r="A2323" t="s">
        <v>634</v>
      </c>
      <c r="B2323" t="s">
        <v>5</v>
      </c>
      <c r="C2323" s="4">
        <v>3001.45</v>
      </c>
      <c r="D2323" s="4">
        <v>5463</v>
      </c>
      <c r="E2323" s="5">
        <v>78</v>
      </c>
      <c r="F2323" s="4">
        <v>69</v>
      </c>
    </row>
    <row r="2324" spans="1:6" x14ac:dyDescent="0.3">
      <c r="A2324" t="s">
        <v>635</v>
      </c>
      <c r="B2324" t="s">
        <v>5</v>
      </c>
      <c r="C2324" s="4">
        <v>10920.57</v>
      </c>
      <c r="D2324" s="4">
        <v>5398</v>
      </c>
      <c r="E2324" s="5">
        <v>26</v>
      </c>
      <c r="F2324" s="4">
        <v>72</v>
      </c>
    </row>
    <row r="2325" spans="1:6" x14ac:dyDescent="0.3">
      <c r="A2325" t="s">
        <v>636</v>
      </c>
      <c r="B2325" t="s">
        <v>5</v>
      </c>
      <c r="C2325" s="4">
        <v>11221.6</v>
      </c>
      <c r="D2325" s="4">
        <v>4588</v>
      </c>
      <c r="E2325" s="5">
        <v>47</v>
      </c>
      <c r="F2325" s="4">
        <v>70</v>
      </c>
    </row>
    <row r="2326" spans="1:6" x14ac:dyDescent="0.3">
      <c r="A2326" t="s">
        <v>637</v>
      </c>
      <c r="B2326" t="s">
        <v>5</v>
      </c>
      <c r="C2326" s="4">
        <v>201.95</v>
      </c>
      <c r="D2326" s="4">
        <v>4236</v>
      </c>
      <c r="E2326" s="5">
        <v>56</v>
      </c>
      <c r="F2326" s="4">
        <v>7</v>
      </c>
    </row>
    <row r="2327" spans="1:6" x14ac:dyDescent="0.3">
      <c r="A2327" t="s">
        <v>638</v>
      </c>
      <c r="B2327" t="s">
        <v>5</v>
      </c>
      <c r="C2327" s="4">
        <v>7530.3</v>
      </c>
      <c r="D2327" s="4">
        <v>4302</v>
      </c>
      <c r="E2327" s="5">
        <v>72</v>
      </c>
      <c r="F2327" s="4">
        <v>61</v>
      </c>
    </row>
    <row r="2328" spans="1:6" x14ac:dyDescent="0.3">
      <c r="A2328" t="s">
        <v>639</v>
      </c>
      <c r="B2328" t="s">
        <v>5</v>
      </c>
      <c r="C2328" s="4">
        <v>7017.3499999999995</v>
      </c>
      <c r="D2328" s="4">
        <v>6411</v>
      </c>
      <c r="E2328" s="5">
        <v>20</v>
      </c>
      <c r="F2328" s="4">
        <v>55</v>
      </c>
    </row>
    <row r="2329" spans="1:6" x14ac:dyDescent="0.3">
      <c r="A2329" t="s">
        <v>640</v>
      </c>
      <c r="B2329" t="s">
        <v>5</v>
      </c>
      <c r="C2329" s="4">
        <v>4512.79</v>
      </c>
      <c r="D2329" s="4">
        <v>5117</v>
      </c>
      <c r="E2329" s="5">
        <v>76</v>
      </c>
      <c r="F2329" s="4">
        <v>61</v>
      </c>
    </row>
    <row r="2330" spans="1:6" x14ac:dyDescent="0.3">
      <c r="A2330" t="s">
        <v>641</v>
      </c>
      <c r="B2330" t="s">
        <v>5</v>
      </c>
      <c r="C2330" s="4">
        <v>1547.76</v>
      </c>
      <c r="D2330" s="4">
        <v>3471</v>
      </c>
      <c r="E2330" s="5">
        <v>29</v>
      </c>
      <c r="F2330" s="4">
        <v>14</v>
      </c>
    </row>
    <row r="2331" spans="1:6" x14ac:dyDescent="0.3">
      <c r="A2331" t="s">
        <v>643</v>
      </c>
      <c r="B2331" t="s">
        <v>5</v>
      </c>
      <c r="C2331" s="4">
        <v>2051.42</v>
      </c>
      <c r="D2331" s="4">
        <v>5357</v>
      </c>
      <c r="E2331" s="5">
        <v>59</v>
      </c>
      <c r="F2331" s="4">
        <v>22</v>
      </c>
    </row>
    <row r="2332" spans="1:6" x14ac:dyDescent="0.3">
      <c r="A2332" t="s">
        <v>645</v>
      </c>
      <c r="B2332" t="s">
        <v>5</v>
      </c>
      <c r="C2332" s="4">
        <v>6785.4000000000005</v>
      </c>
      <c r="D2332" s="4">
        <v>4340</v>
      </c>
      <c r="E2332" s="5">
        <v>44</v>
      </c>
      <c r="F2332" s="4">
        <v>60</v>
      </c>
    </row>
    <row r="2333" spans="1:6" x14ac:dyDescent="0.3">
      <c r="A2333" t="s">
        <v>647</v>
      </c>
      <c r="B2333" t="s">
        <v>4</v>
      </c>
      <c r="C2333" s="4">
        <v>50.18</v>
      </c>
      <c r="D2333" s="4">
        <v>5272</v>
      </c>
      <c r="E2333" s="5">
        <v>21</v>
      </c>
      <c r="F2333" s="4">
        <v>1</v>
      </c>
    </row>
    <row r="2334" spans="1:6" x14ac:dyDescent="0.3">
      <c r="A2334" t="s">
        <v>649</v>
      </c>
      <c r="B2334" t="s">
        <v>5</v>
      </c>
      <c r="C2334" s="4">
        <v>118.25</v>
      </c>
      <c r="D2334" s="4">
        <v>2914</v>
      </c>
      <c r="E2334" s="5">
        <v>46</v>
      </c>
      <c r="F2334" s="4">
        <v>4</v>
      </c>
    </row>
    <row r="2335" spans="1:6" x14ac:dyDescent="0.3">
      <c r="A2335" t="s">
        <v>650</v>
      </c>
      <c r="B2335" t="s">
        <v>5</v>
      </c>
      <c r="C2335" s="4">
        <v>1621.6599999999999</v>
      </c>
      <c r="D2335" s="4">
        <v>3895</v>
      </c>
      <c r="E2335" s="5">
        <v>37</v>
      </c>
      <c r="F2335" s="4">
        <v>13</v>
      </c>
    </row>
    <row r="2336" spans="1:6" x14ac:dyDescent="0.3">
      <c r="A2336" t="s">
        <v>651</v>
      </c>
      <c r="B2336" t="s">
        <v>4</v>
      </c>
      <c r="C2336" s="4">
        <v>213.11</v>
      </c>
      <c r="D2336" s="4">
        <v>2085</v>
      </c>
      <c r="E2336" s="5">
        <v>23</v>
      </c>
      <c r="F2336" s="4">
        <v>3</v>
      </c>
    </row>
    <row r="2337" spans="1:6" x14ac:dyDescent="0.3">
      <c r="A2337" t="s">
        <v>652</v>
      </c>
      <c r="B2337" t="s">
        <v>5</v>
      </c>
      <c r="C2337" s="4">
        <v>8172.2</v>
      </c>
      <c r="D2337" s="4">
        <v>4438</v>
      </c>
      <c r="E2337" s="5">
        <v>38</v>
      </c>
      <c r="F2337" s="4">
        <v>63</v>
      </c>
    </row>
    <row r="2338" spans="1:6" x14ac:dyDescent="0.3">
      <c r="A2338" t="s">
        <v>653</v>
      </c>
      <c r="B2338" t="s">
        <v>5</v>
      </c>
      <c r="C2338" s="4">
        <v>4221.67</v>
      </c>
      <c r="D2338" s="4">
        <v>4771</v>
      </c>
      <c r="E2338" s="5">
        <v>38</v>
      </c>
      <c r="F2338" s="4">
        <v>36</v>
      </c>
    </row>
    <row r="2339" spans="1:6" x14ac:dyDescent="0.3">
      <c r="A2339" t="s">
        <v>654</v>
      </c>
      <c r="B2339" t="s">
        <v>5</v>
      </c>
      <c r="C2339" s="4">
        <v>7150.23</v>
      </c>
      <c r="D2339" s="4">
        <v>4478</v>
      </c>
      <c r="E2339" s="5">
        <v>69</v>
      </c>
      <c r="F2339" s="4">
        <v>54</v>
      </c>
    </row>
    <row r="2340" spans="1:6" x14ac:dyDescent="0.3">
      <c r="A2340" t="s">
        <v>655</v>
      </c>
      <c r="B2340" t="s">
        <v>5</v>
      </c>
      <c r="C2340" s="4">
        <v>1445.75</v>
      </c>
      <c r="D2340" s="4">
        <v>5134</v>
      </c>
      <c r="E2340" s="5">
        <v>64</v>
      </c>
      <c r="F2340" s="4">
        <v>47</v>
      </c>
    </row>
    <row r="2341" spans="1:6" x14ac:dyDescent="0.3">
      <c r="A2341" t="s">
        <v>656</v>
      </c>
      <c r="B2341" t="s">
        <v>5</v>
      </c>
      <c r="C2341" s="4">
        <v>1221.5899999999999</v>
      </c>
      <c r="D2341" s="4">
        <v>5062</v>
      </c>
      <c r="E2341" s="5">
        <v>79</v>
      </c>
      <c r="F2341" s="4">
        <v>41</v>
      </c>
    </row>
    <row r="2342" spans="1:6" x14ac:dyDescent="0.3">
      <c r="A2342" t="s">
        <v>657</v>
      </c>
      <c r="B2342" t="s">
        <v>5</v>
      </c>
      <c r="C2342" s="4">
        <v>1073.76</v>
      </c>
      <c r="D2342" s="4">
        <v>4335</v>
      </c>
      <c r="E2342" s="5">
        <v>40</v>
      </c>
      <c r="F2342" s="4">
        <v>13</v>
      </c>
    </row>
    <row r="2343" spans="1:6" x14ac:dyDescent="0.3">
      <c r="A2343" t="s">
        <v>660</v>
      </c>
      <c r="B2343" t="s">
        <v>5</v>
      </c>
      <c r="C2343" s="4">
        <v>2847.5</v>
      </c>
      <c r="D2343" s="4">
        <v>4274</v>
      </c>
      <c r="E2343" s="5">
        <v>46</v>
      </c>
      <c r="F2343" s="4">
        <v>30</v>
      </c>
    </row>
    <row r="2344" spans="1:6" x14ac:dyDescent="0.3">
      <c r="A2344" t="s">
        <v>661</v>
      </c>
      <c r="B2344" t="s">
        <v>5</v>
      </c>
      <c r="C2344" s="4">
        <v>5277.9</v>
      </c>
      <c r="D2344" s="4">
        <v>5635</v>
      </c>
      <c r="E2344" s="5">
        <v>78</v>
      </c>
      <c r="F2344" s="4">
        <v>44</v>
      </c>
    </row>
    <row r="2345" spans="1:6" x14ac:dyDescent="0.3">
      <c r="A2345" t="s">
        <v>662</v>
      </c>
      <c r="B2345" t="s">
        <v>5</v>
      </c>
      <c r="C2345" s="4">
        <v>5607.3</v>
      </c>
      <c r="D2345" s="4">
        <v>5698</v>
      </c>
      <c r="E2345" s="5">
        <v>30</v>
      </c>
      <c r="F2345" s="4">
        <v>47</v>
      </c>
    </row>
    <row r="2346" spans="1:6" x14ac:dyDescent="0.3">
      <c r="A2346" t="s">
        <v>664</v>
      </c>
      <c r="B2346" t="s">
        <v>5</v>
      </c>
      <c r="C2346" s="4">
        <v>1635.1200000000001</v>
      </c>
      <c r="D2346" s="4">
        <v>6290</v>
      </c>
      <c r="E2346" s="5">
        <v>51</v>
      </c>
      <c r="F2346" s="4">
        <v>52</v>
      </c>
    </row>
    <row r="2347" spans="1:6" x14ac:dyDescent="0.3">
      <c r="A2347" t="s">
        <v>668</v>
      </c>
      <c r="B2347" t="s">
        <v>5</v>
      </c>
      <c r="C2347" s="4">
        <v>432.25</v>
      </c>
      <c r="D2347" s="4">
        <v>2562</v>
      </c>
      <c r="E2347" s="5">
        <v>75</v>
      </c>
      <c r="F2347" s="4">
        <v>12</v>
      </c>
    </row>
    <row r="2348" spans="1:6" x14ac:dyDescent="0.3">
      <c r="A2348" t="s">
        <v>669</v>
      </c>
      <c r="B2348" t="s">
        <v>5</v>
      </c>
      <c r="C2348" s="4">
        <v>7845.28</v>
      </c>
      <c r="D2348" s="4">
        <v>4084</v>
      </c>
      <c r="E2348" s="5">
        <v>70</v>
      </c>
      <c r="F2348" s="4">
        <v>54</v>
      </c>
    </row>
    <row r="2349" spans="1:6" x14ac:dyDescent="0.3">
      <c r="A2349" t="s">
        <v>670</v>
      </c>
      <c r="B2349" t="s">
        <v>5</v>
      </c>
      <c r="C2349" s="4">
        <v>675.49</v>
      </c>
      <c r="D2349" s="4">
        <v>2024</v>
      </c>
      <c r="E2349" s="5">
        <v>49</v>
      </c>
      <c r="F2349" s="4">
        <v>13</v>
      </c>
    </row>
    <row r="2350" spans="1:6" x14ac:dyDescent="0.3">
      <c r="A2350" t="s">
        <v>671</v>
      </c>
      <c r="B2350" t="s">
        <v>5</v>
      </c>
      <c r="C2350" s="4">
        <v>714.23</v>
      </c>
      <c r="D2350" s="4">
        <v>4562</v>
      </c>
      <c r="E2350" s="5">
        <v>80</v>
      </c>
      <c r="F2350" s="4">
        <v>7</v>
      </c>
    </row>
    <row r="2351" spans="1:6" x14ac:dyDescent="0.3">
      <c r="A2351" t="s">
        <v>672</v>
      </c>
      <c r="B2351" t="s">
        <v>5</v>
      </c>
      <c r="C2351" s="4">
        <v>4568.09</v>
      </c>
      <c r="D2351" s="4">
        <v>2887</v>
      </c>
      <c r="E2351" s="5">
        <v>46</v>
      </c>
      <c r="F2351" s="4">
        <v>42</v>
      </c>
    </row>
    <row r="2352" spans="1:6" x14ac:dyDescent="0.3">
      <c r="A2352" t="s">
        <v>673</v>
      </c>
      <c r="B2352" t="s">
        <v>5</v>
      </c>
      <c r="C2352" s="4">
        <v>9268.85</v>
      </c>
      <c r="D2352" s="4">
        <v>4024</v>
      </c>
      <c r="E2352" s="5">
        <v>25</v>
      </c>
      <c r="F2352" s="4">
        <v>65</v>
      </c>
    </row>
    <row r="2353" spans="1:6" x14ac:dyDescent="0.3">
      <c r="A2353" t="s">
        <v>674</v>
      </c>
      <c r="B2353" t="s">
        <v>5</v>
      </c>
      <c r="C2353" s="4">
        <v>5523.69</v>
      </c>
      <c r="D2353" s="4">
        <v>6005</v>
      </c>
      <c r="E2353" s="5">
        <v>44</v>
      </c>
      <c r="F2353" s="4">
        <v>49</v>
      </c>
    </row>
    <row r="2354" spans="1:6" x14ac:dyDescent="0.3">
      <c r="A2354" t="s">
        <v>675</v>
      </c>
      <c r="B2354" t="s">
        <v>5</v>
      </c>
      <c r="C2354" s="4">
        <v>1445.5700000000002</v>
      </c>
      <c r="D2354" s="4">
        <v>4574</v>
      </c>
      <c r="E2354" s="5">
        <v>56</v>
      </c>
      <c r="F2354" s="4">
        <v>62</v>
      </c>
    </row>
    <row r="2355" spans="1:6" x14ac:dyDescent="0.3">
      <c r="A2355" t="s">
        <v>677</v>
      </c>
      <c r="B2355" t="s">
        <v>5</v>
      </c>
      <c r="C2355" s="4">
        <v>737.43999999999994</v>
      </c>
      <c r="D2355" s="4">
        <v>5837</v>
      </c>
      <c r="E2355" s="5">
        <v>72</v>
      </c>
      <c r="F2355" s="4">
        <v>11</v>
      </c>
    </row>
    <row r="2356" spans="1:6" x14ac:dyDescent="0.3">
      <c r="A2356" t="s">
        <v>679</v>
      </c>
      <c r="B2356" t="s">
        <v>5</v>
      </c>
      <c r="C2356" s="4">
        <v>2322.42</v>
      </c>
      <c r="D2356" s="4">
        <v>5137</v>
      </c>
      <c r="E2356" s="5">
        <v>24</v>
      </c>
      <c r="F2356" s="4">
        <v>37</v>
      </c>
    </row>
    <row r="2357" spans="1:6" x14ac:dyDescent="0.3">
      <c r="A2357" t="s">
        <v>681</v>
      </c>
      <c r="B2357" t="s">
        <v>4</v>
      </c>
      <c r="C2357" s="4">
        <v>62.07</v>
      </c>
      <c r="D2357" s="4">
        <v>5454</v>
      </c>
      <c r="E2357" s="5">
        <v>25</v>
      </c>
      <c r="F2357" s="4">
        <v>1</v>
      </c>
    </row>
    <row r="2358" spans="1:6" x14ac:dyDescent="0.3">
      <c r="A2358" t="s">
        <v>682</v>
      </c>
      <c r="B2358" t="s">
        <v>5</v>
      </c>
      <c r="C2358" s="4">
        <v>4432.37</v>
      </c>
      <c r="D2358" s="4">
        <v>4884</v>
      </c>
      <c r="E2358" s="5">
        <v>21</v>
      </c>
      <c r="F2358" s="4">
        <v>69</v>
      </c>
    </row>
    <row r="2359" spans="1:6" x14ac:dyDescent="0.3">
      <c r="A2359" t="s">
        <v>683</v>
      </c>
      <c r="B2359" t="s">
        <v>5</v>
      </c>
      <c r="C2359" s="4">
        <v>8115.7899999999991</v>
      </c>
      <c r="D2359" s="4">
        <v>5176</v>
      </c>
      <c r="E2359" s="5">
        <v>75</v>
      </c>
      <c r="F2359" s="4">
        <v>72</v>
      </c>
    </row>
    <row r="2360" spans="1:6" x14ac:dyDescent="0.3">
      <c r="A2360" t="s">
        <v>684</v>
      </c>
      <c r="B2360" t="s">
        <v>5</v>
      </c>
      <c r="C2360" s="4">
        <v>3026.7200000000003</v>
      </c>
      <c r="D2360" s="4">
        <v>2068</v>
      </c>
      <c r="E2360" s="5">
        <v>39</v>
      </c>
      <c r="F2360" s="4">
        <v>26</v>
      </c>
    </row>
    <row r="2361" spans="1:6" x14ac:dyDescent="0.3">
      <c r="A2361" t="s">
        <v>685</v>
      </c>
      <c r="B2361" t="s">
        <v>4</v>
      </c>
      <c r="C2361" s="4">
        <v>98.5</v>
      </c>
      <c r="D2361" s="4">
        <v>4699</v>
      </c>
      <c r="E2361" s="5">
        <v>48</v>
      </c>
      <c r="F2361" s="4">
        <v>3</v>
      </c>
    </row>
    <row r="2362" spans="1:6" x14ac:dyDescent="0.3">
      <c r="A2362" t="s">
        <v>686</v>
      </c>
      <c r="B2362" t="s">
        <v>5</v>
      </c>
      <c r="C2362" s="4">
        <v>2337.4499999999998</v>
      </c>
      <c r="D2362" s="4">
        <v>4987</v>
      </c>
      <c r="E2362" s="5">
        <v>54</v>
      </c>
      <c r="F2362" s="4">
        <v>62</v>
      </c>
    </row>
    <row r="2363" spans="1:6" x14ac:dyDescent="0.3">
      <c r="A2363" t="s">
        <v>688</v>
      </c>
      <c r="B2363" t="s">
        <v>5</v>
      </c>
      <c r="C2363" s="4">
        <v>1405.92</v>
      </c>
      <c r="D2363" s="4">
        <v>3386</v>
      </c>
      <c r="E2363" s="5">
        <v>48</v>
      </c>
      <c r="F2363" s="4">
        <v>26</v>
      </c>
    </row>
    <row r="2364" spans="1:6" x14ac:dyDescent="0.3">
      <c r="A2364" t="s">
        <v>689</v>
      </c>
      <c r="B2364" t="s">
        <v>5</v>
      </c>
      <c r="C2364" s="4">
        <v>2036.55</v>
      </c>
      <c r="D2364" s="4">
        <v>2819</v>
      </c>
      <c r="E2364" s="5">
        <v>35</v>
      </c>
      <c r="F2364" s="4">
        <v>40</v>
      </c>
    </row>
    <row r="2365" spans="1:6" x14ac:dyDescent="0.3">
      <c r="A2365" t="s">
        <v>690</v>
      </c>
      <c r="B2365" t="s">
        <v>5</v>
      </c>
      <c r="C2365" s="4">
        <v>3345.87</v>
      </c>
      <c r="D2365" s="4">
        <v>4935</v>
      </c>
      <c r="E2365" s="5">
        <v>59</v>
      </c>
      <c r="F2365" s="4">
        <v>33</v>
      </c>
    </row>
    <row r="2366" spans="1:6" x14ac:dyDescent="0.3">
      <c r="A2366" t="s">
        <v>691</v>
      </c>
      <c r="B2366" t="s">
        <v>5</v>
      </c>
      <c r="C2366" s="4">
        <v>6534.59</v>
      </c>
      <c r="D2366" s="4">
        <v>6317</v>
      </c>
      <c r="E2366" s="5">
        <v>56</v>
      </c>
      <c r="F2366" s="4">
        <v>72</v>
      </c>
    </row>
    <row r="2367" spans="1:6" x14ac:dyDescent="0.3">
      <c r="A2367" t="s">
        <v>692</v>
      </c>
      <c r="B2367" t="s">
        <v>4</v>
      </c>
      <c r="C2367" s="4">
        <v>264.54000000000002</v>
      </c>
      <c r="D2367" s="4">
        <v>3167</v>
      </c>
      <c r="E2367" s="5">
        <v>68</v>
      </c>
      <c r="F2367" s="4">
        <v>3</v>
      </c>
    </row>
    <row r="2368" spans="1:6" x14ac:dyDescent="0.3">
      <c r="A2368" t="s">
        <v>694</v>
      </c>
      <c r="B2368" t="s">
        <v>5</v>
      </c>
      <c r="C2368" s="4">
        <v>6733.2999999999993</v>
      </c>
      <c r="D2368" s="4">
        <v>6418</v>
      </c>
      <c r="E2368" s="5">
        <v>24</v>
      </c>
      <c r="F2368" s="4">
        <v>68</v>
      </c>
    </row>
    <row r="2369" spans="1:6" x14ac:dyDescent="0.3">
      <c r="A2369" t="s">
        <v>695</v>
      </c>
      <c r="B2369" t="s">
        <v>5</v>
      </c>
      <c r="C2369" s="4">
        <v>1030.22</v>
      </c>
      <c r="D2369" s="4">
        <v>3749</v>
      </c>
      <c r="E2369" s="5">
        <v>74</v>
      </c>
      <c r="F2369" s="4">
        <v>19</v>
      </c>
    </row>
    <row r="2370" spans="1:6" x14ac:dyDescent="0.3">
      <c r="A2370" t="s">
        <v>696</v>
      </c>
      <c r="B2370" t="s">
        <v>5</v>
      </c>
      <c r="C2370" s="4">
        <v>661.18000000000006</v>
      </c>
      <c r="D2370" s="4">
        <v>3779</v>
      </c>
      <c r="E2370" s="5">
        <v>57</v>
      </c>
      <c r="F2370" s="4">
        <v>7</v>
      </c>
    </row>
    <row r="2371" spans="1:6" x14ac:dyDescent="0.3">
      <c r="A2371" t="s">
        <v>698</v>
      </c>
      <c r="B2371" t="s">
        <v>5</v>
      </c>
      <c r="C2371" s="4">
        <v>5856.22</v>
      </c>
      <c r="D2371" s="4">
        <v>5693</v>
      </c>
      <c r="E2371" s="5">
        <v>59</v>
      </c>
      <c r="F2371" s="4">
        <v>56</v>
      </c>
    </row>
    <row r="2372" spans="1:6" x14ac:dyDescent="0.3">
      <c r="A2372" t="s">
        <v>701</v>
      </c>
      <c r="B2372" t="s">
        <v>5</v>
      </c>
      <c r="C2372" s="4">
        <v>8542.7099999999991</v>
      </c>
      <c r="D2372" s="4">
        <v>5469</v>
      </c>
      <c r="E2372" s="5">
        <v>32</v>
      </c>
      <c r="F2372" s="4">
        <v>66</v>
      </c>
    </row>
    <row r="2373" spans="1:6" x14ac:dyDescent="0.3">
      <c r="A2373" t="s">
        <v>702</v>
      </c>
      <c r="B2373" t="s">
        <v>5</v>
      </c>
      <c r="C2373" s="4">
        <v>480.87</v>
      </c>
      <c r="D2373" s="4">
        <v>5084</v>
      </c>
      <c r="E2373" s="5">
        <v>29</v>
      </c>
      <c r="F2373" s="4">
        <v>7</v>
      </c>
    </row>
    <row r="2374" spans="1:6" x14ac:dyDescent="0.3">
      <c r="A2374" t="s">
        <v>703</v>
      </c>
      <c r="B2374" t="s">
        <v>4</v>
      </c>
      <c r="C2374" s="4">
        <v>24.07</v>
      </c>
      <c r="D2374" s="4">
        <v>5279</v>
      </c>
      <c r="E2374" s="5">
        <v>59</v>
      </c>
      <c r="F2374" s="4">
        <v>1</v>
      </c>
    </row>
    <row r="2375" spans="1:6" x14ac:dyDescent="0.3">
      <c r="A2375" t="s">
        <v>704</v>
      </c>
      <c r="B2375" t="s">
        <v>5</v>
      </c>
      <c r="C2375" s="4">
        <v>907.65000000000009</v>
      </c>
      <c r="D2375" s="4">
        <v>5242</v>
      </c>
      <c r="E2375" s="5">
        <v>20</v>
      </c>
      <c r="F2375" s="4">
        <v>8</v>
      </c>
    </row>
    <row r="2376" spans="1:6" x14ac:dyDescent="0.3">
      <c r="A2376" t="s">
        <v>705</v>
      </c>
      <c r="B2376" t="s">
        <v>5</v>
      </c>
      <c r="C2376" s="4">
        <v>7636.6</v>
      </c>
      <c r="D2376" s="4">
        <v>6361</v>
      </c>
      <c r="E2376" s="5">
        <v>69</v>
      </c>
      <c r="F2376" s="4">
        <v>62</v>
      </c>
    </row>
    <row r="2377" spans="1:6" x14ac:dyDescent="0.3">
      <c r="A2377" t="s">
        <v>706</v>
      </c>
      <c r="B2377" t="s">
        <v>5</v>
      </c>
      <c r="C2377" s="4">
        <v>5313.4000000000005</v>
      </c>
      <c r="D2377" s="4">
        <v>6161</v>
      </c>
      <c r="E2377" s="5">
        <v>63</v>
      </c>
      <c r="F2377" s="4">
        <v>56</v>
      </c>
    </row>
    <row r="2378" spans="1:6" x14ac:dyDescent="0.3">
      <c r="A2378" t="s">
        <v>707</v>
      </c>
      <c r="B2378" t="s">
        <v>5</v>
      </c>
      <c r="C2378" s="4">
        <v>2301.31</v>
      </c>
      <c r="D2378" s="4">
        <v>3089</v>
      </c>
      <c r="E2378" s="5">
        <v>42</v>
      </c>
      <c r="F2378" s="4">
        <v>41</v>
      </c>
    </row>
    <row r="2379" spans="1:6" x14ac:dyDescent="0.3">
      <c r="A2379" t="s">
        <v>708</v>
      </c>
      <c r="B2379" t="s">
        <v>5</v>
      </c>
      <c r="C2379" s="4">
        <v>5723.5400000000009</v>
      </c>
      <c r="D2379" s="4">
        <v>5548</v>
      </c>
      <c r="E2379" s="5">
        <v>71</v>
      </c>
      <c r="F2379" s="4">
        <v>57</v>
      </c>
    </row>
    <row r="2380" spans="1:6" x14ac:dyDescent="0.3">
      <c r="A2380" t="s">
        <v>710</v>
      </c>
      <c r="B2380" t="s">
        <v>5</v>
      </c>
      <c r="C2380" s="4">
        <v>4575.42</v>
      </c>
      <c r="D2380" s="4">
        <v>2675</v>
      </c>
      <c r="E2380" s="5">
        <v>56</v>
      </c>
      <c r="F2380" s="4">
        <v>38</v>
      </c>
    </row>
    <row r="2381" spans="1:6" x14ac:dyDescent="0.3">
      <c r="A2381" t="s">
        <v>712</v>
      </c>
      <c r="B2381" t="s">
        <v>5</v>
      </c>
      <c r="C2381" s="4">
        <v>2790.91</v>
      </c>
      <c r="D2381" s="4">
        <v>5379</v>
      </c>
      <c r="E2381" s="5">
        <v>23</v>
      </c>
      <c r="F2381" s="4">
        <v>26</v>
      </c>
    </row>
    <row r="2382" spans="1:6" x14ac:dyDescent="0.3">
      <c r="A2382" t="s">
        <v>713</v>
      </c>
      <c r="B2382" t="s">
        <v>5</v>
      </c>
      <c r="C2382" s="4">
        <v>6819.97</v>
      </c>
      <c r="D2382" s="4">
        <v>4480</v>
      </c>
      <c r="E2382" s="5">
        <v>54</v>
      </c>
      <c r="F2382" s="4">
        <v>72</v>
      </c>
    </row>
    <row r="2383" spans="1:6" x14ac:dyDescent="0.3">
      <c r="A2383" t="s">
        <v>714</v>
      </c>
      <c r="B2383" t="s">
        <v>5</v>
      </c>
      <c r="C2383" s="4">
        <v>4358.25</v>
      </c>
      <c r="D2383" s="4">
        <v>4828</v>
      </c>
      <c r="E2383" s="5">
        <v>73</v>
      </c>
      <c r="F2383" s="4">
        <v>30</v>
      </c>
    </row>
    <row r="2384" spans="1:6" x14ac:dyDescent="0.3">
      <c r="A2384" t="s">
        <v>717</v>
      </c>
      <c r="B2384" t="s">
        <v>5</v>
      </c>
      <c r="C2384" s="4">
        <v>5841.31</v>
      </c>
      <c r="D2384" s="4">
        <v>5071</v>
      </c>
      <c r="E2384" s="5">
        <v>67</v>
      </c>
      <c r="F2384" s="4">
        <v>68</v>
      </c>
    </row>
    <row r="2385" spans="1:6" x14ac:dyDescent="0.3">
      <c r="A2385" t="s">
        <v>718</v>
      </c>
      <c r="B2385" t="s">
        <v>5</v>
      </c>
      <c r="C2385" s="4">
        <v>7622.2199999999993</v>
      </c>
      <c r="D2385" s="4">
        <v>5187</v>
      </c>
      <c r="E2385" s="5">
        <v>53</v>
      </c>
      <c r="F2385" s="4">
        <v>63</v>
      </c>
    </row>
    <row r="2386" spans="1:6" x14ac:dyDescent="0.3">
      <c r="A2386" t="s">
        <v>719</v>
      </c>
      <c r="B2386" t="s">
        <v>5</v>
      </c>
      <c r="C2386" s="4">
        <v>7049</v>
      </c>
      <c r="D2386" s="4">
        <v>5275</v>
      </c>
      <c r="E2386" s="5">
        <v>60</v>
      </c>
      <c r="F2386" s="4">
        <v>60</v>
      </c>
    </row>
    <row r="2387" spans="1:6" x14ac:dyDescent="0.3">
      <c r="A2387" t="s">
        <v>720</v>
      </c>
      <c r="B2387" t="s">
        <v>5</v>
      </c>
      <c r="C2387" s="4">
        <v>504.25</v>
      </c>
      <c r="D2387" s="4">
        <v>2276</v>
      </c>
      <c r="E2387" s="5">
        <v>32</v>
      </c>
      <c r="F2387" s="4">
        <v>19</v>
      </c>
    </row>
    <row r="2388" spans="1:6" x14ac:dyDescent="0.3">
      <c r="A2388" t="s">
        <v>723</v>
      </c>
      <c r="B2388" t="s">
        <v>5</v>
      </c>
      <c r="C2388" s="4">
        <v>2279.6099999999997</v>
      </c>
      <c r="D2388" s="4">
        <v>5136</v>
      </c>
      <c r="E2388" s="5">
        <v>50</v>
      </c>
      <c r="F2388" s="4">
        <v>25</v>
      </c>
    </row>
    <row r="2389" spans="1:6" x14ac:dyDescent="0.3">
      <c r="A2389" t="s">
        <v>724</v>
      </c>
      <c r="B2389" t="s">
        <v>5</v>
      </c>
      <c r="C2389" s="4">
        <v>10009.700000000001</v>
      </c>
      <c r="D2389" s="4">
        <v>4955</v>
      </c>
      <c r="E2389" s="5">
        <v>35</v>
      </c>
      <c r="F2389" s="4">
        <v>71</v>
      </c>
    </row>
    <row r="2390" spans="1:6" x14ac:dyDescent="0.3">
      <c r="A2390" t="s">
        <v>726</v>
      </c>
      <c r="B2390" t="s">
        <v>5</v>
      </c>
      <c r="C2390" s="4">
        <v>484.15</v>
      </c>
      <c r="D2390" s="4">
        <v>2158</v>
      </c>
      <c r="E2390" s="5">
        <v>78</v>
      </c>
      <c r="F2390" s="4">
        <v>8</v>
      </c>
    </row>
    <row r="2391" spans="1:6" x14ac:dyDescent="0.3">
      <c r="A2391" t="s">
        <v>727</v>
      </c>
      <c r="B2391" t="s">
        <v>5</v>
      </c>
      <c r="C2391" s="4">
        <v>1587.1499999999999</v>
      </c>
      <c r="D2391" s="4">
        <v>5790</v>
      </c>
      <c r="E2391" s="5">
        <v>59</v>
      </c>
      <c r="F2391" s="4">
        <v>20</v>
      </c>
    </row>
    <row r="2392" spans="1:6" x14ac:dyDescent="0.3">
      <c r="A2392" t="s">
        <v>728</v>
      </c>
      <c r="B2392" t="s">
        <v>5</v>
      </c>
      <c r="C2392" s="4">
        <v>1028.06</v>
      </c>
      <c r="D2392" s="4">
        <v>4871</v>
      </c>
      <c r="E2392" s="5">
        <v>67</v>
      </c>
      <c r="F2392" s="4">
        <v>43</v>
      </c>
    </row>
    <row r="2393" spans="1:6" x14ac:dyDescent="0.3">
      <c r="A2393" t="s">
        <v>729</v>
      </c>
      <c r="B2393" t="s">
        <v>5</v>
      </c>
      <c r="C2393" s="4">
        <v>646.04999999999995</v>
      </c>
      <c r="D2393" s="4">
        <v>5977</v>
      </c>
      <c r="E2393" s="5">
        <v>38</v>
      </c>
      <c r="F2393" s="4">
        <v>17</v>
      </c>
    </row>
    <row r="2394" spans="1:6" x14ac:dyDescent="0.3">
      <c r="A2394" t="s">
        <v>730</v>
      </c>
      <c r="B2394" t="s">
        <v>5</v>
      </c>
      <c r="C2394" s="4">
        <v>963.73</v>
      </c>
      <c r="D2394" s="4">
        <v>5584</v>
      </c>
      <c r="E2394" s="5">
        <v>36</v>
      </c>
      <c r="F2394" s="4">
        <v>44</v>
      </c>
    </row>
    <row r="2395" spans="1:6" x14ac:dyDescent="0.3">
      <c r="A2395" t="s">
        <v>731</v>
      </c>
      <c r="B2395" t="s">
        <v>4</v>
      </c>
      <c r="C2395" s="4">
        <v>81.89</v>
      </c>
      <c r="D2395" s="4">
        <v>4836</v>
      </c>
      <c r="E2395" s="5">
        <v>74</v>
      </c>
      <c r="F2395" s="4">
        <v>2</v>
      </c>
    </row>
    <row r="2396" spans="1:6" x14ac:dyDescent="0.3">
      <c r="A2396" t="s">
        <v>732</v>
      </c>
      <c r="B2396" t="s">
        <v>5</v>
      </c>
      <c r="C2396" s="4">
        <v>2852.09</v>
      </c>
      <c r="D2396" s="4">
        <v>6015</v>
      </c>
      <c r="E2396" s="5">
        <v>53</v>
      </c>
      <c r="F2396" s="4">
        <v>71</v>
      </c>
    </row>
    <row r="2397" spans="1:6" x14ac:dyDescent="0.3">
      <c r="A2397" t="s">
        <v>733</v>
      </c>
      <c r="B2397" t="s">
        <v>5</v>
      </c>
      <c r="C2397" s="4">
        <v>8767.4700000000012</v>
      </c>
      <c r="D2397" s="4">
        <v>5730</v>
      </c>
      <c r="E2397" s="5">
        <v>48</v>
      </c>
      <c r="F2397" s="4">
        <v>72</v>
      </c>
    </row>
    <row r="2398" spans="1:6" x14ac:dyDescent="0.3">
      <c r="A2398" t="s">
        <v>734</v>
      </c>
      <c r="B2398" t="s">
        <v>5</v>
      </c>
      <c r="C2398" s="4">
        <v>719.3</v>
      </c>
      <c r="D2398" s="4">
        <v>4333</v>
      </c>
      <c r="E2398" s="5">
        <v>20</v>
      </c>
      <c r="F2398" s="4">
        <v>18</v>
      </c>
    </row>
    <row r="2399" spans="1:6" x14ac:dyDescent="0.3">
      <c r="A2399" t="s">
        <v>735</v>
      </c>
      <c r="B2399" t="s">
        <v>5</v>
      </c>
      <c r="C2399" s="4">
        <v>7214.4900000000007</v>
      </c>
      <c r="D2399" s="4">
        <v>5703</v>
      </c>
      <c r="E2399" s="5">
        <v>64</v>
      </c>
      <c r="F2399" s="4">
        <v>67</v>
      </c>
    </row>
    <row r="2400" spans="1:6" x14ac:dyDescent="0.3">
      <c r="A2400" t="s">
        <v>736</v>
      </c>
      <c r="B2400" t="s">
        <v>5</v>
      </c>
      <c r="C2400" s="4">
        <v>6733.64</v>
      </c>
      <c r="D2400" s="4">
        <v>5012</v>
      </c>
      <c r="E2400" s="5">
        <v>67</v>
      </c>
      <c r="F2400" s="4">
        <v>56</v>
      </c>
    </row>
    <row r="2401" spans="1:6" x14ac:dyDescent="0.3">
      <c r="A2401" t="s">
        <v>738</v>
      </c>
      <c r="B2401" t="s">
        <v>5</v>
      </c>
      <c r="C2401" s="4">
        <v>7882.98</v>
      </c>
      <c r="D2401" s="4">
        <v>5817</v>
      </c>
      <c r="E2401" s="5">
        <v>30</v>
      </c>
      <c r="F2401" s="4">
        <v>69</v>
      </c>
    </row>
    <row r="2402" spans="1:6" x14ac:dyDescent="0.3">
      <c r="A2402" t="s">
        <v>739</v>
      </c>
      <c r="B2402" t="s">
        <v>4</v>
      </c>
      <c r="C2402" s="4">
        <v>67.31</v>
      </c>
      <c r="D2402" s="4">
        <v>2618</v>
      </c>
      <c r="E2402" s="5">
        <v>20</v>
      </c>
      <c r="F2402" s="4">
        <v>1</v>
      </c>
    </row>
    <row r="2403" spans="1:6" x14ac:dyDescent="0.3">
      <c r="A2403" t="s">
        <v>741</v>
      </c>
      <c r="B2403" t="s">
        <v>5</v>
      </c>
      <c r="C2403" s="4">
        <v>977.2</v>
      </c>
      <c r="D2403" s="4">
        <v>4134</v>
      </c>
      <c r="E2403" s="5">
        <v>76</v>
      </c>
      <c r="F2403" s="4">
        <v>25</v>
      </c>
    </row>
    <row r="2404" spans="1:6" x14ac:dyDescent="0.3">
      <c r="A2404" t="s">
        <v>743</v>
      </c>
      <c r="B2404" t="s">
        <v>5</v>
      </c>
      <c r="C2404" s="4">
        <v>2115.2000000000003</v>
      </c>
      <c r="D2404" s="4">
        <v>6228</v>
      </c>
      <c r="E2404" s="5">
        <v>79</v>
      </c>
      <c r="F2404" s="4">
        <v>55</v>
      </c>
    </row>
    <row r="2405" spans="1:6" x14ac:dyDescent="0.3">
      <c r="A2405" t="s">
        <v>744</v>
      </c>
      <c r="B2405" t="s">
        <v>5</v>
      </c>
      <c r="C2405" s="4">
        <v>8234.77</v>
      </c>
      <c r="D2405" s="4">
        <v>5989</v>
      </c>
      <c r="E2405" s="5">
        <v>73</v>
      </c>
      <c r="F2405" s="4">
        <v>53</v>
      </c>
    </row>
    <row r="2406" spans="1:6" x14ac:dyDescent="0.3">
      <c r="A2406" t="s">
        <v>745</v>
      </c>
      <c r="B2406" t="s">
        <v>5</v>
      </c>
      <c r="C2406" s="4">
        <v>3121.37</v>
      </c>
      <c r="D2406" s="4">
        <v>5757</v>
      </c>
      <c r="E2406" s="5">
        <v>57</v>
      </c>
      <c r="F2406" s="4">
        <v>59</v>
      </c>
    </row>
    <row r="2407" spans="1:6" x14ac:dyDescent="0.3">
      <c r="A2407" t="s">
        <v>747</v>
      </c>
      <c r="B2407" t="s">
        <v>5</v>
      </c>
      <c r="C2407" s="4">
        <v>682.15</v>
      </c>
      <c r="D2407" s="4">
        <v>4668</v>
      </c>
      <c r="E2407" s="5">
        <v>49</v>
      </c>
      <c r="F2407" s="4">
        <v>7</v>
      </c>
    </row>
    <row r="2408" spans="1:6" x14ac:dyDescent="0.3">
      <c r="A2408" t="s">
        <v>748</v>
      </c>
      <c r="B2408" t="s">
        <v>4</v>
      </c>
      <c r="C2408" s="4">
        <v>82.85</v>
      </c>
      <c r="D2408" s="4">
        <v>4133</v>
      </c>
      <c r="E2408" s="5">
        <v>27</v>
      </c>
      <c r="F2408" s="4">
        <v>3</v>
      </c>
    </row>
    <row r="2409" spans="1:6" x14ac:dyDescent="0.3">
      <c r="A2409" t="s">
        <v>749</v>
      </c>
      <c r="B2409" t="s">
        <v>5</v>
      </c>
      <c r="C2409" s="4">
        <v>3624.3199999999997</v>
      </c>
      <c r="D2409" s="4">
        <v>6469</v>
      </c>
      <c r="E2409" s="5">
        <v>36</v>
      </c>
      <c r="F2409" s="4">
        <v>64</v>
      </c>
    </row>
    <row r="2410" spans="1:6" x14ac:dyDescent="0.3">
      <c r="A2410" t="s">
        <v>750</v>
      </c>
      <c r="B2410" t="s">
        <v>5</v>
      </c>
      <c r="C2410" s="4">
        <v>6152.38</v>
      </c>
      <c r="D2410" s="4">
        <v>6261</v>
      </c>
      <c r="E2410" s="5">
        <v>43</v>
      </c>
      <c r="F2410" s="4">
        <v>51</v>
      </c>
    </row>
    <row r="2411" spans="1:6" x14ac:dyDescent="0.3">
      <c r="A2411" t="s">
        <v>752</v>
      </c>
      <c r="B2411" t="s">
        <v>5</v>
      </c>
      <c r="C2411" s="4">
        <v>3062.08</v>
      </c>
      <c r="D2411" s="4">
        <v>5188</v>
      </c>
      <c r="E2411" s="5">
        <v>26</v>
      </c>
      <c r="F2411" s="4">
        <v>69</v>
      </c>
    </row>
    <row r="2412" spans="1:6" x14ac:dyDescent="0.3">
      <c r="A2412" t="s">
        <v>754</v>
      </c>
      <c r="B2412" t="s">
        <v>5</v>
      </c>
      <c r="C2412" s="4">
        <v>1008.36</v>
      </c>
      <c r="D2412" s="4">
        <v>3756</v>
      </c>
      <c r="E2412" s="5">
        <v>65</v>
      </c>
      <c r="F2412" s="4">
        <v>38</v>
      </c>
    </row>
    <row r="2413" spans="1:6" x14ac:dyDescent="0.3">
      <c r="A2413" t="s">
        <v>756</v>
      </c>
      <c r="B2413" t="s">
        <v>5</v>
      </c>
      <c r="C2413" s="4">
        <v>6365.68</v>
      </c>
      <c r="D2413" s="4">
        <v>5314</v>
      </c>
      <c r="E2413" s="5">
        <v>52</v>
      </c>
      <c r="F2413" s="4">
        <v>56</v>
      </c>
    </row>
    <row r="2414" spans="1:6" x14ac:dyDescent="0.3">
      <c r="A2414" t="s">
        <v>757</v>
      </c>
      <c r="B2414" t="s">
        <v>5</v>
      </c>
      <c r="C2414" s="4">
        <v>7183.46</v>
      </c>
      <c r="D2414" s="4">
        <v>5540</v>
      </c>
      <c r="E2414" s="5">
        <v>56</v>
      </c>
      <c r="F2414" s="4">
        <v>63</v>
      </c>
    </row>
    <row r="2415" spans="1:6" x14ac:dyDescent="0.3">
      <c r="A2415" t="s">
        <v>758</v>
      </c>
      <c r="B2415" t="s">
        <v>5</v>
      </c>
      <c r="C2415" s="4">
        <v>731.71</v>
      </c>
      <c r="D2415" s="4">
        <v>4143</v>
      </c>
      <c r="E2415" s="5">
        <v>40</v>
      </c>
      <c r="F2415" s="4">
        <v>11</v>
      </c>
    </row>
    <row r="2416" spans="1:6" x14ac:dyDescent="0.3">
      <c r="A2416" t="s">
        <v>759</v>
      </c>
      <c r="B2416" t="s">
        <v>5</v>
      </c>
      <c r="C2416" s="4">
        <v>1605.2499999999998</v>
      </c>
      <c r="D2416" s="4">
        <v>3594</v>
      </c>
      <c r="E2416" s="5">
        <v>31</v>
      </c>
      <c r="F2416" s="4">
        <v>24</v>
      </c>
    </row>
    <row r="2417" spans="1:6" x14ac:dyDescent="0.3">
      <c r="A2417" t="s">
        <v>760</v>
      </c>
      <c r="B2417" t="s">
        <v>5</v>
      </c>
      <c r="C2417" s="4">
        <v>9573.5499999999993</v>
      </c>
      <c r="D2417" s="4">
        <v>5534</v>
      </c>
      <c r="E2417" s="5">
        <v>25</v>
      </c>
      <c r="F2417" s="4">
        <v>72</v>
      </c>
    </row>
    <row r="2418" spans="1:6" x14ac:dyDescent="0.3">
      <c r="A2418" t="s">
        <v>761</v>
      </c>
      <c r="B2418" t="s">
        <v>5</v>
      </c>
      <c r="C2418" s="4">
        <v>8933.18</v>
      </c>
      <c r="D2418" s="4">
        <v>4686</v>
      </c>
      <c r="E2418" s="5">
        <v>27</v>
      </c>
      <c r="F2418" s="4">
        <v>69</v>
      </c>
    </row>
    <row r="2419" spans="1:6" x14ac:dyDescent="0.3">
      <c r="A2419" t="s">
        <v>762</v>
      </c>
      <c r="B2419" t="s">
        <v>5</v>
      </c>
      <c r="C2419" s="4">
        <v>7888.17</v>
      </c>
      <c r="D2419" s="4">
        <v>4606</v>
      </c>
      <c r="E2419" s="5">
        <v>43</v>
      </c>
      <c r="F2419" s="4">
        <v>56</v>
      </c>
    </row>
    <row r="2420" spans="1:6" x14ac:dyDescent="0.3">
      <c r="A2420" t="s">
        <v>764</v>
      </c>
      <c r="B2420" t="s">
        <v>5</v>
      </c>
      <c r="C2420" s="4">
        <v>1155.0999999999999</v>
      </c>
      <c r="D2420" s="4">
        <v>3675</v>
      </c>
      <c r="E2420" s="5">
        <v>55</v>
      </c>
      <c r="F2420" s="4">
        <v>18</v>
      </c>
    </row>
    <row r="2421" spans="1:6" x14ac:dyDescent="0.3">
      <c r="A2421" t="s">
        <v>765</v>
      </c>
      <c r="B2421" t="s">
        <v>5</v>
      </c>
      <c r="C2421" s="4">
        <v>437.79</v>
      </c>
      <c r="D2421" s="4">
        <v>5433</v>
      </c>
      <c r="E2421" s="5">
        <v>50</v>
      </c>
      <c r="F2421" s="4">
        <v>11</v>
      </c>
    </row>
    <row r="2422" spans="1:6" x14ac:dyDescent="0.3">
      <c r="A2422" t="s">
        <v>766</v>
      </c>
      <c r="B2422" t="s">
        <v>5</v>
      </c>
      <c r="C2422" s="4">
        <v>2264.5</v>
      </c>
      <c r="D2422" s="4">
        <v>4534</v>
      </c>
      <c r="E2422" s="5">
        <v>22</v>
      </c>
      <c r="F2422" s="4">
        <v>45</v>
      </c>
    </row>
    <row r="2423" spans="1:6" x14ac:dyDescent="0.3">
      <c r="A2423" t="s">
        <v>768</v>
      </c>
      <c r="B2423" t="s">
        <v>5</v>
      </c>
      <c r="C2423" s="4">
        <v>7038.1399999999994</v>
      </c>
      <c r="D2423" s="4">
        <v>6311</v>
      </c>
      <c r="E2423" s="5">
        <v>60</v>
      </c>
      <c r="F2423" s="4">
        <v>61</v>
      </c>
    </row>
    <row r="2424" spans="1:6" x14ac:dyDescent="0.3">
      <c r="A2424" t="s">
        <v>769</v>
      </c>
      <c r="B2424" t="s">
        <v>5</v>
      </c>
      <c r="C2424" s="4">
        <v>7356.6900000000005</v>
      </c>
      <c r="D2424" s="4">
        <v>4395</v>
      </c>
      <c r="E2424" s="5">
        <v>45</v>
      </c>
      <c r="F2424" s="4">
        <v>66</v>
      </c>
    </row>
    <row r="2425" spans="1:6" x14ac:dyDescent="0.3">
      <c r="A2425" t="s">
        <v>770</v>
      </c>
      <c r="B2425" t="s">
        <v>5</v>
      </c>
      <c r="C2425" s="4">
        <v>3805.77</v>
      </c>
      <c r="D2425" s="4">
        <v>5387</v>
      </c>
      <c r="E2425" s="5">
        <v>72</v>
      </c>
      <c r="F2425" s="4">
        <v>42</v>
      </c>
    </row>
    <row r="2426" spans="1:6" x14ac:dyDescent="0.3">
      <c r="A2426" t="s">
        <v>771</v>
      </c>
      <c r="B2426" t="s">
        <v>5</v>
      </c>
      <c r="C2426" s="4">
        <v>2609.25</v>
      </c>
      <c r="D2426" s="4">
        <v>5366</v>
      </c>
      <c r="E2426" s="5">
        <v>23</v>
      </c>
      <c r="F2426" s="4">
        <v>55</v>
      </c>
    </row>
    <row r="2427" spans="1:6" x14ac:dyDescent="0.3">
      <c r="A2427" t="s">
        <v>772</v>
      </c>
      <c r="B2427" t="s">
        <v>4</v>
      </c>
      <c r="C2427" s="4">
        <v>28.689999999999998</v>
      </c>
      <c r="D2427" s="4">
        <v>4745</v>
      </c>
      <c r="E2427" s="5">
        <v>66</v>
      </c>
      <c r="F2427" s="4">
        <v>1</v>
      </c>
    </row>
    <row r="2428" spans="1:6" x14ac:dyDescent="0.3">
      <c r="A2428" t="s">
        <v>773</v>
      </c>
      <c r="B2428" t="s">
        <v>5</v>
      </c>
      <c r="C2428" s="4">
        <v>3749.27</v>
      </c>
      <c r="D2428" s="4">
        <v>4897</v>
      </c>
      <c r="E2428" s="5">
        <v>69</v>
      </c>
      <c r="F2428" s="4">
        <v>68</v>
      </c>
    </row>
    <row r="2429" spans="1:6" x14ac:dyDescent="0.3">
      <c r="A2429" t="s">
        <v>774</v>
      </c>
      <c r="B2429" t="s">
        <v>4</v>
      </c>
      <c r="C2429" s="4">
        <v>50.44</v>
      </c>
      <c r="D2429" s="4">
        <v>4836</v>
      </c>
      <c r="E2429" s="5">
        <v>38</v>
      </c>
      <c r="F2429" s="4">
        <v>1</v>
      </c>
    </row>
    <row r="2430" spans="1:6" x14ac:dyDescent="0.3">
      <c r="A2430" t="s">
        <v>775</v>
      </c>
      <c r="B2430" t="s">
        <v>5</v>
      </c>
      <c r="C2430" s="4">
        <v>836.35</v>
      </c>
      <c r="D2430" s="4">
        <v>5575</v>
      </c>
      <c r="E2430" s="5">
        <v>24</v>
      </c>
      <c r="F2430" s="4">
        <v>17</v>
      </c>
    </row>
    <row r="2431" spans="1:6" x14ac:dyDescent="0.3">
      <c r="A2431" t="s">
        <v>776</v>
      </c>
      <c r="B2431" t="s">
        <v>5</v>
      </c>
      <c r="C2431" s="4">
        <v>1178.0999999999999</v>
      </c>
      <c r="D2431" s="4">
        <v>4858</v>
      </c>
      <c r="E2431" s="5">
        <v>33</v>
      </c>
      <c r="F2431" s="4">
        <v>15</v>
      </c>
    </row>
    <row r="2432" spans="1:6" x14ac:dyDescent="0.3">
      <c r="A2432" t="s">
        <v>777</v>
      </c>
      <c r="B2432" t="s">
        <v>5</v>
      </c>
      <c r="C2432" s="4">
        <v>2062.83</v>
      </c>
      <c r="D2432" s="4">
        <v>2434</v>
      </c>
      <c r="E2432" s="5">
        <v>48</v>
      </c>
      <c r="F2432" s="4">
        <v>28</v>
      </c>
    </row>
    <row r="2433" spans="1:6" x14ac:dyDescent="0.3">
      <c r="A2433" t="s">
        <v>778</v>
      </c>
      <c r="B2433" t="s">
        <v>5</v>
      </c>
      <c r="C2433" s="4">
        <v>3679.8</v>
      </c>
      <c r="D2433" s="4">
        <v>4174</v>
      </c>
      <c r="E2433" s="5">
        <v>73</v>
      </c>
      <c r="F2433" s="4">
        <v>28</v>
      </c>
    </row>
    <row r="2434" spans="1:6" x14ac:dyDescent="0.3">
      <c r="A2434" t="s">
        <v>779</v>
      </c>
      <c r="B2434" t="s">
        <v>5</v>
      </c>
      <c r="C2434" s="4">
        <v>1727.3500000000001</v>
      </c>
      <c r="D2434" s="4">
        <v>2630</v>
      </c>
      <c r="E2434" s="5">
        <v>34</v>
      </c>
      <c r="F2434" s="4">
        <v>40</v>
      </c>
    </row>
    <row r="2435" spans="1:6" x14ac:dyDescent="0.3">
      <c r="A2435" t="s">
        <v>780</v>
      </c>
      <c r="B2435" t="s">
        <v>5</v>
      </c>
      <c r="C2435" s="4">
        <v>7105.81</v>
      </c>
      <c r="D2435" s="4">
        <v>5331</v>
      </c>
      <c r="E2435" s="5">
        <v>39</v>
      </c>
      <c r="F2435" s="4">
        <v>63</v>
      </c>
    </row>
    <row r="2436" spans="1:6" x14ac:dyDescent="0.3">
      <c r="A2436" t="s">
        <v>784</v>
      </c>
      <c r="B2436" t="s">
        <v>5</v>
      </c>
      <c r="C2436" s="4">
        <v>5281.36</v>
      </c>
      <c r="D2436" s="4">
        <v>2698</v>
      </c>
      <c r="E2436" s="5">
        <v>45</v>
      </c>
      <c r="F2436" s="4">
        <v>39</v>
      </c>
    </row>
    <row r="2437" spans="1:6" x14ac:dyDescent="0.3">
      <c r="A2437" t="s">
        <v>785</v>
      </c>
      <c r="B2437" t="s">
        <v>5</v>
      </c>
      <c r="C2437" s="4">
        <v>2108.65</v>
      </c>
      <c r="D2437" s="4">
        <v>5701</v>
      </c>
      <c r="E2437" s="5">
        <v>26</v>
      </c>
      <c r="F2437" s="4">
        <v>48</v>
      </c>
    </row>
    <row r="2438" spans="1:6" x14ac:dyDescent="0.3">
      <c r="A2438" t="s">
        <v>787</v>
      </c>
      <c r="B2438" t="s">
        <v>5</v>
      </c>
      <c r="C2438" s="4">
        <v>3694.18</v>
      </c>
      <c r="D2438" s="4">
        <v>5044</v>
      </c>
      <c r="E2438" s="5">
        <v>43</v>
      </c>
      <c r="F2438" s="4">
        <v>44</v>
      </c>
    </row>
    <row r="2439" spans="1:6" x14ac:dyDescent="0.3">
      <c r="A2439" t="s">
        <v>789</v>
      </c>
      <c r="B2439" t="s">
        <v>5</v>
      </c>
      <c r="C2439" s="4">
        <v>4782.82</v>
      </c>
      <c r="D2439" s="4">
        <v>6092</v>
      </c>
      <c r="E2439" s="5">
        <v>55</v>
      </c>
      <c r="F2439" s="4">
        <v>69</v>
      </c>
    </row>
    <row r="2440" spans="1:6" x14ac:dyDescent="0.3">
      <c r="A2440" t="s">
        <v>790</v>
      </c>
      <c r="B2440" t="s">
        <v>5</v>
      </c>
      <c r="C2440" s="4">
        <v>3873.35</v>
      </c>
      <c r="D2440" s="4">
        <v>5651</v>
      </c>
      <c r="E2440" s="5">
        <v>68</v>
      </c>
      <c r="F2440" s="4">
        <v>49</v>
      </c>
    </row>
    <row r="2441" spans="1:6" x14ac:dyDescent="0.3">
      <c r="A2441" t="s">
        <v>791</v>
      </c>
      <c r="B2441" t="s">
        <v>5</v>
      </c>
      <c r="C2441" s="4">
        <v>1629.09</v>
      </c>
      <c r="D2441" s="4">
        <v>4147</v>
      </c>
      <c r="E2441" s="5">
        <v>62</v>
      </c>
      <c r="F2441" s="4">
        <v>24</v>
      </c>
    </row>
    <row r="2442" spans="1:6" x14ac:dyDescent="0.3">
      <c r="A2442" t="s">
        <v>792</v>
      </c>
      <c r="B2442" t="s">
        <v>5</v>
      </c>
      <c r="C2442" s="4">
        <v>3937.3199999999997</v>
      </c>
      <c r="D2442" s="4">
        <v>4329</v>
      </c>
      <c r="E2442" s="5">
        <v>52</v>
      </c>
      <c r="F2442" s="4">
        <v>71</v>
      </c>
    </row>
    <row r="2443" spans="1:6" x14ac:dyDescent="0.3">
      <c r="A2443" t="s">
        <v>793</v>
      </c>
      <c r="B2443" t="s">
        <v>5</v>
      </c>
      <c r="C2443" s="4">
        <v>8680.9699999999993</v>
      </c>
      <c r="D2443" s="4">
        <v>4000</v>
      </c>
      <c r="E2443" s="5">
        <v>64</v>
      </c>
      <c r="F2443" s="4">
        <v>61</v>
      </c>
    </row>
    <row r="2444" spans="1:6" x14ac:dyDescent="0.3">
      <c r="A2444" t="s">
        <v>794</v>
      </c>
      <c r="B2444" t="s">
        <v>5</v>
      </c>
      <c r="C2444" s="4">
        <v>745.45</v>
      </c>
      <c r="D2444" s="4">
        <v>2910</v>
      </c>
      <c r="E2444" s="5">
        <v>55</v>
      </c>
      <c r="F2444" s="4">
        <v>18</v>
      </c>
    </row>
    <row r="2445" spans="1:6" x14ac:dyDescent="0.3">
      <c r="A2445" t="s">
        <v>795</v>
      </c>
      <c r="B2445" t="s">
        <v>5</v>
      </c>
      <c r="C2445" s="4">
        <v>2509.8099999999995</v>
      </c>
      <c r="D2445" s="4">
        <v>2563</v>
      </c>
      <c r="E2445" s="5">
        <v>66</v>
      </c>
      <c r="F2445" s="4">
        <v>27</v>
      </c>
    </row>
    <row r="2446" spans="1:6" x14ac:dyDescent="0.3">
      <c r="A2446" t="s">
        <v>796</v>
      </c>
      <c r="B2446" t="s">
        <v>5</v>
      </c>
      <c r="C2446" s="4">
        <v>9786.6299999999992</v>
      </c>
      <c r="D2446" s="4">
        <v>5129</v>
      </c>
      <c r="E2446" s="5">
        <v>74</v>
      </c>
      <c r="F2446" s="4">
        <v>64</v>
      </c>
    </row>
    <row r="2447" spans="1:6" x14ac:dyDescent="0.3">
      <c r="A2447" t="s">
        <v>797</v>
      </c>
      <c r="B2447" t="s">
        <v>4</v>
      </c>
      <c r="C2447" s="4">
        <v>36.32</v>
      </c>
      <c r="D2447" s="4">
        <v>4905</v>
      </c>
      <c r="E2447" s="5">
        <v>51</v>
      </c>
      <c r="F2447" s="4">
        <v>1</v>
      </c>
    </row>
    <row r="2448" spans="1:6" x14ac:dyDescent="0.3">
      <c r="A2448" t="s">
        <v>798</v>
      </c>
      <c r="B2448" t="s">
        <v>5</v>
      </c>
      <c r="C2448" s="4">
        <v>6488.9</v>
      </c>
      <c r="D2448" s="4">
        <v>4625</v>
      </c>
      <c r="E2448" s="5">
        <v>43</v>
      </c>
      <c r="F2448" s="4">
        <v>50</v>
      </c>
    </row>
    <row r="2449" spans="1:6" x14ac:dyDescent="0.3">
      <c r="A2449" t="s">
        <v>799</v>
      </c>
      <c r="B2449" t="s">
        <v>5</v>
      </c>
      <c r="C2449" s="4">
        <v>2718.8</v>
      </c>
      <c r="D2449" s="4">
        <v>5417</v>
      </c>
      <c r="E2449" s="5">
        <v>66</v>
      </c>
      <c r="F2449" s="4">
        <v>30</v>
      </c>
    </row>
    <row r="2450" spans="1:6" x14ac:dyDescent="0.3">
      <c r="A2450" t="s">
        <v>800</v>
      </c>
      <c r="B2450" t="s">
        <v>5</v>
      </c>
      <c r="C2450" s="4">
        <v>3190.05</v>
      </c>
      <c r="D2450" s="4">
        <v>5461</v>
      </c>
      <c r="E2450" s="5">
        <v>42</v>
      </c>
      <c r="F2450" s="4">
        <v>57</v>
      </c>
    </row>
    <row r="2451" spans="1:6" x14ac:dyDescent="0.3">
      <c r="A2451" t="s">
        <v>801</v>
      </c>
      <c r="B2451" t="s">
        <v>5</v>
      </c>
      <c r="C2451" s="4">
        <v>679.58999999999992</v>
      </c>
      <c r="D2451" s="4">
        <v>5208</v>
      </c>
      <c r="E2451" s="5">
        <v>66</v>
      </c>
      <c r="F2451" s="4">
        <v>17</v>
      </c>
    </row>
    <row r="2452" spans="1:6" x14ac:dyDescent="0.3">
      <c r="A2452" t="s">
        <v>802</v>
      </c>
      <c r="B2452" t="s">
        <v>5</v>
      </c>
      <c r="C2452" s="4">
        <v>5208.7699999999995</v>
      </c>
      <c r="D2452" s="4">
        <v>6021</v>
      </c>
      <c r="E2452" s="5">
        <v>57</v>
      </c>
      <c r="F2452" s="4">
        <v>51</v>
      </c>
    </row>
    <row r="2453" spans="1:6" x14ac:dyDescent="0.3">
      <c r="A2453" t="s">
        <v>805</v>
      </c>
      <c r="B2453" t="s">
        <v>5</v>
      </c>
      <c r="C2453" s="4">
        <v>8694.2000000000007</v>
      </c>
      <c r="D2453" s="4">
        <v>6399</v>
      </c>
      <c r="E2453" s="5">
        <v>60</v>
      </c>
      <c r="F2453" s="4">
        <v>60</v>
      </c>
    </row>
    <row r="2454" spans="1:6" x14ac:dyDescent="0.3">
      <c r="A2454" t="s">
        <v>807</v>
      </c>
      <c r="B2454" t="s">
        <v>5</v>
      </c>
      <c r="C2454" s="4">
        <v>1309</v>
      </c>
      <c r="D2454" s="4">
        <v>2855</v>
      </c>
      <c r="E2454" s="5">
        <v>40</v>
      </c>
      <c r="F2454" s="4">
        <v>33</v>
      </c>
    </row>
    <row r="2455" spans="1:6" x14ac:dyDescent="0.3">
      <c r="A2455" t="s">
        <v>808</v>
      </c>
      <c r="B2455" t="s">
        <v>5</v>
      </c>
      <c r="C2455" s="4">
        <v>4313.32</v>
      </c>
      <c r="D2455" s="4">
        <v>4993</v>
      </c>
      <c r="E2455" s="5">
        <v>67</v>
      </c>
      <c r="F2455" s="4">
        <v>38</v>
      </c>
    </row>
    <row r="2456" spans="1:6" x14ac:dyDescent="0.3">
      <c r="A2456" t="s">
        <v>809</v>
      </c>
      <c r="B2456" t="s">
        <v>4</v>
      </c>
      <c r="C2456" s="4">
        <v>57.37</v>
      </c>
      <c r="D2456" s="4">
        <v>3666</v>
      </c>
      <c r="E2456" s="5">
        <v>38</v>
      </c>
      <c r="F2456" s="4">
        <v>1</v>
      </c>
    </row>
    <row r="2457" spans="1:6" x14ac:dyDescent="0.3">
      <c r="A2457" t="s">
        <v>811</v>
      </c>
      <c r="B2457" t="s">
        <v>5</v>
      </c>
      <c r="C2457" s="4">
        <v>1050.04</v>
      </c>
      <c r="D2457" s="4">
        <v>3990</v>
      </c>
      <c r="E2457" s="5">
        <v>62</v>
      </c>
      <c r="F2457" s="4">
        <v>16</v>
      </c>
    </row>
    <row r="2458" spans="1:6" x14ac:dyDescent="0.3">
      <c r="A2458" t="s">
        <v>812</v>
      </c>
      <c r="B2458" t="s">
        <v>5</v>
      </c>
      <c r="C2458" s="4">
        <v>9421.7800000000007</v>
      </c>
      <c r="D2458" s="4">
        <v>4265</v>
      </c>
      <c r="E2458" s="5">
        <v>53</v>
      </c>
      <c r="F2458" s="4">
        <v>72</v>
      </c>
    </row>
    <row r="2459" spans="1:6" x14ac:dyDescent="0.3">
      <c r="A2459" t="s">
        <v>813</v>
      </c>
      <c r="B2459" t="s">
        <v>5</v>
      </c>
      <c r="C2459" s="4">
        <v>4194.1000000000004</v>
      </c>
      <c r="D2459" s="4">
        <v>2748</v>
      </c>
      <c r="E2459" s="5">
        <v>61</v>
      </c>
      <c r="F2459" s="4">
        <v>41</v>
      </c>
    </row>
    <row r="2460" spans="1:6" x14ac:dyDescent="0.3">
      <c r="A2460" t="s">
        <v>814</v>
      </c>
      <c r="B2460" t="s">
        <v>5</v>
      </c>
      <c r="C2460" s="4">
        <v>8198.7999999999993</v>
      </c>
      <c r="D2460" s="4">
        <v>6087</v>
      </c>
      <c r="E2460" s="5">
        <v>51</v>
      </c>
      <c r="F2460" s="4">
        <v>65</v>
      </c>
    </row>
    <row r="2461" spans="1:6" x14ac:dyDescent="0.3">
      <c r="A2461" t="s">
        <v>815</v>
      </c>
      <c r="B2461" t="s">
        <v>5</v>
      </c>
      <c r="C2461" s="4">
        <v>2711.21</v>
      </c>
      <c r="D2461" s="4">
        <v>4424</v>
      </c>
      <c r="E2461" s="5">
        <v>68</v>
      </c>
      <c r="F2461" s="4">
        <v>72</v>
      </c>
    </row>
    <row r="2462" spans="1:6" x14ac:dyDescent="0.3">
      <c r="A2462" t="s">
        <v>816</v>
      </c>
      <c r="B2462" t="s">
        <v>5</v>
      </c>
      <c r="C2462" s="4">
        <v>4652.6900000000005</v>
      </c>
      <c r="D2462" s="4">
        <v>4934</v>
      </c>
      <c r="E2462" s="5">
        <v>76</v>
      </c>
      <c r="F2462" s="4">
        <v>67</v>
      </c>
    </row>
    <row r="2463" spans="1:6" x14ac:dyDescent="0.3">
      <c r="A2463" t="s">
        <v>817</v>
      </c>
      <c r="B2463" t="s">
        <v>5</v>
      </c>
      <c r="C2463" s="4">
        <v>6401.58</v>
      </c>
      <c r="D2463" s="4">
        <v>5154</v>
      </c>
      <c r="E2463" s="5">
        <v>27</v>
      </c>
      <c r="F2463" s="4">
        <v>49</v>
      </c>
    </row>
    <row r="2464" spans="1:6" x14ac:dyDescent="0.3">
      <c r="A2464" t="s">
        <v>818</v>
      </c>
      <c r="B2464" t="s">
        <v>5</v>
      </c>
      <c r="C2464" s="4">
        <v>2319.2999999999997</v>
      </c>
      <c r="D2464" s="4">
        <v>4600</v>
      </c>
      <c r="E2464" s="5">
        <v>63</v>
      </c>
      <c r="F2464" s="4">
        <v>19</v>
      </c>
    </row>
    <row r="2465" spans="1:6" x14ac:dyDescent="0.3">
      <c r="A2465" t="s">
        <v>819</v>
      </c>
      <c r="B2465" t="s">
        <v>5</v>
      </c>
      <c r="C2465" s="4">
        <v>8249.2099999999991</v>
      </c>
      <c r="D2465" s="4">
        <v>5976</v>
      </c>
      <c r="E2465" s="5">
        <v>62</v>
      </c>
      <c r="F2465" s="4">
        <v>69</v>
      </c>
    </row>
    <row r="2466" spans="1:6" x14ac:dyDescent="0.3">
      <c r="A2466" t="s">
        <v>820</v>
      </c>
      <c r="B2466" t="s">
        <v>5</v>
      </c>
      <c r="C2466" s="4">
        <v>1612.49</v>
      </c>
      <c r="D2466" s="4">
        <v>3159</v>
      </c>
      <c r="E2466" s="5">
        <v>33</v>
      </c>
      <c r="F2466" s="4">
        <v>47</v>
      </c>
    </row>
    <row r="2467" spans="1:6" x14ac:dyDescent="0.3">
      <c r="A2467" t="s">
        <v>821</v>
      </c>
      <c r="B2467" t="s">
        <v>5</v>
      </c>
      <c r="C2467" s="4">
        <v>5166.34</v>
      </c>
      <c r="D2467" s="4">
        <v>4975</v>
      </c>
      <c r="E2467" s="5">
        <v>22</v>
      </c>
      <c r="F2467" s="4">
        <v>53</v>
      </c>
    </row>
    <row r="2468" spans="1:6" x14ac:dyDescent="0.3">
      <c r="A2468" t="s">
        <v>822</v>
      </c>
      <c r="B2468" t="s">
        <v>5</v>
      </c>
      <c r="C2468" s="4">
        <v>2929.38</v>
      </c>
      <c r="D2468" s="4">
        <v>5750</v>
      </c>
      <c r="E2468" s="5">
        <v>67</v>
      </c>
      <c r="F2468" s="4">
        <v>27</v>
      </c>
    </row>
    <row r="2469" spans="1:6" x14ac:dyDescent="0.3">
      <c r="A2469" t="s">
        <v>823</v>
      </c>
      <c r="B2469" t="s">
        <v>5</v>
      </c>
      <c r="C2469" s="4">
        <v>1110.75</v>
      </c>
      <c r="D2469" s="4">
        <v>3734</v>
      </c>
      <c r="E2469" s="5">
        <v>32</v>
      </c>
      <c r="F2469" s="4">
        <v>11</v>
      </c>
    </row>
    <row r="2470" spans="1:6" x14ac:dyDescent="0.3">
      <c r="A2470" t="s">
        <v>824</v>
      </c>
      <c r="B2470" t="s">
        <v>5</v>
      </c>
      <c r="C2470" s="4">
        <v>3245.09</v>
      </c>
      <c r="D2470" s="4">
        <v>5823</v>
      </c>
      <c r="E2470" s="5">
        <v>74</v>
      </c>
      <c r="F2470" s="4">
        <v>28</v>
      </c>
    </row>
    <row r="2471" spans="1:6" x14ac:dyDescent="0.3">
      <c r="A2471" t="s">
        <v>825</v>
      </c>
      <c r="B2471" t="s">
        <v>5</v>
      </c>
      <c r="C2471" s="4">
        <v>5482.76</v>
      </c>
      <c r="D2471" s="4">
        <v>5570</v>
      </c>
      <c r="E2471" s="5">
        <v>45</v>
      </c>
      <c r="F2471" s="4">
        <v>53</v>
      </c>
    </row>
    <row r="2472" spans="1:6" x14ac:dyDescent="0.3">
      <c r="A2472" t="s">
        <v>826</v>
      </c>
      <c r="B2472" t="s">
        <v>5</v>
      </c>
      <c r="C2472" s="4">
        <v>736.48</v>
      </c>
      <c r="D2472" s="4">
        <v>5586</v>
      </c>
      <c r="E2472" s="5">
        <v>78</v>
      </c>
      <c r="F2472" s="4">
        <v>19</v>
      </c>
    </row>
    <row r="2473" spans="1:6" x14ac:dyDescent="0.3">
      <c r="A2473" t="s">
        <v>827</v>
      </c>
      <c r="B2473" t="s">
        <v>4</v>
      </c>
      <c r="C2473" s="4">
        <v>77.59</v>
      </c>
      <c r="D2473" s="4">
        <v>2787</v>
      </c>
      <c r="E2473" s="5">
        <v>32</v>
      </c>
      <c r="F2473" s="4">
        <v>3</v>
      </c>
    </row>
    <row r="2474" spans="1:6" x14ac:dyDescent="0.3">
      <c r="A2474" t="s">
        <v>828</v>
      </c>
      <c r="B2474" t="s">
        <v>5</v>
      </c>
      <c r="C2474" s="4">
        <v>1379.1200000000001</v>
      </c>
      <c r="D2474" s="4">
        <v>3835</v>
      </c>
      <c r="E2474" s="5">
        <v>54</v>
      </c>
      <c r="F2474" s="4">
        <v>23</v>
      </c>
    </row>
    <row r="2475" spans="1:6" x14ac:dyDescent="0.3">
      <c r="A2475" t="s">
        <v>830</v>
      </c>
      <c r="B2475" t="s">
        <v>5</v>
      </c>
      <c r="C2475" s="4">
        <v>8404.2999999999993</v>
      </c>
      <c r="D2475" s="4">
        <v>5004</v>
      </c>
      <c r="E2475" s="5">
        <v>80</v>
      </c>
      <c r="F2475" s="4">
        <v>63</v>
      </c>
    </row>
    <row r="2476" spans="1:6" x14ac:dyDescent="0.3">
      <c r="A2476" t="s">
        <v>832</v>
      </c>
      <c r="B2476" t="s">
        <v>5</v>
      </c>
      <c r="C2476" s="4">
        <v>3778.85</v>
      </c>
      <c r="D2476" s="4">
        <v>6427</v>
      </c>
      <c r="E2476" s="5">
        <v>59</v>
      </c>
      <c r="F2476" s="4">
        <v>61</v>
      </c>
    </row>
    <row r="2477" spans="1:6" x14ac:dyDescent="0.3">
      <c r="A2477" t="s">
        <v>833</v>
      </c>
      <c r="B2477" t="s">
        <v>5</v>
      </c>
      <c r="C2477" s="4">
        <v>2959.8900000000003</v>
      </c>
      <c r="D2477" s="4">
        <v>4235</v>
      </c>
      <c r="E2477" s="5">
        <v>75</v>
      </c>
      <c r="F2477" s="4">
        <v>27</v>
      </c>
    </row>
    <row r="2478" spans="1:6" x14ac:dyDescent="0.3">
      <c r="A2478" t="s">
        <v>834</v>
      </c>
      <c r="B2478" t="s">
        <v>4</v>
      </c>
      <c r="C2478" s="4">
        <v>47.53</v>
      </c>
      <c r="D2478" s="4">
        <v>3625</v>
      </c>
      <c r="E2478" s="5">
        <v>79</v>
      </c>
      <c r="F2478" s="4">
        <v>1</v>
      </c>
    </row>
    <row r="2479" spans="1:6" x14ac:dyDescent="0.3">
      <c r="A2479" t="s">
        <v>837</v>
      </c>
      <c r="B2479" t="s">
        <v>5</v>
      </c>
      <c r="C2479" s="4">
        <v>311.61</v>
      </c>
      <c r="D2479" s="4">
        <v>4093</v>
      </c>
      <c r="E2479" s="5">
        <v>50</v>
      </c>
      <c r="F2479" s="4">
        <v>4</v>
      </c>
    </row>
    <row r="2480" spans="1:6" x14ac:dyDescent="0.3">
      <c r="A2480" t="s">
        <v>838</v>
      </c>
      <c r="B2480" t="s">
        <v>5</v>
      </c>
      <c r="C2480" s="4">
        <v>1052.79</v>
      </c>
      <c r="D2480" s="4">
        <v>2565</v>
      </c>
      <c r="E2480" s="5">
        <v>53</v>
      </c>
      <c r="F2480" s="4">
        <v>8</v>
      </c>
    </row>
    <row r="2481" spans="1:6" x14ac:dyDescent="0.3">
      <c r="A2481" t="s">
        <v>839</v>
      </c>
      <c r="B2481" t="s">
        <v>5</v>
      </c>
      <c r="C2481" s="4">
        <v>978.38</v>
      </c>
      <c r="D2481" s="4">
        <v>4474</v>
      </c>
      <c r="E2481" s="5">
        <v>31</v>
      </c>
      <c r="F2481" s="4">
        <v>12</v>
      </c>
    </row>
    <row r="2482" spans="1:6" x14ac:dyDescent="0.3">
      <c r="A2482" t="s">
        <v>841</v>
      </c>
      <c r="B2482" t="s">
        <v>5</v>
      </c>
      <c r="C2482" s="4">
        <v>4751.0899999999992</v>
      </c>
      <c r="D2482" s="4">
        <v>6203</v>
      </c>
      <c r="E2482" s="5">
        <v>67</v>
      </c>
      <c r="F2482" s="4">
        <v>56</v>
      </c>
    </row>
    <row r="2483" spans="1:6" x14ac:dyDescent="0.3">
      <c r="A2483" t="s">
        <v>842</v>
      </c>
      <c r="B2483" t="s">
        <v>5</v>
      </c>
      <c r="C2483" s="4">
        <v>2254.02</v>
      </c>
      <c r="D2483" s="4">
        <v>4922</v>
      </c>
      <c r="E2483" s="5">
        <v>34</v>
      </c>
      <c r="F2483" s="4">
        <v>52</v>
      </c>
    </row>
    <row r="2484" spans="1:6" x14ac:dyDescent="0.3">
      <c r="A2484" t="s">
        <v>844</v>
      </c>
      <c r="B2484" t="s">
        <v>5</v>
      </c>
      <c r="C2484" s="4">
        <v>1203.4000000000001</v>
      </c>
      <c r="D2484" s="4">
        <v>3235</v>
      </c>
      <c r="E2484" s="5">
        <v>68</v>
      </c>
      <c r="F2484" s="4">
        <v>20</v>
      </c>
    </row>
    <row r="2485" spans="1:6" x14ac:dyDescent="0.3">
      <c r="A2485" t="s">
        <v>845</v>
      </c>
      <c r="B2485" t="s">
        <v>5</v>
      </c>
      <c r="C2485" s="4">
        <v>3948.45</v>
      </c>
      <c r="D2485" s="4">
        <v>4556</v>
      </c>
      <c r="E2485" s="5">
        <v>59</v>
      </c>
      <c r="F2485" s="4">
        <v>68</v>
      </c>
    </row>
    <row r="2486" spans="1:6" x14ac:dyDescent="0.3">
      <c r="A2486" t="s">
        <v>846</v>
      </c>
      <c r="B2486" t="s">
        <v>4</v>
      </c>
      <c r="C2486" s="4">
        <v>299.63</v>
      </c>
      <c r="D2486" s="4">
        <v>2500</v>
      </c>
      <c r="E2486" s="5">
        <v>37</v>
      </c>
      <c r="F2486" s="4">
        <v>3</v>
      </c>
    </row>
    <row r="2487" spans="1:6" x14ac:dyDescent="0.3">
      <c r="A2487" t="s">
        <v>848</v>
      </c>
      <c r="B2487" t="s">
        <v>5</v>
      </c>
      <c r="C2487" s="4">
        <v>3413.15</v>
      </c>
      <c r="D2487" s="4">
        <v>4745</v>
      </c>
      <c r="E2487" s="5">
        <v>78</v>
      </c>
      <c r="F2487" s="4">
        <v>50</v>
      </c>
    </row>
    <row r="2488" spans="1:6" x14ac:dyDescent="0.3">
      <c r="A2488" t="s">
        <v>849</v>
      </c>
      <c r="B2488" t="s">
        <v>5</v>
      </c>
      <c r="C2488" s="4">
        <v>8023.5</v>
      </c>
      <c r="D2488" s="4">
        <v>6292</v>
      </c>
      <c r="E2488" s="5">
        <v>35</v>
      </c>
      <c r="F2488" s="4">
        <v>60</v>
      </c>
    </row>
    <row r="2489" spans="1:6" x14ac:dyDescent="0.3">
      <c r="A2489" t="s">
        <v>850</v>
      </c>
      <c r="B2489" t="s">
        <v>5</v>
      </c>
      <c r="C2489" s="4">
        <v>212.25</v>
      </c>
      <c r="D2489" s="4">
        <v>2682</v>
      </c>
      <c r="E2489" s="5">
        <v>30</v>
      </c>
      <c r="F2489" s="4">
        <v>4</v>
      </c>
    </row>
    <row r="2490" spans="1:6" x14ac:dyDescent="0.3">
      <c r="A2490" t="s">
        <v>851</v>
      </c>
      <c r="B2490" t="s">
        <v>5</v>
      </c>
      <c r="C2490" s="4">
        <v>5233.3499999999995</v>
      </c>
      <c r="D2490" s="4">
        <v>5093</v>
      </c>
      <c r="E2490" s="5">
        <v>33</v>
      </c>
      <c r="F2490" s="4">
        <v>45</v>
      </c>
    </row>
    <row r="2491" spans="1:6" x14ac:dyDescent="0.3">
      <c r="A2491" t="s">
        <v>852</v>
      </c>
      <c r="B2491" t="s">
        <v>5</v>
      </c>
      <c r="C2491" s="4">
        <v>2012.55</v>
      </c>
      <c r="D2491" s="4">
        <v>5985</v>
      </c>
      <c r="E2491" s="5">
        <v>33</v>
      </c>
      <c r="F2491" s="4">
        <v>25</v>
      </c>
    </row>
    <row r="2492" spans="1:6" x14ac:dyDescent="0.3">
      <c r="A2492" t="s">
        <v>853</v>
      </c>
      <c r="B2492" t="s">
        <v>5</v>
      </c>
      <c r="C2492" s="4">
        <v>5898.87</v>
      </c>
      <c r="D2492" s="4">
        <v>4499</v>
      </c>
      <c r="E2492" s="5">
        <v>65</v>
      </c>
      <c r="F2492" s="4">
        <v>43</v>
      </c>
    </row>
    <row r="2493" spans="1:6" x14ac:dyDescent="0.3">
      <c r="A2493" t="s">
        <v>855</v>
      </c>
      <c r="B2493" t="s">
        <v>5</v>
      </c>
      <c r="C2493" s="4">
        <v>1045.2399999999998</v>
      </c>
      <c r="D2493" s="4">
        <v>4834</v>
      </c>
      <c r="E2493" s="5">
        <v>38</v>
      </c>
      <c r="F2493" s="4">
        <v>9</v>
      </c>
    </row>
    <row r="2494" spans="1:6" x14ac:dyDescent="0.3">
      <c r="A2494" t="s">
        <v>856</v>
      </c>
      <c r="B2494" t="s">
        <v>5</v>
      </c>
      <c r="C2494" s="4">
        <v>5283.91</v>
      </c>
      <c r="D2494" s="4">
        <v>5172</v>
      </c>
      <c r="E2494" s="5">
        <v>47</v>
      </c>
      <c r="F2494" s="4">
        <v>62</v>
      </c>
    </row>
    <row r="2495" spans="1:6" x14ac:dyDescent="0.3">
      <c r="A2495" t="s">
        <v>857</v>
      </c>
      <c r="B2495" t="s">
        <v>5</v>
      </c>
      <c r="C2495" s="4">
        <v>820.9</v>
      </c>
      <c r="D2495" s="4">
        <v>5918</v>
      </c>
      <c r="E2495" s="5">
        <v>72</v>
      </c>
      <c r="F2495" s="4">
        <v>40</v>
      </c>
    </row>
    <row r="2496" spans="1:6" x14ac:dyDescent="0.3">
      <c r="A2496" t="s">
        <v>858</v>
      </c>
      <c r="B2496" t="s">
        <v>5</v>
      </c>
      <c r="C2496" s="4">
        <v>413.73</v>
      </c>
      <c r="D2496" s="4">
        <v>2189</v>
      </c>
      <c r="E2496" s="5">
        <v>22</v>
      </c>
      <c r="F2496" s="4">
        <v>6</v>
      </c>
    </row>
    <row r="2497" spans="1:6" x14ac:dyDescent="0.3">
      <c r="A2497" t="s">
        <v>859</v>
      </c>
      <c r="B2497" t="s">
        <v>5</v>
      </c>
      <c r="C2497" s="4">
        <v>477.4</v>
      </c>
      <c r="D2497" s="4">
        <v>4328</v>
      </c>
      <c r="E2497" s="5">
        <v>24</v>
      </c>
      <c r="F2497" s="4">
        <v>20</v>
      </c>
    </row>
    <row r="2498" spans="1:6" x14ac:dyDescent="0.3">
      <c r="A2498" t="s">
        <v>860</v>
      </c>
      <c r="B2498" t="s">
        <v>5</v>
      </c>
      <c r="C2498" s="4">
        <v>1850.5700000000002</v>
      </c>
      <c r="D2498" s="4">
        <v>4351</v>
      </c>
      <c r="E2498" s="5">
        <v>74</v>
      </c>
      <c r="F2498" s="4">
        <v>16</v>
      </c>
    </row>
    <row r="2499" spans="1:6" x14ac:dyDescent="0.3">
      <c r="A2499" t="s">
        <v>861</v>
      </c>
      <c r="B2499" t="s">
        <v>5</v>
      </c>
      <c r="C2499" s="4">
        <v>387.01</v>
      </c>
      <c r="D2499" s="4">
        <v>5698</v>
      </c>
      <c r="E2499" s="5">
        <v>51</v>
      </c>
      <c r="F2499" s="4">
        <v>8</v>
      </c>
    </row>
    <row r="2500" spans="1:6" x14ac:dyDescent="0.3">
      <c r="A2500" t="s">
        <v>863</v>
      </c>
      <c r="B2500" t="s">
        <v>5</v>
      </c>
      <c r="C2500" s="4">
        <v>6850.2999999999993</v>
      </c>
      <c r="D2500" s="4">
        <v>4311</v>
      </c>
      <c r="E2500" s="5">
        <v>33</v>
      </c>
      <c r="F2500" s="4">
        <v>72</v>
      </c>
    </row>
    <row r="2501" spans="1:6" x14ac:dyDescent="0.3">
      <c r="A2501" t="s">
        <v>865</v>
      </c>
      <c r="B2501" t="s">
        <v>5</v>
      </c>
      <c r="C2501" s="4">
        <v>1639.16</v>
      </c>
      <c r="D2501" s="4">
        <v>2847</v>
      </c>
      <c r="E2501" s="5">
        <v>50</v>
      </c>
      <c r="F2501" s="4">
        <v>21</v>
      </c>
    </row>
    <row r="2502" spans="1:6" x14ac:dyDescent="0.3">
      <c r="A2502" t="s">
        <v>866</v>
      </c>
      <c r="B2502" t="s">
        <v>5</v>
      </c>
      <c r="C2502" s="4">
        <v>10368.31</v>
      </c>
      <c r="D2502" s="4">
        <v>5189</v>
      </c>
      <c r="E2502" s="5">
        <v>45</v>
      </c>
      <c r="F2502" s="4">
        <v>64</v>
      </c>
    </row>
    <row r="2503" spans="1:6" x14ac:dyDescent="0.3">
      <c r="A2503" t="s">
        <v>867</v>
      </c>
      <c r="B2503" t="s">
        <v>4</v>
      </c>
      <c r="C2503" s="4">
        <v>337.94</v>
      </c>
      <c r="D2503" s="4">
        <v>2562</v>
      </c>
      <c r="E2503" s="5">
        <v>43</v>
      </c>
      <c r="F2503" s="4">
        <v>3</v>
      </c>
    </row>
    <row r="2504" spans="1:6" x14ac:dyDescent="0.3">
      <c r="A2504" t="s">
        <v>868</v>
      </c>
      <c r="B2504" t="s">
        <v>5</v>
      </c>
      <c r="C2504" s="4">
        <v>2764.1800000000003</v>
      </c>
      <c r="D2504" s="4">
        <v>6339</v>
      </c>
      <c r="E2504" s="5">
        <v>25</v>
      </c>
      <c r="F2504" s="4">
        <v>58</v>
      </c>
    </row>
    <row r="2505" spans="1:6" x14ac:dyDescent="0.3">
      <c r="A2505" t="s">
        <v>870</v>
      </c>
      <c r="B2505" t="s">
        <v>5</v>
      </c>
      <c r="C2505" s="4">
        <v>581.30999999999995</v>
      </c>
      <c r="D2505" s="4">
        <v>2386</v>
      </c>
      <c r="E2505" s="5">
        <v>28</v>
      </c>
      <c r="F2505" s="4">
        <v>18</v>
      </c>
    </row>
    <row r="2506" spans="1:6" x14ac:dyDescent="0.3">
      <c r="A2506" t="s">
        <v>871</v>
      </c>
      <c r="B2506" t="s">
        <v>5</v>
      </c>
      <c r="C2506" s="4">
        <v>4660.6499999999996</v>
      </c>
      <c r="D2506" s="4">
        <v>6466</v>
      </c>
      <c r="E2506" s="5">
        <v>42</v>
      </c>
      <c r="F2506" s="4">
        <v>67</v>
      </c>
    </row>
    <row r="2507" spans="1:6" x14ac:dyDescent="0.3">
      <c r="A2507" t="s">
        <v>873</v>
      </c>
      <c r="B2507" t="s">
        <v>5</v>
      </c>
      <c r="C2507" s="4">
        <v>2241.9299999999998</v>
      </c>
      <c r="D2507" s="4">
        <v>6015</v>
      </c>
      <c r="E2507" s="5">
        <v>41</v>
      </c>
      <c r="F2507" s="4">
        <v>61</v>
      </c>
    </row>
    <row r="2508" spans="1:6" x14ac:dyDescent="0.3">
      <c r="A2508" t="s">
        <v>874</v>
      </c>
      <c r="B2508" t="s">
        <v>5</v>
      </c>
      <c r="C2508" s="4">
        <v>2168.0100000000002</v>
      </c>
      <c r="D2508" s="4">
        <v>5157</v>
      </c>
      <c r="E2508" s="5">
        <v>24</v>
      </c>
      <c r="F2508" s="4">
        <v>52</v>
      </c>
    </row>
    <row r="2509" spans="1:6" x14ac:dyDescent="0.3">
      <c r="A2509" t="s">
        <v>875</v>
      </c>
      <c r="B2509" t="s">
        <v>5</v>
      </c>
      <c r="C2509" s="4">
        <v>496.93999999999994</v>
      </c>
      <c r="D2509" s="4">
        <v>4556</v>
      </c>
      <c r="E2509" s="5">
        <v>73</v>
      </c>
      <c r="F2509" s="4">
        <v>14</v>
      </c>
    </row>
    <row r="2510" spans="1:6" x14ac:dyDescent="0.3">
      <c r="A2510" t="s">
        <v>876</v>
      </c>
      <c r="B2510" t="s">
        <v>5</v>
      </c>
      <c r="C2510" s="4">
        <v>2798.92</v>
      </c>
      <c r="D2510" s="4">
        <v>5284</v>
      </c>
      <c r="E2510" s="5">
        <v>49</v>
      </c>
      <c r="F2510" s="4">
        <v>43</v>
      </c>
    </row>
    <row r="2511" spans="1:6" x14ac:dyDescent="0.3">
      <c r="A2511" t="s">
        <v>877</v>
      </c>
      <c r="B2511" t="s">
        <v>5</v>
      </c>
      <c r="C2511" s="4">
        <v>3326.2599999999998</v>
      </c>
      <c r="D2511" s="4">
        <v>5320</v>
      </c>
      <c r="E2511" s="5">
        <v>76</v>
      </c>
      <c r="F2511" s="4">
        <v>52</v>
      </c>
    </row>
    <row r="2512" spans="1:6" x14ac:dyDescent="0.3">
      <c r="A2512" t="s">
        <v>879</v>
      </c>
      <c r="B2512" t="s">
        <v>5</v>
      </c>
      <c r="C2512" s="4">
        <v>368.7</v>
      </c>
      <c r="D2512" s="4">
        <v>3828</v>
      </c>
      <c r="E2512" s="5">
        <v>20</v>
      </c>
      <c r="F2512" s="4">
        <v>4</v>
      </c>
    </row>
    <row r="2513" spans="1:6" x14ac:dyDescent="0.3">
      <c r="A2513" t="s">
        <v>881</v>
      </c>
      <c r="B2513" t="s">
        <v>5</v>
      </c>
      <c r="C2513" s="4">
        <v>126.25</v>
      </c>
      <c r="D2513" s="4">
        <v>4573</v>
      </c>
      <c r="E2513" s="5">
        <v>79</v>
      </c>
      <c r="F2513" s="4">
        <v>5</v>
      </c>
    </row>
    <row r="2514" spans="1:6" x14ac:dyDescent="0.3">
      <c r="A2514" t="s">
        <v>882</v>
      </c>
      <c r="B2514" t="s">
        <v>5</v>
      </c>
      <c r="C2514" s="4">
        <v>3823.12</v>
      </c>
      <c r="D2514" s="4">
        <v>4997</v>
      </c>
      <c r="E2514" s="5">
        <v>56</v>
      </c>
      <c r="F2514" s="4">
        <v>27</v>
      </c>
    </row>
    <row r="2515" spans="1:6" x14ac:dyDescent="0.3">
      <c r="A2515" t="s">
        <v>884</v>
      </c>
      <c r="B2515" t="s">
        <v>5</v>
      </c>
      <c r="C2515" s="4">
        <v>768.45</v>
      </c>
      <c r="D2515" s="4">
        <v>2307</v>
      </c>
      <c r="E2515" s="5">
        <v>67</v>
      </c>
      <c r="F2515" s="4">
        <v>23</v>
      </c>
    </row>
    <row r="2516" spans="1:6" x14ac:dyDescent="0.3">
      <c r="A2516" t="s">
        <v>887</v>
      </c>
      <c r="B2516" t="s">
        <v>5</v>
      </c>
      <c r="C2516" s="4">
        <v>2780.6</v>
      </c>
      <c r="D2516" s="4">
        <v>5913</v>
      </c>
      <c r="E2516" s="5">
        <v>20</v>
      </c>
      <c r="F2516" s="4">
        <v>49</v>
      </c>
    </row>
    <row r="2517" spans="1:6" x14ac:dyDescent="0.3">
      <c r="A2517" t="s">
        <v>888</v>
      </c>
      <c r="B2517" t="s">
        <v>5</v>
      </c>
      <c r="C2517" s="4">
        <v>7549.43</v>
      </c>
      <c r="D2517" s="4">
        <v>4518</v>
      </c>
      <c r="E2517" s="5">
        <v>75</v>
      </c>
      <c r="F2517" s="4">
        <v>71</v>
      </c>
    </row>
    <row r="2518" spans="1:6" x14ac:dyDescent="0.3">
      <c r="A2518" t="s">
        <v>889</v>
      </c>
      <c r="B2518" t="s">
        <v>5</v>
      </c>
      <c r="C2518" s="4">
        <v>4905.74</v>
      </c>
      <c r="D2518" s="4">
        <v>6432</v>
      </c>
      <c r="E2518" s="5">
        <v>64</v>
      </c>
      <c r="F2518" s="4">
        <v>59</v>
      </c>
    </row>
    <row r="2519" spans="1:6" x14ac:dyDescent="0.3">
      <c r="A2519" t="s">
        <v>891</v>
      </c>
      <c r="B2519" t="s">
        <v>5</v>
      </c>
      <c r="C2519" s="4">
        <v>6214.68</v>
      </c>
      <c r="D2519" s="4">
        <v>5254</v>
      </c>
      <c r="E2519" s="5">
        <v>74</v>
      </c>
      <c r="F2519" s="4">
        <v>64</v>
      </c>
    </row>
    <row r="2520" spans="1:6" x14ac:dyDescent="0.3">
      <c r="A2520" t="s">
        <v>892</v>
      </c>
      <c r="B2520" t="s">
        <v>5</v>
      </c>
      <c r="C2520" s="4">
        <v>5813.6</v>
      </c>
      <c r="D2520" s="4">
        <v>6264</v>
      </c>
      <c r="E2520" s="5">
        <v>32</v>
      </c>
      <c r="F2520" s="4">
        <v>72</v>
      </c>
    </row>
    <row r="2521" spans="1:6" x14ac:dyDescent="0.3">
      <c r="A2521" t="s">
        <v>894</v>
      </c>
      <c r="B2521" t="s">
        <v>5</v>
      </c>
      <c r="C2521" s="4">
        <v>2482.69</v>
      </c>
      <c r="D2521" s="4">
        <v>3743</v>
      </c>
      <c r="E2521" s="5">
        <v>72</v>
      </c>
      <c r="F2521" s="4">
        <v>44</v>
      </c>
    </row>
    <row r="2522" spans="1:6" x14ac:dyDescent="0.3">
      <c r="A2522" t="s">
        <v>895</v>
      </c>
      <c r="B2522" t="s">
        <v>5</v>
      </c>
      <c r="C2522" s="4">
        <v>1034.54</v>
      </c>
      <c r="D2522" s="4">
        <v>5045</v>
      </c>
      <c r="E2522" s="5">
        <v>38</v>
      </c>
      <c r="F2522" s="4">
        <v>30</v>
      </c>
    </row>
    <row r="2523" spans="1:6" x14ac:dyDescent="0.3">
      <c r="A2523" t="s">
        <v>897</v>
      </c>
      <c r="B2523" t="s">
        <v>5</v>
      </c>
      <c r="C2523" s="4">
        <v>2457.9599999999996</v>
      </c>
      <c r="D2523" s="4">
        <v>2380</v>
      </c>
      <c r="E2523" s="5">
        <v>79</v>
      </c>
      <c r="F2523" s="4">
        <v>39</v>
      </c>
    </row>
    <row r="2524" spans="1:6" x14ac:dyDescent="0.3">
      <c r="A2524" t="s">
        <v>898</v>
      </c>
      <c r="B2524" t="s">
        <v>5</v>
      </c>
      <c r="C2524" s="4">
        <v>591.85</v>
      </c>
      <c r="D2524" s="4">
        <v>5928</v>
      </c>
      <c r="E2524" s="5">
        <v>71</v>
      </c>
      <c r="F2524" s="4">
        <v>15</v>
      </c>
    </row>
    <row r="2525" spans="1:6" x14ac:dyDescent="0.3">
      <c r="A2525" t="s">
        <v>900</v>
      </c>
      <c r="B2525" t="s">
        <v>5</v>
      </c>
      <c r="C2525" s="4">
        <v>3011.65</v>
      </c>
      <c r="D2525" s="4">
        <v>4022</v>
      </c>
      <c r="E2525" s="5">
        <v>68</v>
      </c>
      <c r="F2525" s="4">
        <v>70</v>
      </c>
    </row>
    <row r="2526" spans="1:6" x14ac:dyDescent="0.3">
      <c r="A2526" t="s">
        <v>902</v>
      </c>
      <c r="B2526" t="s">
        <v>5</v>
      </c>
      <c r="C2526" s="4">
        <v>8273.24</v>
      </c>
      <c r="D2526" s="4">
        <v>5444</v>
      </c>
      <c r="E2526" s="5">
        <v>64</v>
      </c>
      <c r="F2526" s="4">
        <v>72</v>
      </c>
    </row>
    <row r="2527" spans="1:6" x14ac:dyDescent="0.3">
      <c r="A2527" t="s">
        <v>903</v>
      </c>
      <c r="B2527" t="s">
        <v>5</v>
      </c>
      <c r="C2527" s="4">
        <v>1979.1</v>
      </c>
      <c r="D2527" s="4">
        <v>4528</v>
      </c>
      <c r="E2527" s="5">
        <v>40</v>
      </c>
      <c r="F2527" s="4">
        <v>72</v>
      </c>
    </row>
    <row r="2528" spans="1:6" x14ac:dyDescent="0.3">
      <c r="A2528" t="s">
        <v>904</v>
      </c>
      <c r="B2528" t="s">
        <v>5</v>
      </c>
      <c r="C2528" s="4">
        <v>1587.1799999999998</v>
      </c>
      <c r="D2528" s="4">
        <v>5707</v>
      </c>
      <c r="E2528" s="5">
        <v>79</v>
      </c>
      <c r="F2528" s="4">
        <v>35</v>
      </c>
    </row>
    <row r="2529" spans="1:6" x14ac:dyDescent="0.3">
      <c r="A2529" t="s">
        <v>905</v>
      </c>
      <c r="B2529" t="s">
        <v>5</v>
      </c>
      <c r="C2529" s="4">
        <v>9613.2800000000007</v>
      </c>
      <c r="D2529" s="4">
        <v>4324</v>
      </c>
      <c r="E2529" s="5">
        <v>66</v>
      </c>
      <c r="F2529" s="4">
        <v>68</v>
      </c>
    </row>
    <row r="2530" spans="1:6" x14ac:dyDescent="0.3">
      <c r="A2530" t="s">
        <v>906</v>
      </c>
      <c r="B2530" t="s">
        <v>5</v>
      </c>
      <c r="C2530" s="4">
        <v>8542.9699999999993</v>
      </c>
      <c r="D2530" s="4">
        <v>5952</v>
      </c>
      <c r="E2530" s="5">
        <v>43</v>
      </c>
      <c r="F2530" s="4">
        <v>71</v>
      </c>
    </row>
    <row r="2531" spans="1:6" x14ac:dyDescent="0.3">
      <c r="A2531" t="s">
        <v>907</v>
      </c>
      <c r="B2531" t="s">
        <v>5</v>
      </c>
      <c r="C2531" s="4">
        <v>3809</v>
      </c>
      <c r="D2531" s="4">
        <v>5907</v>
      </c>
      <c r="E2531" s="5">
        <v>59</v>
      </c>
      <c r="F2531" s="4">
        <v>70</v>
      </c>
    </row>
    <row r="2532" spans="1:6" x14ac:dyDescent="0.3">
      <c r="A2532" t="s">
        <v>908</v>
      </c>
      <c r="B2532" t="s">
        <v>5</v>
      </c>
      <c r="C2532" s="4">
        <v>1636.95</v>
      </c>
      <c r="D2532" s="4">
        <v>5138</v>
      </c>
      <c r="E2532" s="5">
        <v>70</v>
      </c>
      <c r="F2532" s="4">
        <v>29</v>
      </c>
    </row>
    <row r="2533" spans="1:6" x14ac:dyDescent="0.3">
      <c r="A2533" t="s">
        <v>909</v>
      </c>
      <c r="B2533" t="s">
        <v>5</v>
      </c>
      <c r="C2533" s="4">
        <v>2641.98</v>
      </c>
      <c r="D2533" s="4">
        <v>5637</v>
      </c>
      <c r="E2533" s="5">
        <v>23</v>
      </c>
      <c r="F2533" s="4">
        <v>66</v>
      </c>
    </row>
    <row r="2534" spans="1:6" x14ac:dyDescent="0.3">
      <c r="A2534" t="s">
        <v>910</v>
      </c>
      <c r="B2534" t="s">
        <v>5</v>
      </c>
      <c r="C2534" s="4">
        <v>2617.65</v>
      </c>
      <c r="D2534" s="4">
        <v>4812</v>
      </c>
      <c r="E2534" s="5">
        <v>33</v>
      </c>
      <c r="F2534" s="4">
        <v>20</v>
      </c>
    </row>
    <row r="2535" spans="1:6" x14ac:dyDescent="0.3">
      <c r="A2535" t="s">
        <v>911</v>
      </c>
      <c r="B2535" t="s">
        <v>5</v>
      </c>
      <c r="C2535" s="4">
        <v>5375.45</v>
      </c>
      <c r="D2535" s="4">
        <v>4318</v>
      </c>
      <c r="E2535" s="5">
        <v>67</v>
      </c>
      <c r="F2535" s="4">
        <v>55</v>
      </c>
    </row>
    <row r="2536" spans="1:6" x14ac:dyDescent="0.3">
      <c r="A2536" t="s">
        <v>912</v>
      </c>
      <c r="B2536" t="s">
        <v>5</v>
      </c>
      <c r="C2536" s="4">
        <v>698.58999999999992</v>
      </c>
      <c r="D2536" s="4">
        <v>4900</v>
      </c>
      <c r="E2536" s="5">
        <v>69</v>
      </c>
      <c r="F2536" s="4">
        <v>9</v>
      </c>
    </row>
    <row r="2537" spans="1:6" x14ac:dyDescent="0.3">
      <c r="A2537" t="s">
        <v>914</v>
      </c>
      <c r="B2537" t="s">
        <v>5</v>
      </c>
      <c r="C2537" s="4">
        <v>7025.62</v>
      </c>
      <c r="D2537" s="4">
        <v>4508</v>
      </c>
      <c r="E2537" s="5">
        <v>22</v>
      </c>
      <c r="F2537" s="4">
        <v>72</v>
      </c>
    </row>
    <row r="2538" spans="1:6" x14ac:dyDescent="0.3">
      <c r="A2538" t="s">
        <v>915</v>
      </c>
      <c r="B2538" t="s">
        <v>5</v>
      </c>
      <c r="C2538" s="4">
        <v>2577.9499999999998</v>
      </c>
      <c r="D2538" s="4">
        <v>4784</v>
      </c>
      <c r="E2538" s="5">
        <v>20</v>
      </c>
      <c r="F2538" s="4">
        <v>49</v>
      </c>
    </row>
    <row r="2539" spans="1:6" x14ac:dyDescent="0.3">
      <c r="A2539" t="s">
        <v>916</v>
      </c>
      <c r="B2539" t="s">
        <v>5</v>
      </c>
      <c r="C2539" s="4">
        <v>2856.9900000000002</v>
      </c>
      <c r="D2539" s="4">
        <v>2007</v>
      </c>
      <c r="E2539" s="5">
        <v>41</v>
      </c>
      <c r="F2539" s="4">
        <v>24</v>
      </c>
    </row>
    <row r="2540" spans="1:6" x14ac:dyDescent="0.3">
      <c r="A2540" t="s">
        <v>917</v>
      </c>
      <c r="B2540" t="s">
        <v>5</v>
      </c>
      <c r="C2540" s="4">
        <v>3911.52</v>
      </c>
      <c r="D2540" s="4">
        <v>2399</v>
      </c>
      <c r="E2540" s="5">
        <v>79</v>
      </c>
      <c r="F2540" s="4">
        <v>42</v>
      </c>
    </row>
    <row r="2541" spans="1:6" x14ac:dyDescent="0.3">
      <c r="A2541" t="s">
        <v>919</v>
      </c>
      <c r="B2541" t="s">
        <v>5</v>
      </c>
      <c r="C2541" s="4">
        <v>4445.63</v>
      </c>
      <c r="D2541" s="4">
        <v>6090</v>
      </c>
      <c r="E2541" s="5">
        <v>76</v>
      </c>
      <c r="F2541" s="4">
        <v>52</v>
      </c>
    </row>
    <row r="2542" spans="1:6" x14ac:dyDescent="0.3">
      <c r="A2542" t="s">
        <v>920</v>
      </c>
      <c r="B2542" t="s">
        <v>5</v>
      </c>
      <c r="C2542" s="4">
        <v>1603.06</v>
      </c>
      <c r="D2542" s="4">
        <v>5877</v>
      </c>
      <c r="E2542" s="5">
        <v>65</v>
      </c>
      <c r="F2542" s="4">
        <v>18</v>
      </c>
    </row>
    <row r="2543" spans="1:6" x14ac:dyDescent="0.3">
      <c r="A2543" t="s">
        <v>921</v>
      </c>
      <c r="B2543" t="s">
        <v>5</v>
      </c>
      <c r="C2543" s="4">
        <v>1427.9</v>
      </c>
      <c r="D2543" s="4">
        <v>2499</v>
      </c>
      <c r="E2543" s="5">
        <v>31</v>
      </c>
      <c r="F2543" s="4">
        <v>12</v>
      </c>
    </row>
    <row r="2544" spans="1:6" x14ac:dyDescent="0.3">
      <c r="A2544" t="s">
        <v>922</v>
      </c>
      <c r="B2544" t="s">
        <v>5</v>
      </c>
      <c r="C2544" s="4">
        <v>9804.61</v>
      </c>
      <c r="D2544" s="4">
        <v>4419</v>
      </c>
      <c r="E2544" s="5">
        <v>20</v>
      </c>
      <c r="F2544" s="4">
        <v>72</v>
      </c>
    </row>
    <row r="2545" spans="1:6" x14ac:dyDescent="0.3">
      <c r="A2545" t="s">
        <v>924</v>
      </c>
      <c r="B2545" t="s">
        <v>5</v>
      </c>
      <c r="C2545" s="4">
        <v>7036.34</v>
      </c>
      <c r="D2545" s="4">
        <v>4993</v>
      </c>
      <c r="E2545" s="5">
        <v>46</v>
      </c>
      <c r="F2545" s="4">
        <v>52</v>
      </c>
    </row>
    <row r="2546" spans="1:6" x14ac:dyDescent="0.3">
      <c r="A2546" t="s">
        <v>928</v>
      </c>
      <c r="B2546" t="s">
        <v>5</v>
      </c>
      <c r="C2546" s="4">
        <v>10304.5</v>
      </c>
      <c r="D2546" s="4">
        <v>4120</v>
      </c>
      <c r="E2546" s="5">
        <v>53</v>
      </c>
      <c r="F2546" s="4">
        <v>70</v>
      </c>
    </row>
    <row r="2547" spans="1:6" x14ac:dyDescent="0.3">
      <c r="A2547" t="s">
        <v>929</v>
      </c>
      <c r="B2547" t="s">
        <v>5</v>
      </c>
      <c r="C2547" s="4">
        <v>830.22</v>
      </c>
      <c r="D2547" s="4">
        <v>4329</v>
      </c>
      <c r="E2547" s="5">
        <v>30</v>
      </c>
      <c r="F2547" s="4">
        <v>18</v>
      </c>
    </row>
    <row r="2548" spans="1:6" x14ac:dyDescent="0.3">
      <c r="A2548" t="s">
        <v>930</v>
      </c>
      <c r="B2548" t="s">
        <v>5</v>
      </c>
      <c r="C2548" s="4">
        <v>189.95</v>
      </c>
      <c r="D2548" s="4">
        <v>4404</v>
      </c>
      <c r="E2548" s="5">
        <v>63</v>
      </c>
      <c r="F2548" s="4">
        <v>7</v>
      </c>
    </row>
    <row r="2549" spans="1:6" x14ac:dyDescent="0.3">
      <c r="A2549" t="s">
        <v>931</v>
      </c>
      <c r="B2549" t="s">
        <v>5</v>
      </c>
      <c r="C2549" s="4">
        <v>2901.13</v>
      </c>
      <c r="D2549" s="4">
        <v>6466</v>
      </c>
      <c r="E2549" s="5">
        <v>70</v>
      </c>
      <c r="F2549" s="4">
        <v>54</v>
      </c>
    </row>
    <row r="2550" spans="1:6" x14ac:dyDescent="0.3">
      <c r="A2550" t="s">
        <v>933</v>
      </c>
      <c r="B2550" t="s">
        <v>5</v>
      </c>
      <c r="C2550" s="4">
        <v>6576.63</v>
      </c>
      <c r="D2550" s="4">
        <v>4480</v>
      </c>
      <c r="E2550" s="5">
        <v>39</v>
      </c>
      <c r="F2550" s="4">
        <v>68</v>
      </c>
    </row>
    <row r="2551" spans="1:6" x14ac:dyDescent="0.3">
      <c r="A2551" t="s">
        <v>934</v>
      </c>
      <c r="B2551" t="s">
        <v>5</v>
      </c>
      <c r="C2551" s="4">
        <v>10642.35</v>
      </c>
      <c r="D2551" s="4">
        <v>4497</v>
      </c>
      <c r="E2551" s="5">
        <v>25</v>
      </c>
      <c r="F2551" s="4">
        <v>72</v>
      </c>
    </row>
    <row r="2552" spans="1:6" x14ac:dyDescent="0.3">
      <c r="A2552" t="s">
        <v>935</v>
      </c>
      <c r="B2552" t="s">
        <v>5</v>
      </c>
      <c r="C2552" s="4">
        <v>5683.4500000000007</v>
      </c>
      <c r="D2552" s="4">
        <v>5821</v>
      </c>
      <c r="E2552" s="5">
        <v>42</v>
      </c>
      <c r="F2552" s="4">
        <v>55</v>
      </c>
    </row>
    <row r="2553" spans="1:6" x14ac:dyDescent="0.3">
      <c r="A2553" t="s">
        <v>936</v>
      </c>
      <c r="B2553" t="s">
        <v>5</v>
      </c>
      <c r="C2553" s="4">
        <v>190.25</v>
      </c>
      <c r="D2553" s="4">
        <v>5473</v>
      </c>
      <c r="E2553" s="5">
        <v>24</v>
      </c>
      <c r="F2553" s="4">
        <v>9</v>
      </c>
    </row>
    <row r="2554" spans="1:6" x14ac:dyDescent="0.3">
      <c r="A2554" t="s">
        <v>937</v>
      </c>
      <c r="B2554" t="s">
        <v>5</v>
      </c>
      <c r="C2554" s="4">
        <v>186.5</v>
      </c>
      <c r="D2554" s="4">
        <v>4596</v>
      </c>
      <c r="E2554" s="5">
        <v>30</v>
      </c>
      <c r="F2554" s="4">
        <v>4</v>
      </c>
    </row>
    <row r="2555" spans="1:6" x14ac:dyDescent="0.3">
      <c r="A2555" t="s">
        <v>938</v>
      </c>
      <c r="B2555" t="s">
        <v>5</v>
      </c>
      <c r="C2555" s="4">
        <v>812.4</v>
      </c>
      <c r="D2555" s="4">
        <v>4003</v>
      </c>
      <c r="E2555" s="5">
        <v>35</v>
      </c>
      <c r="F2555" s="4">
        <v>18</v>
      </c>
    </row>
    <row r="2556" spans="1:6" x14ac:dyDescent="0.3">
      <c r="A2556" t="s">
        <v>939</v>
      </c>
      <c r="B2556" t="s">
        <v>5</v>
      </c>
      <c r="C2556" s="4">
        <v>3435.0999999999995</v>
      </c>
      <c r="D2556" s="4">
        <v>3877</v>
      </c>
      <c r="E2556" s="5">
        <v>54</v>
      </c>
      <c r="F2556" s="4">
        <v>41</v>
      </c>
    </row>
    <row r="2557" spans="1:6" x14ac:dyDescent="0.3">
      <c r="A2557" t="s">
        <v>942</v>
      </c>
      <c r="B2557" t="s">
        <v>5</v>
      </c>
      <c r="C2557" s="4">
        <v>233.78</v>
      </c>
      <c r="D2557" s="4">
        <v>2309</v>
      </c>
      <c r="E2557" s="5">
        <v>69</v>
      </c>
      <c r="F2557" s="4">
        <v>6</v>
      </c>
    </row>
    <row r="2558" spans="1:6" x14ac:dyDescent="0.3">
      <c r="A2558" t="s">
        <v>943</v>
      </c>
      <c r="B2558" t="s">
        <v>5</v>
      </c>
      <c r="C2558" s="4">
        <v>689.07999999999993</v>
      </c>
      <c r="D2558" s="4">
        <v>2400</v>
      </c>
      <c r="E2558" s="5">
        <v>39</v>
      </c>
      <c r="F2558" s="4">
        <v>14</v>
      </c>
    </row>
    <row r="2559" spans="1:6" x14ac:dyDescent="0.3">
      <c r="A2559" t="s">
        <v>944</v>
      </c>
      <c r="B2559" t="s">
        <v>5</v>
      </c>
      <c r="C2559" s="4">
        <v>6813.38</v>
      </c>
      <c r="D2559" s="4">
        <v>4806</v>
      </c>
      <c r="E2559" s="5">
        <v>70</v>
      </c>
      <c r="F2559" s="4">
        <v>61</v>
      </c>
    </row>
    <row r="2560" spans="1:6" x14ac:dyDescent="0.3">
      <c r="A2560" t="s">
        <v>945</v>
      </c>
      <c r="B2560" t="s">
        <v>5</v>
      </c>
      <c r="C2560" s="4">
        <v>1467.32</v>
      </c>
      <c r="D2560" s="4">
        <v>5577</v>
      </c>
      <c r="E2560" s="5">
        <v>78</v>
      </c>
      <c r="F2560" s="4">
        <v>13</v>
      </c>
    </row>
    <row r="2561" spans="1:6" x14ac:dyDescent="0.3">
      <c r="A2561" t="s">
        <v>946</v>
      </c>
      <c r="B2561" t="s">
        <v>5</v>
      </c>
      <c r="C2561" s="4">
        <v>9245.4600000000009</v>
      </c>
      <c r="D2561" s="4">
        <v>6398</v>
      </c>
      <c r="E2561" s="5">
        <v>58</v>
      </c>
      <c r="F2561" s="4">
        <v>64</v>
      </c>
    </row>
    <row r="2562" spans="1:6" x14ac:dyDescent="0.3">
      <c r="A2562" t="s">
        <v>948</v>
      </c>
      <c r="B2562" t="s">
        <v>5</v>
      </c>
      <c r="C2562" s="4">
        <v>10858.08</v>
      </c>
      <c r="D2562" s="4">
        <v>5633</v>
      </c>
      <c r="E2562" s="5">
        <v>65</v>
      </c>
      <c r="F2562" s="4">
        <v>72</v>
      </c>
    </row>
    <row r="2563" spans="1:6" x14ac:dyDescent="0.3">
      <c r="A2563" t="s">
        <v>949</v>
      </c>
      <c r="B2563" t="s">
        <v>5</v>
      </c>
      <c r="C2563" s="4">
        <v>2462.9499999999998</v>
      </c>
      <c r="D2563" s="4">
        <v>3773</v>
      </c>
      <c r="E2563" s="5">
        <v>52</v>
      </c>
      <c r="F2563" s="4">
        <v>27</v>
      </c>
    </row>
    <row r="2564" spans="1:6" x14ac:dyDescent="0.3">
      <c r="A2564" t="s">
        <v>950</v>
      </c>
      <c r="B2564" t="s">
        <v>5</v>
      </c>
      <c r="C2564" s="4">
        <v>1507.01</v>
      </c>
      <c r="D2564" s="4">
        <v>3947</v>
      </c>
      <c r="E2564" s="5">
        <v>31</v>
      </c>
      <c r="F2564" s="4">
        <v>22</v>
      </c>
    </row>
    <row r="2565" spans="1:6" x14ac:dyDescent="0.3">
      <c r="A2565" t="s">
        <v>951</v>
      </c>
      <c r="B2565" t="s">
        <v>5</v>
      </c>
      <c r="C2565" s="4">
        <v>1054.0999999999999</v>
      </c>
      <c r="D2565" s="4">
        <v>2726</v>
      </c>
      <c r="E2565" s="5">
        <v>58</v>
      </c>
      <c r="F2565" s="4">
        <v>11</v>
      </c>
    </row>
    <row r="2566" spans="1:6" x14ac:dyDescent="0.3">
      <c r="A2566" t="s">
        <v>952</v>
      </c>
      <c r="B2566" t="s">
        <v>5</v>
      </c>
      <c r="C2566" s="4">
        <v>185.16</v>
      </c>
      <c r="D2566" s="4">
        <v>5573</v>
      </c>
      <c r="E2566" s="5">
        <v>57</v>
      </c>
      <c r="F2566" s="4">
        <v>4</v>
      </c>
    </row>
    <row r="2567" spans="1:6" x14ac:dyDescent="0.3">
      <c r="A2567" t="s">
        <v>953</v>
      </c>
      <c r="B2567" t="s">
        <v>5</v>
      </c>
      <c r="C2567" s="4">
        <v>413.5</v>
      </c>
      <c r="D2567" s="4">
        <v>4785</v>
      </c>
      <c r="E2567" s="5">
        <v>51</v>
      </c>
      <c r="F2567" s="4">
        <v>7</v>
      </c>
    </row>
    <row r="2568" spans="1:6" x14ac:dyDescent="0.3">
      <c r="A2568" t="s">
        <v>954</v>
      </c>
      <c r="B2568" t="s">
        <v>5</v>
      </c>
      <c r="C2568" s="4">
        <v>772.84</v>
      </c>
      <c r="D2568" s="4">
        <v>2724</v>
      </c>
      <c r="E2568" s="5">
        <v>68</v>
      </c>
      <c r="F2568" s="4">
        <v>6</v>
      </c>
    </row>
    <row r="2569" spans="1:6" x14ac:dyDescent="0.3">
      <c r="A2569" t="s">
        <v>955</v>
      </c>
      <c r="B2569" t="s">
        <v>5</v>
      </c>
      <c r="C2569" s="4">
        <v>6776.75</v>
      </c>
      <c r="D2569" s="4">
        <v>5154</v>
      </c>
      <c r="E2569" s="5">
        <v>62</v>
      </c>
      <c r="F2569" s="4">
        <v>50</v>
      </c>
    </row>
    <row r="2570" spans="1:6" x14ac:dyDescent="0.3">
      <c r="A2570" t="s">
        <v>956</v>
      </c>
      <c r="B2570" t="s">
        <v>5</v>
      </c>
      <c r="C2570" s="4">
        <v>915.79</v>
      </c>
      <c r="D2570" s="4">
        <v>2136</v>
      </c>
      <c r="E2570" s="5">
        <v>71</v>
      </c>
      <c r="F2570" s="4">
        <v>11</v>
      </c>
    </row>
    <row r="2571" spans="1:6" x14ac:dyDescent="0.3">
      <c r="A2571" t="s">
        <v>957</v>
      </c>
      <c r="B2571" t="s">
        <v>5</v>
      </c>
      <c r="C2571" s="4">
        <v>6627.8</v>
      </c>
      <c r="D2571" s="4">
        <v>4118</v>
      </c>
      <c r="E2571" s="5">
        <v>54</v>
      </c>
      <c r="F2571" s="4">
        <v>54</v>
      </c>
    </row>
    <row r="2572" spans="1:6" x14ac:dyDescent="0.3">
      <c r="A2572" t="s">
        <v>958</v>
      </c>
      <c r="B2572" t="s">
        <v>5</v>
      </c>
      <c r="C2572" s="4">
        <v>678.75</v>
      </c>
      <c r="D2572" s="4">
        <v>4960</v>
      </c>
      <c r="E2572" s="5">
        <v>62</v>
      </c>
      <c r="F2572" s="4">
        <v>23</v>
      </c>
    </row>
    <row r="2573" spans="1:6" x14ac:dyDescent="0.3">
      <c r="A2573" t="s">
        <v>959</v>
      </c>
      <c r="B2573" t="s">
        <v>5</v>
      </c>
      <c r="C2573" s="4">
        <v>8531.69</v>
      </c>
      <c r="D2573" s="4">
        <v>4017</v>
      </c>
      <c r="E2573" s="5">
        <v>24</v>
      </c>
      <c r="F2573" s="4">
        <v>67</v>
      </c>
    </row>
    <row r="2574" spans="1:6" x14ac:dyDescent="0.3">
      <c r="A2574" t="s">
        <v>961</v>
      </c>
      <c r="B2574" t="s">
        <v>5</v>
      </c>
      <c r="C2574" s="4">
        <v>5934.73</v>
      </c>
      <c r="D2574" s="4">
        <v>3924</v>
      </c>
      <c r="E2574" s="5">
        <v>70</v>
      </c>
      <c r="F2574" s="4">
        <v>46</v>
      </c>
    </row>
    <row r="2575" spans="1:6" x14ac:dyDescent="0.3">
      <c r="A2575" t="s">
        <v>962</v>
      </c>
      <c r="B2575" t="s">
        <v>5</v>
      </c>
      <c r="C2575" s="4">
        <v>560.5</v>
      </c>
      <c r="D2575" s="4">
        <v>4740</v>
      </c>
      <c r="E2575" s="5">
        <v>30</v>
      </c>
      <c r="F2575" s="4">
        <v>10</v>
      </c>
    </row>
    <row r="2576" spans="1:6" x14ac:dyDescent="0.3">
      <c r="A2576" t="s">
        <v>963</v>
      </c>
      <c r="B2576" t="s">
        <v>5</v>
      </c>
      <c r="C2576" s="4">
        <v>1789.8600000000001</v>
      </c>
      <c r="D2576" s="4">
        <v>4200</v>
      </c>
      <c r="E2576" s="5">
        <v>70</v>
      </c>
      <c r="F2576" s="4">
        <v>48</v>
      </c>
    </row>
    <row r="2577" spans="1:6" x14ac:dyDescent="0.3">
      <c r="A2577" t="s">
        <v>964</v>
      </c>
      <c r="B2577" t="s">
        <v>5</v>
      </c>
      <c r="C2577" s="4">
        <v>3475.7</v>
      </c>
      <c r="D2577" s="4">
        <v>3587</v>
      </c>
      <c r="E2577" s="5">
        <v>78</v>
      </c>
      <c r="F2577" s="4">
        <v>40</v>
      </c>
    </row>
    <row r="2578" spans="1:6" x14ac:dyDescent="0.3">
      <c r="A2578" t="s">
        <v>967</v>
      </c>
      <c r="B2578" t="s">
        <v>5</v>
      </c>
      <c r="C2578" s="4">
        <v>1858.95</v>
      </c>
      <c r="D2578" s="4">
        <v>4864</v>
      </c>
      <c r="E2578" s="5">
        <v>71</v>
      </c>
      <c r="F2578" s="4">
        <v>30</v>
      </c>
    </row>
    <row r="2579" spans="1:6" x14ac:dyDescent="0.3">
      <c r="A2579" t="s">
        <v>968</v>
      </c>
      <c r="B2579" t="s">
        <v>5</v>
      </c>
      <c r="C2579" s="4">
        <v>1883.35</v>
      </c>
      <c r="D2579" s="4">
        <v>4602</v>
      </c>
      <c r="E2579" s="5">
        <v>48</v>
      </c>
      <c r="F2579" s="4">
        <v>15</v>
      </c>
    </row>
    <row r="2580" spans="1:6" x14ac:dyDescent="0.3">
      <c r="A2580" t="s">
        <v>970</v>
      </c>
      <c r="B2580" t="s">
        <v>5</v>
      </c>
      <c r="C2580" s="4">
        <v>1795.7800000000002</v>
      </c>
      <c r="D2580" s="4">
        <v>5183</v>
      </c>
      <c r="E2580" s="5">
        <v>24</v>
      </c>
      <c r="F2580" s="4">
        <v>16</v>
      </c>
    </row>
    <row r="2581" spans="1:6" x14ac:dyDescent="0.3">
      <c r="A2581" t="s">
        <v>971</v>
      </c>
      <c r="B2581" t="s">
        <v>5</v>
      </c>
      <c r="C2581" s="4">
        <v>561.46</v>
      </c>
      <c r="D2581" s="4">
        <v>2392</v>
      </c>
      <c r="E2581" s="5">
        <v>41</v>
      </c>
      <c r="F2581" s="4">
        <v>9</v>
      </c>
    </row>
    <row r="2582" spans="1:6" x14ac:dyDescent="0.3">
      <c r="A2582" t="s">
        <v>972</v>
      </c>
      <c r="B2582" t="s">
        <v>5</v>
      </c>
      <c r="C2582" s="4">
        <v>362.81</v>
      </c>
      <c r="D2582" s="4">
        <v>4097</v>
      </c>
      <c r="E2582" s="5">
        <v>26</v>
      </c>
      <c r="F2582" s="4">
        <v>7</v>
      </c>
    </row>
    <row r="2583" spans="1:6" x14ac:dyDescent="0.3">
      <c r="A2583" t="s">
        <v>974</v>
      </c>
      <c r="B2583" t="s">
        <v>5</v>
      </c>
      <c r="C2583" s="4">
        <v>1971.85</v>
      </c>
      <c r="D2583" s="4">
        <v>4085</v>
      </c>
      <c r="E2583" s="5">
        <v>69</v>
      </c>
      <c r="F2583" s="4">
        <v>20</v>
      </c>
    </row>
    <row r="2584" spans="1:6" x14ac:dyDescent="0.3">
      <c r="A2584" t="s">
        <v>975</v>
      </c>
      <c r="B2584" t="s">
        <v>5</v>
      </c>
      <c r="C2584" s="4">
        <v>1020.08</v>
      </c>
      <c r="D2584" s="4">
        <v>3042</v>
      </c>
      <c r="E2584" s="5">
        <v>71</v>
      </c>
      <c r="F2584" s="4">
        <v>11</v>
      </c>
    </row>
    <row r="2585" spans="1:6" x14ac:dyDescent="0.3">
      <c r="A2585" t="s">
        <v>976</v>
      </c>
      <c r="B2585" t="s">
        <v>4</v>
      </c>
      <c r="C2585" s="4">
        <v>98.55</v>
      </c>
      <c r="D2585" s="4">
        <v>3270</v>
      </c>
      <c r="E2585" s="5">
        <v>23</v>
      </c>
      <c r="F2585" s="4">
        <v>1</v>
      </c>
    </row>
    <row r="2586" spans="1:6" x14ac:dyDescent="0.3">
      <c r="A2586" t="s">
        <v>977</v>
      </c>
      <c r="B2586" t="s">
        <v>5</v>
      </c>
      <c r="C2586" s="4">
        <v>5625.86</v>
      </c>
      <c r="D2586" s="4">
        <v>2672</v>
      </c>
      <c r="E2586" s="5">
        <v>45</v>
      </c>
      <c r="F2586" s="4">
        <v>44</v>
      </c>
    </row>
    <row r="2587" spans="1:6" x14ac:dyDescent="0.3">
      <c r="A2587" t="s">
        <v>978</v>
      </c>
      <c r="B2587" t="s">
        <v>5</v>
      </c>
      <c r="C2587" s="4">
        <v>1224.05</v>
      </c>
      <c r="D2587" s="4">
        <v>4741</v>
      </c>
      <c r="E2587" s="5">
        <v>70</v>
      </c>
      <c r="F2587" s="4">
        <v>43</v>
      </c>
    </row>
    <row r="2588" spans="1:6" x14ac:dyDescent="0.3">
      <c r="A2588" t="s">
        <v>979</v>
      </c>
      <c r="B2588" t="s">
        <v>5</v>
      </c>
      <c r="C2588" s="4">
        <v>1627.29</v>
      </c>
      <c r="D2588" s="4">
        <v>4117</v>
      </c>
      <c r="E2588" s="5">
        <v>43</v>
      </c>
      <c r="F2588" s="4">
        <v>24</v>
      </c>
    </row>
    <row r="2589" spans="1:6" x14ac:dyDescent="0.3">
      <c r="A2589" t="s">
        <v>981</v>
      </c>
      <c r="B2589" t="s">
        <v>5</v>
      </c>
      <c r="C2589" s="4">
        <v>264.8</v>
      </c>
      <c r="D2589" s="4">
        <v>3463</v>
      </c>
      <c r="E2589" s="5">
        <v>39</v>
      </c>
      <c r="F2589" s="4">
        <v>7</v>
      </c>
    </row>
    <row r="2590" spans="1:6" x14ac:dyDescent="0.3">
      <c r="A2590" t="s">
        <v>982</v>
      </c>
      <c r="B2590" t="s">
        <v>5</v>
      </c>
      <c r="C2590" s="4">
        <v>1970.87</v>
      </c>
      <c r="D2590" s="4">
        <v>4235</v>
      </c>
      <c r="E2590" s="5">
        <v>80</v>
      </c>
      <c r="F2590" s="4">
        <v>57</v>
      </c>
    </row>
    <row r="2591" spans="1:6" x14ac:dyDescent="0.3">
      <c r="A2591" t="s">
        <v>983</v>
      </c>
      <c r="B2591" t="s">
        <v>5</v>
      </c>
      <c r="C2591" s="4">
        <v>889.79</v>
      </c>
      <c r="D2591" s="4">
        <v>2288</v>
      </c>
      <c r="E2591" s="5">
        <v>47</v>
      </c>
      <c r="F2591" s="4">
        <v>11</v>
      </c>
    </row>
    <row r="2592" spans="1:6" x14ac:dyDescent="0.3">
      <c r="A2592" t="s">
        <v>985</v>
      </c>
      <c r="B2592" t="s">
        <v>5</v>
      </c>
      <c r="C2592" s="4">
        <v>6926.31</v>
      </c>
      <c r="D2592" s="4">
        <v>4687</v>
      </c>
      <c r="E2592" s="5">
        <v>24</v>
      </c>
      <c r="F2592" s="4">
        <v>57</v>
      </c>
    </row>
    <row r="2593" spans="1:6" x14ac:dyDescent="0.3">
      <c r="A2593" t="s">
        <v>986</v>
      </c>
      <c r="B2593" t="s">
        <v>5</v>
      </c>
      <c r="C2593" s="4">
        <v>1002.3599999999999</v>
      </c>
      <c r="D2593" s="4">
        <v>2170</v>
      </c>
      <c r="E2593" s="5">
        <v>62</v>
      </c>
      <c r="F2593" s="4">
        <v>23</v>
      </c>
    </row>
    <row r="2594" spans="1:6" x14ac:dyDescent="0.3">
      <c r="A2594" t="s">
        <v>987</v>
      </c>
      <c r="B2594" t="s">
        <v>5</v>
      </c>
      <c r="C2594" s="4">
        <v>1813.93</v>
      </c>
      <c r="D2594" s="4">
        <v>3479</v>
      </c>
      <c r="E2594" s="5">
        <v>67</v>
      </c>
      <c r="F2594" s="4">
        <v>18</v>
      </c>
    </row>
    <row r="2595" spans="1:6" x14ac:dyDescent="0.3">
      <c r="A2595" t="s">
        <v>988</v>
      </c>
      <c r="B2595" t="s">
        <v>5</v>
      </c>
      <c r="C2595" s="4">
        <v>4760.1499999999996</v>
      </c>
      <c r="D2595" s="4">
        <v>4485</v>
      </c>
      <c r="E2595" s="5">
        <v>64</v>
      </c>
      <c r="F2595" s="4">
        <v>70</v>
      </c>
    </row>
    <row r="2596" spans="1:6" x14ac:dyDescent="0.3">
      <c r="A2596" t="s">
        <v>989</v>
      </c>
      <c r="B2596" t="s">
        <v>5</v>
      </c>
      <c r="C2596" s="4">
        <v>1516.6</v>
      </c>
      <c r="D2596" s="4">
        <v>3342</v>
      </c>
      <c r="E2596" s="5">
        <v>62</v>
      </c>
      <c r="F2596" s="4">
        <v>33</v>
      </c>
    </row>
    <row r="2597" spans="1:6" x14ac:dyDescent="0.3">
      <c r="A2597" t="s">
        <v>990</v>
      </c>
      <c r="B2597" t="s">
        <v>4</v>
      </c>
      <c r="C2597" s="4">
        <v>56.25</v>
      </c>
      <c r="D2597" s="4">
        <v>3239</v>
      </c>
      <c r="E2597" s="5">
        <v>39</v>
      </c>
      <c r="F2597" s="4">
        <v>1</v>
      </c>
    </row>
    <row r="2598" spans="1:6" x14ac:dyDescent="0.3">
      <c r="A2598" t="s">
        <v>991</v>
      </c>
      <c r="B2598" t="s">
        <v>4</v>
      </c>
      <c r="C2598" s="4">
        <v>187.99</v>
      </c>
      <c r="D2598" s="4">
        <v>3863</v>
      </c>
      <c r="E2598" s="5">
        <v>30</v>
      </c>
      <c r="F2598" s="4">
        <v>3</v>
      </c>
    </row>
    <row r="2599" spans="1:6" x14ac:dyDescent="0.3">
      <c r="A2599" t="s">
        <v>992</v>
      </c>
      <c r="B2599" t="s">
        <v>5</v>
      </c>
      <c r="C2599" s="4">
        <v>7835.99</v>
      </c>
      <c r="D2599" s="4">
        <v>4425</v>
      </c>
      <c r="E2599" s="5">
        <v>77</v>
      </c>
      <c r="F2599" s="4">
        <v>54</v>
      </c>
    </row>
    <row r="2600" spans="1:6" x14ac:dyDescent="0.3">
      <c r="A2600" t="s">
        <v>993</v>
      </c>
      <c r="B2600" t="s">
        <v>5</v>
      </c>
      <c r="C2600" s="4">
        <v>865.6099999999999</v>
      </c>
      <c r="D2600" s="4">
        <v>3459</v>
      </c>
      <c r="E2600" s="5">
        <v>30</v>
      </c>
      <c r="F2600" s="4">
        <v>7</v>
      </c>
    </row>
    <row r="2601" spans="1:6" x14ac:dyDescent="0.3">
      <c r="A2601" t="s">
        <v>994</v>
      </c>
      <c r="B2601" t="s">
        <v>5</v>
      </c>
      <c r="C2601" s="4">
        <v>5781.0999999999995</v>
      </c>
      <c r="D2601" s="4">
        <v>5679</v>
      </c>
      <c r="E2601" s="5">
        <v>39</v>
      </c>
      <c r="F2601" s="4">
        <v>70</v>
      </c>
    </row>
    <row r="2602" spans="1:6" x14ac:dyDescent="0.3">
      <c r="A2602" t="s">
        <v>996</v>
      </c>
      <c r="B2602" t="s">
        <v>5</v>
      </c>
      <c r="C2602" s="4">
        <v>4186.2</v>
      </c>
      <c r="D2602" s="4">
        <v>2455</v>
      </c>
      <c r="E2602" s="5">
        <v>54</v>
      </c>
      <c r="F2602" s="4">
        <v>30</v>
      </c>
    </row>
    <row r="2603" spans="1:6" x14ac:dyDescent="0.3">
      <c r="A2603" t="s">
        <v>997</v>
      </c>
      <c r="B2603" t="s">
        <v>5</v>
      </c>
      <c r="C2603" s="4">
        <v>4015.63</v>
      </c>
      <c r="D2603" s="4">
        <v>2735</v>
      </c>
      <c r="E2603" s="5">
        <v>43</v>
      </c>
      <c r="F2603" s="4">
        <v>32</v>
      </c>
    </row>
    <row r="2604" spans="1:6" x14ac:dyDescent="0.3">
      <c r="A2604" t="s">
        <v>998</v>
      </c>
      <c r="B2604" t="s">
        <v>4</v>
      </c>
      <c r="C2604" s="4">
        <v>47.28</v>
      </c>
      <c r="D2604" s="4">
        <v>2400</v>
      </c>
      <c r="E2604" s="5">
        <v>44</v>
      </c>
      <c r="F2604" s="4">
        <v>1</v>
      </c>
    </row>
    <row r="2605" spans="1:6" x14ac:dyDescent="0.3">
      <c r="A2605" t="s">
        <v>999</v>
      </c>
      <c r="B2605" t="s">
        <v>5</v>
      </c>
      <c r="C2605" s="4">
        <v>6061.5</v>
      </c>
      <c r="D2605" s="4">
        <v>5141</v>
      </c>
      <c r="E2605" s="5">
        <v>44</v>
      </c>
      <c r="F2605" s="4">
        <v>56</v>
      </c>
    </row>
    <row r="2606" spans="1:6" x14ac:dyDescent="0.3">
      <c r="A2606" t="s">
        <v>1001</v>
      </c>
      <c r="B2606" t="s">
        <v>5</v>
      </c>
      <c r="C2606" s="4">
        <v>6876.85</v>
      </c>
      <c r="D2606" s="4">
        <v>5624</v>
      </c>
      <c r="E2606" s="5">
        <v>33</v>
      </c>
      <c r="F2606" s="4">
        <v>52</v>
      </c>
    </row>
    <row r="2607" spans="1:6" x14ac:dyDescent="0.3">
      <c r="A2607" t="s">
        <v>1002</v>
      </c>
      <c r="B2607" t="s">
        <v>5</v>
      </c>
      <c r="C2607" s="4">
        <v>700.69999999999993</v>
      </c>
      <c r="D2607" s="4">
        <v>3423</v>
      </c>
      <c r="E2607" s="5">
        <v>62</v>
      </c>
      <c r="F2607" s="4">
        <v>12</v>
      </c>
    </row>
    <row r="2608" spans="1:6" x14ac:dyDescent="0.3">
      <c r="A2608" t="s">
        <v>1003</v>
      </c>
      <c r="B2608" t="s">
        <v>5</v>
      </c>
      <c r="C2608" s="4">
        <v>1072.5999999999999</v>
      </c>
      <c r="D2608" s="4">
        <v>3898</v>
      </c>
      <c r="E2608" s="5">
        <v>74</v>
      </c>
      <c r="F2608" s="4">
        <v>29</v>
      </c>
    </row>
    <row r="2609" spans="1:6" x14ac:dyDescent="0.3">
      <c r="A2609" t="s">
        <v>1004</v>
      </c>
      <c r="B2609" t="s">
        <v>5</v>
      </c>
      <c r="C2609" s="4">
        <v>2656.56</v>
      </c>
      <c r="D2609" s="4">
        <v>2281</v>
      </c>
      <c r="E2609" s="5">
        <v>32</v>
      </c>
      <c r="F2609" s="4">
        <v>33</v>
      </c>
    </row>
    <row r="2610" spans="1:6" x14ac:dyDescent="0.3">
      <c r="A2610" t="s">
        <v>1005</v>
      </c>
      <c r="B2610" t="s">
        <v>5</v>
      </c>
      <c r="C2610" s="4">
        <v>1475.95</v>
      </c>
      <c r="D2610" s="4">
        <v>4312</v>
      </c>
      <c r="E2610" s="5">
        <v>30</v>
      </c>
      <c r="F2610" s="4">
        <v>22</v>
      </c>
    </row>
    <row r="2611" spans="1:6" x14ac:dyDescent="0.3">
      <c r="A2611" t="s">
        <v>1007</v>
      </c>
      <c r="B2611" t="s">
        <v>5</v>
      </c>
      <c r="C2611" s="4">
        <v>1023.9499999999999</v>
      </c>
      <c r="D2611" s="4">
        <v>2709</v>
      </c>
      <c r="E2611" s="5">
        <v>79</v>
      </c>
      <c r="F2611" s="4">
        <v>10</v>
      </c>
    </row>
    <row r="2612" spans="1:6" x14ac:dyDescent="0.3">
      <c r="A2612" t="s">
        <v>1008</v>
      </c>
      <c r="B2612" t="s">
        <v>5</v>
      </c>
      <c r="C2612" s="4">
        <v>505.1</v>
      </c>
      <c r="D2612" s="4">
        <v>3656</v>
      </c>
      <c r="E2612" s="5">
        <v>39</v>
      </c>
      <c r="F2612" s="4">
        <v>26</v>
      </c>
    </row>
    <row r="2613" spans="1:6" x14ac:dyDescent="0.3">
      <c r="A2613" t="s">
        <v>1009</v>
      </c>
      <c r="B2613" t="s">
        <v>5</v>
      </c>
      <c r="C2613" s="4">
        <v>357.15</v>
      </c>
      <c r="D2613" s="4">
        <v>2876</v>
      </c>
      <c r="E2613" s="5">
        <v>71</v>
      </c>
      <c r="F2613" s="4">
        <v>13</v>
      </c>
    </row>
    <row r="2614" spans="1:6" x14ac:dyDescent="0.3">
      <c r="A2614" t="s">
        <v>1010</v>
      </c>
      <c r="B2614" t="s">
        <v>5</v>
      </c>
      <c r="C2614" s="4">
        <v>9635</v>
      </c>
      <c r="D2614" s="4">
        <v>4663</v>
      </c>
      <c r="E2614" s="5">
        <v>80</v>
      </c>
      <c r="F2614" s="4">
        <v>66</v>
      </c>
    </row>
    <row r="2615" spans="1:6" x14ac:dyDescent="0.3">
      <c r="A2615" t="s">
        <v>1014</v>
      </c>
      <c r="B2615" t="s">
        <v>5</v>
      </c>
      <c r="C2615" s="4">
        <v>8754.81</v>
      </c>
      <c r="D2615" s="4">
        <v>4605</v>
      </c>
      <c r="E2615" s="5">
        <v>59</v>
      </c>
      <c r="F2615" s="4">
        <v>58</v>
      </c>
    </row>
    <row r="2616" spans="1:6" x14ac:dyDescent="0.3">
      <c r="A2616" t="s">
        <v>1019</v>
      </c>
      <c r="B2616" t="s">
        <v>5</v>
      </c>
      <c r="C2616" s="4">
        <v>2599.2800000000002</v>
      </c>
      <c r="D2616" s="4">
        <v>4459</v>
      </c>
      <c r="E2616" s="5">
        <v>43</v>
      </c>
      <c r="F2616" s="4">
        <v>22</v>
      </c>
    </row>
    <row r="2617" spans="1:6" x14ac:dyDescent="0.3">
      <c r="A2617" t="s">
        <v>1020</v>
      </c>
      <c r="B2617" t="s">
        <v>5</v>
      </c>
      <c r="C2617" s="4">
        <v>8087.51</v>
      </c>
      <c r="D2617" s="4">
        <v>4890</v>
      </c>
      <c r="E2617" s="5">
        <v>21</v>
      </c>
      <c r="F2617" s="4">
        <v>72</v>
      </c>
    </row>
    <row r="2618" spans="1:6" x14ac:dyDescent="0.3">
      <c r="A2618" t="s">
        <v>1021</v>
      </c>
      <c r="B2618" t="s">
        <v>4</v>
      </c>
      <c r="C2618" s="4">
        <v>79.63</v>
      </c>
      <c r="D2618" s="4">
        <v>4120</v>
      </c>
      <c r="E2618" s="5">
        <v>28</v>
      </c>
      <c r="F2618" s="4">
        <v>1</v>
      </c>
    </row>
    <row r="2619" spans="1:6" x14ac:dyDescent="0.3">
      <c r="A2619" t="s">
        <v>1022</v>
      </c>
      <c r="B2619" t="s">
        <v>5</v>
      </c>
      <c r="C2619" s="4">
        <v>2653.34</v>
      </c>
      <c r="D2619" s="4">
        <v>3154</v>
      </c>
      <c r="E2619" s="5">
        <v>63</v>
      </c>
      <c r="F2619" s="4">
        <v>39</v>
      </c>
    </row>
    <row r="2620" spans="1:6" x14ac:dyDescent="0.3">
      <c r="A2620" t="s">
        <v>1023</v>
      </c>
      <c r="B2620" t="s">
        <v>4</v>
      </c>
      <c r="C2620" s="4">
        <v>58.9</v>
      </c>
      <c r="D2620" s="4">
        <v>5969</v>
      </c>
      <c r="E2620" s="5">
        <v>54</v>
      </c>
      <c r="F2620" s="4">
        <v>1</v>
      </c>
    </row>
    <row r="2621" spans="1:6" x14ac:dyDescent="0.3">
      <c r="A2621" t="s">
        <v>1025</v>
      </c>
      <c r="B2621" t="s">
        <v>5</v>
      </c>
      <c r="C2621" s="4">
        <v>5624.84</v>
      </c>
      <c r="D2621" s="4">
        <v>6069</v>
      </c>
      <c r="E2621" s="5">
        <v>62</v>
      </c>
      <c r="F2621" s="4">
        <v>52</v>
      </c>
    </row>
    <row r="2622" spans="1:6" x14ac:dyDescent="0.3">
      <c r="A2622" t="s">
        <v>1027</v>
      </c>
      <c r="B2622" t="s">
        <v>5</v>
      </c>
      <c r="C2622" s="4">
        <v>360.49</v>
      </c>
      <c r="D2622" s="4">
        <v>3272</v>
      </c>
      <c r="E2622" s="5">
        <v>37</v>
      </c>
      <c r="F2622" s="4">
        <v>4</v>
      </c>
    </row>
    <row r="2623" spans="1:6" x14ac:dyDescent="0.3">
      <c r="A2623" t="s">
        <v>1028</v>
      </c>
      <c r="B2623" t="s">
        <v>5</v>
      </c>
      <c r="C2623" s="4">
        <v>4168.5200000000004</v>
      </c>
      <c r="D2623" s="4">
        <v>4031</v>
      </c>
      <c r="E2623" s="5">
        <v>27</v>
      </c>
      <c r="F2623" s="4">
        <v>70</v>
      </c>
    </row>
    <row r="2624" spans="1:6" x14ac:dyDescent="0.3">
      <c r="A2624" t="s">
        <v>1029</v>
      </c>
      <c r="B2624" t="s">
        <v>5</v>
      </c>
      <c r="C2624" s="4">
        <v>3066.55</v>
      </c>
      <c r="D2624" s="4">
        <v>5971</v>
      </c>
      <c r="E2624" s="5">
        <v>72</v>
      </c>
      <c r="F2624" s="4">
        <v>60</v>
      </c>
    </row>
    <row r="2625" spans="1:6" x14ac:dyDescent="0.3">
      <c r="A2625" t="s">
        <v>1030</v>
      </c>
      <c r="B2625" t="s">
        <v>5</v>
      </c>
      <c r="C2625" s="4">
        <v>786.26</v>
      </c>
      <c r="D2625" s="4">
        <v>4537</v>
      </c>
      <c r="E2625" s="5">
        <v>78</v>
      </c>
      <c r="F2625" s="4">
        <v>8</v>
      </c>
    </row>
    <row r="2626" spans="1:6" x14ac:dyDescent="0.3">
      <c r="A2626" t="s">
        <v>1032</v>
      </c>
      <c r="B2626" t="s">
        <v>4</v>
      </c>
      <c r="C2626" s="4">
        <v>151.66999999999999</v>
      </c>
      <c r="D2626" s="4">
        <v>4943</v>
      </c>
      <c r="E2626" s="5">
        <v>31</v>
      </c>
      <c r="F2626" s="4">
        <v>3</v>
      </c>
    </row>
    <row r="2627" spans="1:6" x14ac:dyDescent="0.3">
      <c r="A2627" t="s">
        <v>1033</v>
      </c>
      <c r="B2627" t="s">
        <v>5</v>
      </c>
      <c r="C2627" s="4">
        <v>3922.4100000000003</v>
      </c>
      <c r="D2627" s="4">
        <v>4772</v>
      </c>
      <c r="E2627" s="5">
        <v>68</v>
      </c>
      <c r="F2627" s="4">
        <v>64</v>
      </c>
    </row>
    <row r="2628" spans="1:6" x14ac:dyDescent="0.3">
      <c r="A2628" t="s">
        <v>1034</v>
      </c>
      <c r="B2628" t="s">
        <v>5</v>
      </c>
      <c r="C2628" s="4">
        <v>9724.0300000000007</v>
      </c>
      <c r="D2628" s="4">
        <v>4016</v>
      </c>
      <c r="E2628" s="5">
        <v>20</v>
      </c>
      <c r="F2628" s="4">
        <v>66</v>
      </c>
    </row>
    <row r="2629" spans="1:6" x14ac:dyDescent="0.3">
      <c r="A2629" t="s">
        <v>1035</v>
      </c>
      <c r="B2629" t="s">
        <v>5</v>
      </c>
      <c r="C2629" s="4">
        <v>6321.2</v>
      </c>
      <c r="D2629" s="4">
        <v>5542</v>
      </c>
      <c r="E2629" s="5">
        <v>65</v>
      </c>
      <c r="F2629" s="4">
        <v>49</v>
      </c>
    </row>
    <row r="2630" spans="1:6" x14ac:dyDescent="0.3">
      <c r="A2630" t="s">
        <v>1036</v>
      </c>
      <c r="B2630" t="s">
        <v>4</v>
      </c>
      <c r="C2630" s="4">
        <v>94.93</v>
      </c>
      <c r="D2630" s="4">
        <v>5230</v>
      </c>
      <c r="E2630" s="5">
        <v>32</v>
      </c>
      <c r="F2630" s="4">
        <v>1</v>
      </c>
    </row>
    <row r="2631" spans="1:6" x14ac:dyDescent="0.3">
      <c r="A2631" t="s">
        <v>1037</v>
      </c>
      <c r="B2631" t="s">
        <v>5</v>
      </c>
      <c r="C2631" s="4">
        <v>4279.3</v>
      </c>
      <c r="D2631" s="4">
        <v>4671</v>
      </c>
      <c r="E2631" s="5">
        <v>76</v>
      </c>
      <c r="F2631" s="4">
        <v>36</v>
      </c>
    </row>
    <row r="2632" spans="1:6" x14ac:dyDescent="0.3">
      <c r="A2632" t="s">
        <v>1038</v>
      </c>
      <c r="B2632" t="s">
        <v>5</v>
      </c>
      <c r="C2632" s="4">
        <v>5537.67</v>
      </c>
      <c r="D2632" s="4">
        <v>5269</v>
      </c>
      <c r="E2632" s="5">
        <v>62</v>
      </c>
      <c r="F2632" s="4">
        <v>58</v>
      </c>
    </row>
    <row r="2633" spans="1:6" x14ac:dyDescent="0.3">
      <c r="A2633" t="s">
        <v>1039</v>
      </c>
      <c r="B2633" t="s">
        <v>5</v>
      </c>
      <c r="C2633" s="4">
        <v>732.68000000000006</v>
      </c>
      <c r="D2633" s="4">
        <v>5335</v>
      </c>
      <c r="E2633" s="5">
        <v>52</v>
      </c>
      <c r="F2633" s="4">
        <v>7</v>
      </c>
    </row>
    <row r="2634" spans="1:6" x14ac:dyDescent="0.3">
      <c r="A2634" t="s">
        <v>1040</v>
      </c>
      <c r="B2634" t="s">
        <v>4</v>
      </c>
      <c r="C2634" s="4">
        <v>81.3</v>
      </c>
      <c r="D2634" s="4">
        <v>4633</v>
      </c>
      <c r="E2634" s="5">
        <v>31</v>
      </c>
      <c r="F2634" s="4">
        <v>1</v>
      </c>
    </row>
    <row r="2635" spans="1:6" x14ac:dyDescent="0.3">
      <c r="A2635" t="s">
        <v>1041</v>
      </c>
      <c r="B2635" t="s">
        <v>5</v>
      </c>
      <c r="C2635" s="4">
        <v>10063.539999999999</v>
      </c>
      <c r="D2635" s="4">
        <v>4404</v>
      </c>
      <c r="E2635" s="5">
        <v>64</v>
      </c>
      <c r="F2635" s="4">
        <v>72</v>
      </c>
    </row>
    <row r="2636" spans="1:6" x14ac:dyDescent="0.3">
      <c r="A2636" t="s">
        <v>1042</v>
      </c>
      <c r="B2636" t="s">
        <v>5</v>
      </c>
      <c r="C2636" s="4">
        <v>2960.85</v>
      </c>
      <c r="D2636" s="4">
        <v>2300</v>
      </c>
      <c r="E2636" s="5">
        <v>60</v>
      </c>
      <c r="F2636" s="4">
        <v>35</v>
      </c>
    </row>
    <row r="2637" spans="1:6" x14ac:dyDescent="0.3">
      <c r="A2637" t="s">
        <v>1044</v>
      </c>
      <c r="B2637" t="s">
        <v>5</v>
      </c>
      <c r="C2637" s="4">
        <v>3454.05</v>
      </c>
      <c r="D2637" s="4">
        <v>3778</v>
      </c>
      <c r="E2637" s="5">
        <v>37</v>
      </c>
      <c r="F2637" s="4">
        <v>30</v>
      </c>
    </row>
    <row r="2638" spans="1:6" x14ac:dyDescent="0.3">
      <c r="A2638" t="s">
        <v>1045</v>
      </c>
      <c r="B2638" t="s">
        <v>5</v>
      </c>
      <c r="C2638" s="4">
        <v>5219.3</v>
      </c>
      <c r="D2638" s="4">
        <v>4740</v>
      </c>
      <c r="E2638" s="5">
        <v>56</v>
      </c>
      <c r="F2638" s="4">
        <v>52</v>
      </c>
    </row>
    <row r="2639" spans="1:6" x14ac:dyDescent="0.3">
      <c r="A2639" t="s">
        <v>1046</v>
      </c>
      <c r="B2639" t="s">
        <v>5</v>
      </c>
      <c r="C2639" s="4">
        <v>10769.460000000001</v>
      </c>
      <c r="D2639" s="4">
        <v>4055</v>
      </c>
      <c r="E2639" s="5">
        <v>33</v>
      </c>
      <c r="F2639" s="4">
        <v>72</v>
      </c>
    </row>
    <row r="2640" spans="1:6" x14ac:dyDescent="0.3">
      <c r="A2640" t="s">
        <v>1047</v>
      </c>
      <c r="B2640" t="s">
        <v>5</v>
      </c>
      <c r="C2640" s="4">
        <v>1042.17</v>
      </c>
      <c r="D2640" s="4">
        <v>2990</v>
      </c>
      <c r="E2640" s="5">
        <v>79</v>
      </c>
      <c r="F2640" s="4">
        <v>31</v>
      </c>
    </row>
    <row r="2641" spans="1:6" x14ac:dyDescent="0.3">
      <c r="A2641" t="s">
        <v>1048</v>
      </c>
      <c r="B2641" t="s">
        <v>5</v>
      </c>
      <c r="C2641" s="4">
        <v>7958.95</v>
      </c>
      <c r="D2641" s="4">
        <v>4422</v>
      </c>
      <c r="E2641" s="5">
        <v>42</v>
      </c>
      <c r="F2641" s="4">
        <v>70</v>
      </c>
    </row>
    <row r="2642" spans="1:6" x14ac:dyDescent="0.3">
      <c r="A2642" t="s">
        <v>1049</v>
      </c>
      <c r="B2642" t="s">
        <v>5</v>
      </c>
      <c r="C2642" s="4">
        <v>6038.6200000000008</v>
      </c>
      <c r="D2642" s="4">
        <v>5957</v>
      </c>
      <c r="E2642" s="5">
        <v>36</v>
      </c>
      <c r="F2642" s="4">
        <v>53</v>
      </c>
    </row>
    <row r="2643" spans="1:6" x14ac:dyDescent="0.3">
      <c r="A2643" t="s">
        <v>1051</v>
      </c>
      <c r="B2643" t="s">
        <v>5</v>
      </c>
      <c r="C2643" s="4">
        <v>407</v>
      </c>
      <c r="D2643" s="4">
        <v>2836</v>
      </c>
      <c r="E2643" s="5">
        <v>74</v>
      </c>
      <c r="F2643" s="4">
        <v>10</v>
      </c>
    </row>
    <row r="2644" spans="1:6" x14ac:dyDescent="0.3">
      <c r="A2644" t="s">
        <v>1053</v>
      </c>
      <c r="B2644" t="s">
        <v>5</v>
      </c>
      <c r="C2644" s="4">
        <v>738.06</v>
      </c>
      <c r="D2644" s="4">
        <v>2712</v>
      </c>
      <c r="E2644" s="5">
        <v>59</v>
      </c>
      <c r="F2644" s="4">
        <v>29</v>
      </c>
    </row>
    <row r="2645" spans="1:6" x14ac:dyDescent="0.3">
      <c r="A2645" t="s">
        <v>1054</v>
      </c>
      <c r="B2645" t="s">
        <v>5</v>
      </c>
      <c r="C2645" s="4">
        <v>7835.83</v>
      </c>
      <c r="D2645" s="4">
        <v>5020</v>
      </c>
      <c r="E2645" s="5">
        <v>21</v>
      </c>
      <c r="F2645" s="4">
        <v>59</v>
      </c>
    </row>
    <row r="2646" spans="1:6" x14ac:dyDescent="0.3">
      <c r="A2646" t="s">
        <v>1057</v>
      </c>
      <c r="B2646" t="s">
        <v>5</v>
      </c>
      <c r="C2646" s="4">
        <v>4527.05</v>
      </c>
      <c r="D2646" s="4">
        <v>5264</v>
      </c>
      <c r="E2646" s="5">
        <v>76</v>
      </c>
      <c r="F2646" s="4">
        <v>45</v>
      </c>
    </row>
    <row r="2647" spans="1:6" x14ac:dyDescent="0.3">
      <c r="A2647" t="s">
        <v>1058</v>
      </c>
      <c r="B2647" t="s">
        <v>5</v>
      </c>
      <c r="C2647" s="4">
        <v>1044.48</v>
      </c>
      <c r="D2647" s="4">
        <v>2916</v>
      </c>
      <c r="E2647" s="5">
        <v>70</v>
      </c>
      <c r="F2647" s="4">
        <v>12</v>
      </c>
    </row>
    <row r="2648" spans="1:6" x14ac:dyDescent="0.3">
      <c r="A2648" t="s">
        <v>1060</v>
      </c>
      <c r="B2648" t="s">
        <v>5</v>
      </c>
      <c r="C2648" s="4">
        <v>3062.77</v>
      </c>
      <c r="D2648" s="4">
        <v>2422</v>
      </c>
      <c r="E2648" s="5">
        <v>28</v>
      </c>
      <c r="F2648" s="4">
        <v>33</v>
      </c>
    </row>
    <row r="2649" spans="1:6" x14ac:dyDescent="0.3">
      <c r="A2649" t="s">
        <v>1063</v>
      </c>
      <c r="B2649" t="s">
        <v>5</v>
      </c>
      <c r="C2649" s="4">
        <v>6344.9599999999991</v>
      </c>
      <c r="D2649" s="4">
        <v>4186</v>
      </c>
      <c r="E2649" s="5">
        <v>60</v>
      </c>
      <c r="F2649" s="4">
        <v>66</v>
      </c>
    </row>
    <row r="2650" spans="1:6" x14ac:dyDescent="0.3">
      <c r="A2650" t="s">
        <v>1065</v>
      </c>
      <c r="B2650" t="s">
        <v>5</v>
      </c>
      <c r="C2650" s="4">
        <v>2070.75</v>
      </c>
      <c r="D2650" s="4">
        <v>5565</v>
      </c>
      <c r="E2650" s="5">
        <v>29</v>
      </c>
      <c r="F2650" s="4">
        <v>49</v>
      </c>
    </row>
    <row r="2651" spans="1:6" x14ac:dyDescent="0.3">
      <c r="A2651" t="s">
        <v>1066</v>
      </c>
      <c r="B2651" t="s">
        <v>5</v>
      </c>
      <c r="C2651" s="4">
        <v>5575.25</v>
      </c>
      <c r="D2651" s="4">
        <v>4577</v>
      </c>
      <c r="E2651" s="5">
        <v>46</v>
      </c>
      <c r="F2651" s="4">
        <v>61</v>
      </c>
    </row>
    <row r="2652" spans="1:6" x14ac:dyDescent="0.3">
      <c r="A2652" t="s">
        <v>1067</v>
      </c>
      <c r="B2652" t="s">
        <v>5</v>
      </c>
      <c r="C2652" s="4">
        <v>1192.3600000000001</v>
      </c>
      <c r="D2652" s="4">
        <v>3904</v>
      </c>
      <c r="E2652" s="5">
        <v>56</v>
      </c>
      <c r="F2652" s="4">
        <v>24</v>
      </c>
    </row>
    <row r="2653" spans="1:6" x14ac:dyDescent="0.3">
      <c r="A2653" t="s">
        <v>1068</v>
      </c>
      <c r="B2653" t="s">
        <v>4</v>
      </c>
      <c r="C2653" s="4">
        <v>64.83</v>
      </c>
      <c r="D2653" s="4">
        <v>4667</v>
      </c>
      <c r="E2653" s="5">
        <v>56</v>
      </c>
      <c r="F2653" s="4">
        <v>1</v>
      </c>
    </row>
    <row r="2654" spans="1:6" x14ac:dyDescent="0.3">
      <c r="A2654" t="s">
        <v>1069</v>
      </c>
      <c r="B2654" t="s">
        <v>5</v>
      </c>
      <c r="C2654" s="4">
        <v>1645.2400000000002</v>
      </c>
      <c r="D2654" s="4">
        <v>3937</v>
      </c>
      <c r="E2654" s="5">
        <v>33</v>
      </c>
      <c r="F2654" s="4">
        <v>17</v>
      </c>
    </row>
    <row r="2655" spans="1:6" x14ac:dyDescent="0.3">
      <c r="A2655" t="s">
        <v>1070</v>
      </c>
      <c r="B2655" t="s">
        <v>5</v>
      </c>
      <c r="C2655" s="4">
        <v>545</v>
      </c>
      <c r="D2655" s="4">
        <v>4497</v>
      </c>
      <c r="E2655" s="5">
        <v>60</v>
      </c>
      <c r="F2655" s="4">
        <v>12</v>
      </c>
    </row>
    <row r="2656" spans="1:6" x14ac:dyDescent="0.3">
      <c r="A2656" t="s">
        <v>1072</v>
      </c>
      <c r="B2656" t="s">
        <v>5</v>
      </c>
      <c r="C2656" s="4">
        <v>6200.14</v>
      </c>
      <c r="D2656" s="4">
        <v>5413</v>
      </c>
      <c r="E2656" s="5">
        <v>74</v>
      </c>
      <c r="F2656" s="4">
        <v>61</v>
      </c>
    </row>
    <row r="2657" spans="1:6" x14ac:dyDescent="0.3">
      <c r="A2657" t="s">
        <v>1073</v>
      </c>
      <c r="B2657" t="s">
        <v>5</v>
      </c>
      <c r="C2657" s="4">
        <v>2909.83</v>
      </c>
      <c r="D2657" s="4">
        <v>2450</v>
      </c>
      <c r="E2657" s="5">
        <v>60</v>
      </c>
      <c r="F2657" s="4">
        <v>27</v>
      </c>
    </row>
    <row r="2658" spans="1:6" x14ac:dyDescent="0.3">
      <c r="A2658" t="s">
        <v>1074</v>
      </c>
      <c r="B2658" t="s">
        <v>5</v>
      </c>
      <c r="C2658" s="4">
        <v>6713.84</v>
      </c>
      <c r="D2658" s="4">
        <v>5921</v>
      </c>
      <c r="E2658" s="5">
        <v>29</v>
      </c>
      <c r="F2658" s="4">
        <v>48</v>
      </c>
    </row>
    <row r="2659" spans="1:6" x14ac:dyDescent="0.3">
      <c r="A2659" t="s">
        <v>1075</v>
      </c>
      <c r="B2659" t="s">
        <v>5</v>
      </c>
      <c r="C2659" s="4">
        <v>10162.86</v>
      </c>
      <c r="D2659" s="4">
        <v>5295</v>
      </c>
      <c r="E2659" s="5">
        <v>31</v>
      </c>
      <c r="F2659" s="4">
        <v>71</v>
      </c>
    </row>
    <row r="2660" spans="1:6" x14ac:dyDescent="0.3">
      <c r="A2660" t="s">
        <v>1076</v>
      </c>
      <c r="B2660" t="s">
        <v>5</v>
      </c>
      <c r="C2660" s="4">
        <v>365.65</v>
      </c>
      <c r="D2660" s="4">
        <v>5605</v>
      </c>
      <c r="E2660" s="5">
        <v>23</v>
      </c>
      <c r="F2660" s="4">
        <v>4</v>
      </c>
    </row>
    <row r="2661" spans="1:6" x14ac:dyDescent="0.3">
      <c r="A2661" t="s">
        <v>1077</v>
      </c>
      <c r="B2661" t="s">
        <v>5</v>
      </c>
      <c r="C2661" s="4">
        <v>8062.46</v>
      </c>
      <c r="D2661" s="4">
        <v>6298</v>
      </c>
      <c r="E2661" s="5">
        <v>74</v>
      </c>
      <c r="F2661" s="4">
        <v>61</v>
      </c>
    </row>
    <row r="2662" spans="1:6" x14ac:dyDescent="0.3">
      <c r="A2662" t="s">
        <v>1078</v>
      </c>
      <c r="B2662" t="s">
        <v>5</v>
      </c>
      <c r="C2662" s="4">
        <v>4622.6099999999997</v>
      </c>
      <c r="D2662" s="4">
        <v>5320</v>
      </c>
      <c r="E2662" s="5">
        <v>78</v>
      </c>
      <c r="F2662" s="4">
        <v>31</v>
      </c>
    </row>
    <row r="2663" spans="1:6" x14ac:dyDescent="0.3">
      <c r="A2663" t="s">
        <v>1080</v>
      </c>
      <c r="B2663" t="s">
        <v>5</v>
      </c>
      <c r="C2663" s="4">
        <v>4546.6000000000004</v>
      </c>
      <c r="D2663" s="4">
        <v>5503</v>
      </c>
      <c r="E2663" s="5">
        <v>35</v>
      </c>
      <c r="F2663" s="4">
        <v>30</v>
      </c>
    </row>
    <row r="2664" spans="1:6" x14ac:dyDescent="0.3">
      <c r="A2664" t="s">
        <v>1081</v>
      </c>
      <c r="B2664" t="s">
        <v>5</v>
      </c>
      <c r="C2664" s="4">
        <v>2808.75</v>
      </c>
      <c r="D2664" s="4">
        <v>4277</v>
      </c>
      <c r="E2664" s="5">
        <v>53</v>
      </c>
      <c r="F2664" s="4">
        <v>55</v>
      </c>
    </row>
    <row r="2665" spans="1:6" x14ac:dyDescent="0.3">
      <c r="A2665" t="s">
        <v>1082</v>
      </c>
      <c r="B2665" t="s">
        <v>5</v>
      </c>
      <c r="C2665" s="4">
        <v>1119.8</v>
      </c>
      <c r="D2665" s="4">
        <v>2127</v>
      </c>
      <c r="E2665" s="5">
        <v>69</v>
      </c>
      <c r="F2665" s="4">
        <v>42</v>
      </c>
    </row>
    <row r="2666" spans="1:6" x14ac:dyDescent="0.3">
      <c r="A2666" t="s">
        <v>1084</v>
      </c>
      <c r="B2666" t="s">
        <v>5</v>
      </c>
      <c r="C2666" s="4">
        <v>3751.61</v>
      </c>
      <c r="D2666" s="4">
        <v>5471</v>
      </c>
      <c r="E2666" s="5">
        <v>59</v>
      </c>
      <c r="F2666" s="4">
        <v>71</v>
      </c>
    </row>
    <row r="2667" spans="1:6" x14ac:dyDescent="0.3">
      <c r="A2667" t="s">
        <v>1085</v>
      </c>
      <c r="B2667" t="s">
        <v>5</v>
      </c>
      <c r="C2667" s="4">
        <v>5974.4100000000008</v>
      </c>
      <c r="D2667" s="4">
        <v>4115</v>
      </c>
      <c r="E2667" s="5">
        <v>57</v>
      </c>
      <c r="F2667" s="4">
        <v>43</v>
      </c>
    </row>
    <row r="2668" spans="1:6" x14ac:dyDescent="0.3">
      <c r="A2668" t="s">
        <v>1086</v>
      </c>
      <c r="B2668" t="s">
        <v>5</v>
      </c>
      <c r="C2668" s="4">
        <v>468.35</v>
      </c>
      <c r="D2668" s="4">
        <v>3784</v>
      </c>
      <c r="E2668" s="5">
        <v>54</v>
      </c>
      <c r="F2668" s="4">
        <v>19</v>
      </c>
    </row>
    <row r="2669" spans="1:6" x14ac:dyDescent="0.3">
      <c r="A2669" t="s">
        <v>1087</v>
      </c>
      <c r="B2669" t="s">
        <v>5</v>
      </c>
      <c r="C2669" s="4">
        <v>593.97</v>
      </c>
      <c r="D2669" s="4">
        <v>4464</v>
      </c>
      <c r="E2669" s="5">
        <v>27</v>
      </c>
      <c r="F2669" s="4">
        <v>19</v>
      </c>
    </row>
    <row r="2670" spans="1:6" x14ac:dyDescent="0.3">
      <c r="A2670" t="s">
        <v>1088</v>
      </c>
      <c r="B2670" t="s">
        <v>5</v>
      </c>
      <c r="C2670" s="4">
        <v>444.87</v>
      </c>
      <c r="D2670" s="4">
        <v>5715</v>
      </c>
      <c r="E2670" s="5">
        <v>71</v>
      </c>
      <c r="F2670" s="4">
        <v>12</v>
      </c>
    </row>
    <row r="2671" spans="1:6" x14ac:dyDescent="0.3">
      <c r="A2671" t="s">
        <v>1089</v>
      </c>
      <c r="B2671" t="s">
        <v>5</v>
      </c>
      <c r="C2671" s="4">
        <v>238.32</v>
      </c>
      <c r="D2671" s="4">
        <v>2624</v>
      </c>
      <c r="E2671" s="5">
        <v>59</v>
      </c>
      <c r="F2671" s="4">
        <v>4</v>
      </c>
    </row>
    <row r="2672" spans="1:6" x14ac:dyDescent="0.3">
      <c r="A2672" t="s">
        <v>1093</v>
      </c>
      <c r="B2672" t="s">
        <v>5</v>
      </c>
      <c r="C2672" s="4">
        <v>7178.2999999999993</v>
      </c>
      <c r="D2672" s="4">
        <v>4666</v>
      </c>
      <c r="E2672" s="5">
        <v>47</v>
      </c>
      <c r="F2672" s="4">
        <v>70</v>
      </c>
    </row>
    <row r="2673" spans="1:6" x14ac:dyDescent="0.3">
      <c r="A2673" t="s">
        <v>1094</v>
      </c>
      <c r="B2673" t="s">
        <v>5</v>
      </c>
      <c r="C2673" s="4">
        <v>9002.69</v>
      </c>
      <c r="D2673" s="4">
        <v>4451</v>
      </c>
      <c r="E2673" s="5">
        <v>43</v>
      </c>
      <c r="F2673" s="4">
        <v>68</v>
      </c>
    </row>
    <row r="2674" spans="1:6" x14ac:dyDescent="0.3">
      <c r="A2674" t="s">
        <v>1097</v>
      </c>
      <c r="B2674" t="s">
        <v>5</v>
      </c>
      <c r="C2674" s="4">
        <v>5836.26</v>
      </c>
      <c r="D2674" s="4">
        <v>5833</v>
      </c>
      <c r="E2674" s="5">
        <v>51</v>
      </c>
      <c r="F2674" s="4">
        <v>57</v>
      </c>
    </row>
    <row r="2675" spans="1:6" x14ac:dyDescent="0.3">
      <c r="A2675" t="s">
        <v>1098</v>
      </c>
      <c r="B2675" t="s">
        <v>5</v>
      </c>
      <c r="C2675" s="4">
        <v>1770.29</v>
      </c>
      <c r="D2675" s="4">
        <v>4057</v>
      </c>
      <c r="E2675" s="5">
        <v>69</v>
      </c>
      <c r="F2675" s="4">
        <v>51</v>
      </c>
    </row>
    <row r="2676" spans="1:6" x14ac:dyDescent="0.3">
      <c r="A2676" t="s">
        <v>1099</v>
      </c>
      <c r="B2676" t="s">
        <v>5</v>
      </c>
      <c r="C2676" s="4">
        <v>250.61</v>
      </c>
      <c r="D2676" s="4">
        <v>4042</v>
      </c>
      <c r="E2676" s="5">
        <v>74</v>
      </c>
      <c r="F2676" s="4">
        <v>4</v>
      </c>
    </row>
    <row r="2677" spans="1:6" x14ac:dyDescent="0.3">
      <c r="A2677" t="s">
        <v>1100</v>
      </c>
      <c r="B2677" t="s">
        <v>5</v>
      </c>
      <c r="C2677" s="4">
        <v>8525.5</v>
      </c>
      <c r="D2677" s="4">
        <v>5866</v>
      </c>
      <c r="E2677" s="5">
        <v>34</v>
      </c>
      <c r="F2677" s="4">
        <v>70</v>
      </c>
    </row>
    <row r="2678" spans="1:6" x14ac:dyDescent="0.3">
      <c r="A2678" t="s">
        <v>1103</v>
      </c>
      <c r="B2678" t="s">
        <v>5</v>
      </c>
      <c r="C2678" s="4">
        <v>2203.5</v>
      </c>
      <c r="D2678" s="4">
        <v>4447</v>
      </c>
      <c r="E2678" s="5">
        <v>70</v>
      </c>
      <c r="F2678" s="4">
        <v>19</v>
      </c>
    </row>
    <row r="2679" spans="1:6" x14ac:dyDescent="0.3">
      <c r="A2679" t="s">
        <v>1109</v>
      </c>
      <c r="B2679" t="s">
        <v>5</v>
      </c>
      <c r="C2679" s="4">
        <v>4951.8599999999997</v>
      </c>
      <c r="D2679" s="4">
        <v>4163</v>
      </c>
      <c r="E2679" s="5">
        <v>68</v>
      </c>
      <c r="F2679" s="4">
        <v>51</v>
      </c>
    </row>
    <row r="2680" spans="1:6" x14ac:dyDescent="0.3">
      <c r="A2680" t="s">
        <v>1111</v>
      </c>
      <c r="B2680" t="s">
        <v>5</v>
      </c>
      <c r="C2680" s="4">
        <v>2686.71</v>
      </c>
      <c r="D2680" s="4">
        <v>4121</v>
      </c>
      <c r="E2680" s="5">
        <v>56</v>
      </c>
      <c r="F2680" s="4">
        <v>71</v>
      </c>
    </row>
    <row r="2681" spans="1:6" x14ac:dyDescent="0.3">
      <c r="A2681" t="s">
        <v>1113</v>
      </c>
      <c r="B2681" t="s">
        <v>5</v>
      </c>
      <c r="C2681" s="4">
        <v>563.6</v>
      </c>
      <c r="D2681" s="4">
        <v>4467</v>
      </c>
      <c r="E2681" s="5">
        <v>60</v>
      </c>
      <c r="F2681" s="4">
        <v>11</v>
      </c>
    </row>
    <row r="2682" spans="1:6" x14ac:dyDescent="0.3">
      <c r="A2682" t="s">
        <v>1116</v>
      </c>
      <c r="B2682" t="s">
        <v>5</v>
      </c>
      <c r="C2682" s="4">
        <v>3213.4</v>
      </c>
      <c r="D2682" s="4">
        <v>5449</v>
      </c>
      <c r="E2682" s="5">
        <v>71</v>
      </c>
      <c r="F2682" s="4">
        <v>60</v>
      </c>
    </row>
    <row r="2683" spans="1:6" x14ac:dyDescent="0.3">
      <c r="A2683" t="s">
        <v>1117</v>
      </c>
      <c r="B2683" t="s">
        <v>5</v>
      </c>
      <c r="C2683" s="4">
        <v>7456.74</v>
      </c>
      <c r="D2683" s="4">
        <v>5179</v>
      </c>
      <c r="E2683" s="5">
        <v>66</v>
      </c>
      <c r="F2683" s="4">
        <v>62</v>
      </c>
    </row>
    <row r="2684" spans="1:6" x14ac:dyDescent="0.3">
      <c r="A2684" t="s">
        <v>1118</v>
      </c>
      <c r="B2684" t="s">
        <v>5</v>
      </c>
      <c r="C2684" s="4">
        <v>957.67000000000007</v>
      </c>
      <c r="D2684" s="4">
        <v>4998</v>
      </c>
      <c r="E2684" s="5">
        <v>35</v>
      </c>
      <c r="F2684" s="4">
        <v>12</v>
      </c>
    </row>
    <row r="2685" spans="1:6" x14ac:dyDescent="0.3">
      <c r="A2685" t="s">
        <v>1120</v>
      </c>
      <c r="B2685" t="s">
        <v>5</v>
      </c>
      <c r="C2685" s="4">
        <v>4904.5</v>
      </c>
      <c r="D2685" s="4">
        <v>3960</v>
      </c>
      <c r="E2685" s="5">
        <v>58</v>
      </c>
      <c r="F2685" s="4">
        <v>45</v>
      </c>
    </row>
    <row r="2686" spans="1:6" x14ac:dyDescent="0.3">
      <c r="A2686" t="s">
        <v>1122</v>
      </c>
      <c r="B2686" t="s">
        <v>5</v>
      </c>
      <c r="C2686" s="4">
        <v>349.36</v>
      </c>
      <c r="D2686" s="4">
        <v>3330</v>
      </c>
      <c r="E2686" s="5">
        <v>49</v>
      </c>
      <c r="F2686" s="4">
        <v>8</v>
      </c>
    </row>
    <row r="2687" spans="1:6" x14ac:dyDescent="0.3">
      <c r="A2687" t="s">
        <v>1124</v>
      </c>
      <c r="B2687" t="s">
        <v>5</v>
      </c>
      <c r="C2687" s="4">
        <v>3426.42</v>
      </c>
      <c r="D2687" s="4">
        <v>6146</v>
      </c>
      <c r="E2687" s="5">
        <v>72</v>
      </c>
      <c r="F2687" s="4">
        <v>68</v>
      </c>
    </row>
    <row r="2688" spans="1:6" x14ac:dyDescent="0.3">
      <c r="A2688" t="s">
        <v>1125</v>
      </c>
      <c r="B2688" t="s">
        <v>5</v>
      </c>
      <c r="C2688" s="4">
        <v>4577.04</v>
      </c>
      <c r="D2688" s="4">
        <v>4505</v>
      </c>
      <c r="E2688" s="5">
        <v>25</v>
      </c>
      <c r="F2688" s="4">
        <v>36</v>
      </c>
    </row>
    <row r="2689" spans="1:6" x14ac:dyDescent="0.3">
      <c r="A2689" t="s">
        <v>1126</v>
      </c>
      <c r="B2689" t="s">
        <v>4</v>
      </c>
      <c r="C2689" s="4">
        <v>29.75</v>
      </c>
      <c r="D2689" s="4">
        <v>5607</v>
      </c>
      <c r="E2689" s="5">
        <v>58</v>
      </c>
      <c r="F2689" s="4">
        <v>1</v>
      </c>
    </row>
    <row r="2690" spans="1:6" x14ac:dyDescent="0.3">
      <c r="A2690" t="s">
        <v>1132</v>
      </c>
      <c r="B2690" t="s">
        <v>5</v>
      </c>
      <c r="C2690" s="4">
        <v>990.99</v>
      </c>
      <c r="D2690" s="4">
        <v>2265</v>
      </c>
      <c r="E2690" s="5">
        <v>35</v>
      </c>
      <c r="F2690" s="4">
        <v>29</v>
      </c>
    </row>
    <row r="2691" spans="1:6" x14ac:dyDescent="0.3">
      <c r="A2691" t="s">
        <v>1133</v>
      </c>
      <c r="B2691" t="s">
        <v>4</v>
      </c>
      <c r="C2691" s="4">
        <v>100.2</v>
      </c>
      <c r="D2691" s="4">
        <v>5754</v>
      </c>
      <c r="E2691" s="5">
        <v>46</v>
      </c>
      <c r="F2691" s="4">
        <v>1</v>
      </c>
    </row>
    <row r="2692" spans="1:6" x14ac:dyDescent="0.3">
      <c r="A2692" t="s">
        <v>1134</v>
      </c>
      <c r="B2692" t="s">
        <v>5</v>
      </c>
      <c r="C2692" s="4">
        <v>1216.58</v>
      </c>
      <c r="D2692" s="4">
        <v>2331</v>
      </c>
      <c r="E2692" s="5">
        <v>25</v>
      </c>
      <c r="F2692" s="4">
        <v>14</v>
      </c>
    </row>
    <row r="2693" spans="1:6" x14ac:dyDescent="0.3">
      <c r="A2693" t="s">
        <v>1135</v>
      </c>
      <c r="B2693" t="s">
        <v>5</v>
      </c>
      <c r="C2693" s="4">
        <v>257.10000000000002</v>
      </c>
      <c r="D2693" s="4">
        <v>5846</v>
      </c>
      <c r="E2693" s="5">
        <v>74</v>
      </c>
      <c r="F2693" s="4">
        <v>5</v>
      </c>
    </row>
    <row r="2694" spans="1:6" x14ac:dyDescent="0.3">
      <c r="A2694" t="s">
        <v>1136</v>
      </c>
      <c r="B2694" t="s">
        <v>5</v>
      </c>
      <c r="C2694" s="4">
        <v>1096.17</v>
      </c>
      <c r="D2694" s="4">
        <v>4855</v>
      </c>
      <c r="E2694" s="5">
        <v>69</v>
      </c>
      <c r="F2694" s="4">
        <v>19</v>
      </c>
    </row>
    <row r="2695" spans="1:6" x14ac:dyDescent="0.3">
      <c r="A2695" t="s">
        <v>1137</v>
      </c>
      <c r="B2695" t="s">
        <v>5</v>
      </c>
      <c r="C2695" s="4">
        <v>4434.3999999999996</v>
      </c>
      <c r="D2695" s="4">
        <v>5341</v>
      </c>
      <c r="E2695" s="5">
        <v>26</v>
      </c>
      <c r="F2695" s="4">
        <v>71</v>
      </c>
    </row>
    <row r="2696" spans="1:6" x14ac:dyDescent="0.3">
      <c r="A2696" t="s">
        <v>1138</v>
      </c>
      <c r="B2696" t="s">
        <v>5</v>
      </c>
      <c r="C2696" s="4">
        <v>207.35</v>
      </c>
      <c r="D2696" s="4">
        <v>2104</v>
      </c>
      <c r="E2696" s="5">
        <v>33</v>
      </c>
      <c r="F2696" s="4">
        <v>4</v>
      </c>
    </row>
    <row r="2697" spans="1:6" x14ac:dyDescent="0.3">
      <c r="A2697" t="s">
        <v>1139</v>
      </c>
      <c r="B2697" t="s">
        <v>4</v>
      </c>
      <c r="C2697" s="4">
        <v>90.3</v>
      </c>
      <c r="D2697" s="4">
        <v>4063</v>
      </c>
      <c r="E2697" s="5">
        <v>58</v>
      </c>
      <c r="F2697" s="4">
        <v>1</v>
      </c>
    </row>
    <row r="2698" spans="1:6" x14ac:dyDescent="0.3">
      <c r="A2698" t="s">
        <v>1140</v>
      </c>
      <c r="B2698" t="s">
        <v>5</v>
      </c>
      <c r="C2698" s="4">
        <v>199.81</v>
      </c>
      <c r="D2698" s="4">
        <v>3478</v>
      </c>
      <c r="E2698" s="5">
        <v>75</v>
      </c>
      <c r="F2698" s="4">
        <v>6</v>
      </c>
    </row>
    <row r="2699" spans="1:6" x14ac:dyDescent="0.3">
      <c r="A2699" t="s">
        <v>1141</v>
      </c>
      <c r="B2699" t="s">
        <v>5</v>
      </c>
      <c r="C2699" s="4">
        <v>4792.37</v>
      </c>
      <c r="D2699" s="4">
        <v>4848</v>
      </c>
      <c r="E2699" s="5">
        <v>59</v>
      </c>
      <c r="F2699" s="4">
        <v>32</v>
      </c>
    </row>
    <row r="2700" spans="1:6" x14ac:dyDescent="0.3">
      <c r="A2700" t="s">
        <v>1142</v>
      </c>
      <c r="B2700" t="s">
        <v>5</v>
      </c>
      <c r="C2700" s="4">
        <v>7488.9</v>
      </c>
      <c r="D2700" s="4">
        <v>4113</v>
      </c>
      <c r="E2700" s="5">
        <v>77</v>
      </c>
      <c r="F2700" s="4">
        <v>68</v>
      </c>
    </row>
    <row r="2701" spans="1:6" x14ac:dyDescent="0.3">
      <c r="A2701" t="s">
        <v>1144</v>
      </c>
      <c r="B2701" t="s">
        <v>5</v>
      </c>
      <c r="C2701" s="4">
        <v>8200.58</v>
      </c>
      <c r="D2701" s="4">
        <v>5775</v>
      </c>
      <c r="E2701" s="5">
        <v>66</v>
      </c>
      <c r="F2701" s="4">
        <v>63</v>
      </c>
    </row>
    <row r="2702" spans="1:6" x14ac:dyDescent="0.3">
      <c r="A2702" t="s">
        <v>1145</v>
      </c>
      <c r="B2702" t="s">
        <v>5</v>
      </c>
      <c r="C2702" s="4">
        <v>2936.4300000000003</v>
      </c>
      <c r="D2702" s="4">
        <v>4157</v>
      </c>
      <c r="E2702" s="5">
        <v>61</v>
      </c>
      <c r="F2702" s="4">
        <v>53</v>
      </c>
    </row>
    <row r="2703" spans="1:6" x14ac:dyDescent="0.3">
      <c r="A2703" t="s">
        <v>1147</v>
      </c>
      <c r="B2703" t="s">
        <v>5</v>
      </c>
      <c r="C2703" s="4">
        <v>526.91999999999996</v>
      </c>
      <c r="D2703" s="4">
        <v>4716</v>
      </c>
      <c r="E2703" s="5">
        <v>79</v>
      </c>
      <c r="F2703" s="4">
        <v>6</v>
      </c>
    </row>
    <row r="2704" spans="1:6" x14ac:dyDescent="0.3">
      <c r="A2704" t="s">
        <v>1148</v>
      </c>
      <c r="B2704" t="s">
        <v>5</v>
      </c>
      <c r="C2704" s="4">
        <v>6301.5</v>
      </c>
      <c r="D2704" s="4">
        <v>6492</v>
      </c>
      <c r="E2704" s="5">
        <v>21</v>
      </c>
      <c r="F2704" s="4">
        <v>59</v>
      </c>
    </row>
    <row r="2705" spans="1:6" x14ac:dyDescent="0.3">
      <c r="A2705" t="s">
        <v>1150</v>
      </c>
      <c r="B2705" t="s">
        <v>5</v>
      </c>
      <c r="C2705" s="4">
        <v>5777.68</v>
      </c>
      <c r="D2705" s="4">
        <v>2667</v>
      </c>
      <c r="E2705" s="5">
        <v>56</v>
      </c>
      <c r="F2705" s="4">
        <v>48</v>
      </c>
    </row>
    <row r="2706" spans="1:6" x14ac:dyDescent="0.3">
      <c r="A2706" t="s">
        <v>1151</v>
      </c>
      <c r="B2706" t="s">
        <v>4</v>
      </c>
      <c r="C2706" s="4">
        <v>55.08</v>
      </c>
      <c r="D2706" s="4">
        <v>4629</v>
      </c>
      <c r="E2706" s="5">
        <v>44</v>
      </c>
      <c r="F2706" s="4">
        <v>1</v>
      </c>
    </row>
    <row r="2707" spans="1:6" x14ac:dyDescent="0.3">
      <c r="A2707" t="s">
        <v>1152</v>
      </c>
      <c r="B2707" t="s">
        <v>5</v>
      </c>
      <c r="C2707" s="4">
        <v>4456.57</v>
      </c>
      <c r="D2707" s="4">
        <v>2904</v>
      </c>
      <c r="E2707" s="5">
        <v>52</v>
      </c>
      <c r="F2707" s="4">
        <v>37</v>
      </c>
    </row>
    <row r="2708" spans="1:6" x14ac:dyDescent="0.3">
      <c r="A2708" t="s">
        <v>1153</v>
      </c>
      <c r="B2708" t="s">
        <v>5</v>
      </c>
      <c r="C2708" s="4">
        <v>1363.98</v>
      </c>
      <c r="D2708" s="4">
        <v>5428</v>
      </c>
      <c r="E2708" s="5">
        <v>51</v>
      </c>
      <c r="F2708" s="4">
        <v>27</v>
      </c>
    </row>
    <row r="2709" spans="1:6" x14ac:dyDescent="0.3">
      <c r="A2709" t="s">
        <v>1155</v>
      </c>
      <c r="B2709" t="s">
        <v>5</v>
      </c>
      <c r="C2709" s="4">
        <v>6418.51</v>
      </c>
      <c r="D2709" s="4">
        <v>6284</v>
      </c>
      <c r="E2709" s="5">
        <v>55</v>
      </c>
      <c r="F2709" s="4">
        <v>72</v>
      </c>
    </row>
    <row r="2710" spans="1:6" x14ac:dyDescent="0.3">
      <c r="A2710" t="s">
        <v>1157</v>
      </c>
      <c r="B2710" t="s">
        <v>5</v>
      </c>
      <c r="C2710" s="4">
        <v>8334.4500000000007</v>
      </c>
      <c r="D2710" s="4">
        <v>5192</v>
      </c>
      <c r="E2710" s="5">
        <v>41</v>
      </c>
      <c r="F2710" s="4">
        <v>70</v>
      </c>
    </row>
    <row r="2711" spans="1:6" x14ac:dyDescent="0.3">
      <c r="A2711" t="s">
        <v>1158</v>
      </c>
      <c r="B2711" t="s">
        <v>5</v>
      </c>
      <c r="C2711" s="4">
        <v>334.73</v>
      </c>
      <c r="D2711" s="4">
        <v>5279</v>
      </c>
      <c r="E2711" s="5">
        <v>77</v>
      </c>
      <c r="F2711" s="4">
        <v>12</v>
      </c>
    </row>
    <row r="2712" spans="1:6" x14ac:dyDescent="0.3">
      <c r="A2712" t="s">
        <v>1159</v>
      </c>
      <c r="B2712" t="s">
        <v>5</v>
      </c>
      <c r="C2712" s="4">
        <v>1543.0100000000002</v>
      </c>
      <c r="D2712" s="4">
        <v>3434</v>
      </c>
      <c r="E2712" s="5">
        <v>43</v>
      </c>
      <c r="F2712" s="4">
        <v>23</v>
      </c>
    </row>
    <row r="2713" spans="1:6" x14ac:dyDescent="0.3">
      <c r="A2713" t="s">
        <v>1160</v>
      </c>
      <c r="B2713" t="s">
        <v>5</v>
      </c>
      <c r="C2713" s="4">
        <v>2301.2600000000002</v>
      </c>
      <c r="D2713" s="4">
        <v>2159</v>
      </c>
      <c r="E2713" s="5">
        <v>66</v>
      </c>
      <c r="F2713" s="4">
        <v>23</v>
      </c>
    </row>
    <row r="2714" spans="1:6" x14ac:dyDescent="0.3">
      <c r="A2714" t="s">
        <v>1161</v>
      </c>
      <c r="B2714" t="s">
        <v>5</v>
      </c>
      <c r="C2714" s="4">
        <v>3873.7799999999997</v>
      </c>
      <c r="D2714" s="4">
        <v>3819</v>
      </c>
      <c r="E2714" s="5">
        <v>53</v>
      </c>
      <c r="F2714" s="4">
        <v>40</v>
      </c>
    </row>
    <row r="2715" spans="1:6" x14ac:dyDescent="0.3">
      <c r="A2715" t="s">
        <v>1162</v>
      </c>
      <c r="B2715" t="s">
        <v>5</v>
      </c>
      <c r="C2715" s="4">
        <v>1088.49</v>
      </c>
      <c r="D2715" s="4">
        <v>5253</v>
      </c>
      <c r="E2715" s="5">
        <v>39</v>
      </c>
      <c r="F2715" s="4">
        <v>11</v>
      </c>
    </row>
    <row r="2716" spans="1:6" x14ac:dyDescent="0.3">
      <c r="A2716" t="s">
        <v>1163</v>
      </c>
      <c r="B2716" t="s">
        <v>5</v>
      </c>
      <c r="C2716" s="4">
        <v>2476.98</v>
      </c>
      <c r="D2716" s="4">
        <v>3575</v>
      </c>
      <c r="E2716" s="5">
        <v>39</v>
      </c>
      <c r="F2716" s="4">
        <v>42</v>
      </c>
    </row>
    <row r="2717" spans="1:6" x14ac:dyDescent="0.3">
      <c r="A2717" t="s">
        <v>1165</v>
      </c>
      <c r="B2717" t="s">
        <v>5</v>
      </c>
      <c r="C2717" s="4">
        <v>1206.56</v>
      </c>
      <c r="D2717" s="4">
        <v>3280</v>
      </c>
      <c r="E2717" s="5">
        <v>61</v>
      </c>
      <c r="F2717" s="4">
        <v>12</v>
      </c>
    </row>
    <row r="2718" spans="1:6" x14ac:dyDescent="0.3">
      <c r="A2718" t="s">
        <v>1166</v>
      </c>
      <c r="B2718" t="s">
        <v>5</v>
      </c>
      <c r="C2718" s="4">
        <v>7227.57</v>
      </c>
      <c r="D2718" s="4">
        <v>5856</v>
      </c>
      <c r="E2718" s="5">
        <v>65</v>
      </c>
      <c r="F2718" s="4">
        <v>71</v>
      </c>
    </row>
    <row r="2719" spans="1:6" x14ac:dyDescent="0.3">
      <c r="A2719" t="s">
        <v>1167</v>
      </c>
      <c r="B2719" t="s">
        <v>5</v>
      </c>
      <c r="C2719" s="4">
        <v>947.75</v>
      </c>
      <c r="D2719" s="4">
        <v>4259</v>
      </c>
      <c r="E2719" s="5">
        <v>21</v>
      </c>
      <c r="F2719" s="4">
        <v>39</v>
      </c>
    </row>
    <row r="2720" spans="1:6" x14ac:dyDescent="0.3">
      <c r="A2720" t="s">
        <v>1168</v>
      </c>
      <c r="B2720" t="s">
        <v>5</v>
      </c>
      <c r="C2720" s="4">
        <v>6528.2000000000007</v>
      </c>
      <c r="D2720" s="4">
        <v>6433</v>
      </c>
      <c r="E2720" s="5">
        <v>70</v>
      </c>
      <c r="F2720" s="4">
        <v>58</v>
      </c>
    </row>
    <row r="2721" spans="1:6" x14ac:dyDescent="0.3">
      <c r="A2721" t="s">
        <v>1169</v>
      </c>
      <c r="B2721" t="s">
        <v>5</v>
      </c>
      <c r="C2721" s="4">
        <v>3712.51</v>
      </c>
      <c r="D2721" s="4">
        <v>4376</v>
      </c>
      <c r="E2721" s="5">
        <v>57</v>
      </c>
      <c r="F2721" s="4">
        <v>61</v>
      </c>
    </row>
    <row r="2722" spans="1:6" x14ac:dyDescent="0.3">
      <c r="A2722" t="s">
        <v>1170</v>
      </c>
      <c r="B2722" t="s">
        <v>5</v>
      </c>
      <c r="C2722" s="4">
        <v>1864.4099999999999</v>
      </c>
      <c r="D2722" s="4">
        <v>4533</v>
      </c>
      <c r="E2722" s="5">
        <v>22</v>
      </c>
      <c r="F2722" s="4">
        <v>19</v>
      </c>
    </row>
    <row r="2723" spans="1:6" x14ac:dyDescent="0.3">
      <c r="A2723" t="s">
        <v>1171</v>
      </c>
      <c r="B2723" t="s">
        <v>5</v>
      </c>
      <c r="C2723" s="4">
        <v>9108.2999999999993</v>
      </c>
      <c r="D2723" s="4">
        <v>5364</v>
      </c>
      <c r="E2723" s="5">
        <v>29</v>
      </c>
      <c r="F2723" s="4">
        <v>61</v>
      </c>
    </row>
    <row r="2724" spans="1:6" x14ac:dyDescent="0.3">
      <c r="A2724" t="s">
        <v>1173</v>
      </c>
      <c r="B2724" t="s">
        <v>5</v>
      </c>
      <c r="C2724" s="4">
        <v>415.79</v>
      </c>
      <c r="D2724" s="4">
        <v>5293</v>
      </c>
      <c r="E2724" s="5">
        <v>43</v>
      </c>
      <c r="F2724" s="4">
        <v>16</v>
      </c>
    </row>
    <row r="2725" spans="1:6" x14ac:dyDescent="0.3">
      <c r="A2725" t="s">
        <v>1174</v>
      </c>
      <c r="B2725" t="s">
        <v>5</v>
      </c>
      <c r="C2725" s="4">
        <v>5493.45</v>
      </c>
      <c r="D2725" s="4">
        <v>6209</v>
      </c>
      <c r="E2725" s="5">
        <v>40</v>
      </c>
      <c r="F2725" s="4">
        <v>60</v>
      </c>
    </row>
    <row r="2726" spans="1:6" x14ac:dyDescent="0.3">
      <c r="A2726" t="s">
        <v>1175</v>
      </c>
      <c r="B2726" t="s">
        <v>5</v>
      </c>
      <c r="C2726" s="4">
        <v>5491.35</v>
      </c>
      <c r="D2726" s="4">
        <v>4729</v>
      </c>
      <c r="E2726" s="5">
        <v>49</v>
      </c>
      <c r="F2726" s="4">
        <v>52</v>
      </c>
    </row>
    <row r="2727" spans="1:6" x14ac:dyDescent="0.3">
      <c r="A2727" t="s">
        <v>1176</v>
      </c>
      <c r="B2727" t="s">
        <v>5</v>
      </c>
      <c r="C2727" s="4">
        <v>1235</v>
      </c>
      <c r="D2727" s="4">
        <v>4439</v>
      </c>
      <c r="E2727" s="5">
        <v>22</v>
      </c>
      <c r="F2727" s="4">
        <v>17</v>
      </c>
    </row>
    <row r="2728" spans="1:6" x14ac:dyDescent="0.3">
      <c r="A2728" t="s">
        <v>1178</v>
      </c>
      <c r="B2728" t="s">
        <v>5</v>
      </c>
      <c r="C2728" s="4">
        <v>3302.8199999999997</v>
      </c>
      <c r="D2728" s="4">
        <v>4948</v>
      </c>
      <c r="E2728" s="5">
        <v>64</v>
      </c>
      <c r="F2728" s="4">
        <v>63</v>
      </c>
    </row>
    <row r="2729" spans="1:6" x14ac:dyDescent="0.3">
      <c r="A2729" t="s">
        <v>1179</v>
      </c>
      <c r="B2729" t="s">
        <v>5</v>
      </c>
      <c r="C2729" s="4">
        <v>4675.13</v>
      </c>
      <c r="D2729" s="4">
        <v>3191</v>
      </c>
      <c r="E2729" s="5">
        <v>43</v>
      </c>
      <c r="F2729" s="4">
        <v>46</v>
      </c>
    </row>
    <row r="2730" spans="1:6" x14ac:dyDescent="0.3">
      <c r="A2730" t="s">
        <v>1180</v>
      </c>
      <c r="B2730" t="s">
        <v>5</v>
      </c>
      <c r="C2730" s="4">
        <v>2428.4499999999998</v>
      </c>
      <c r="D2730" s="4">
        <v>3179</v>
      </c>
      <c r="E2730" s="5">
        <v>62</v>
      </c>
      <c r="F2730" s="4">
        <v>42</v>
      </c>
    </row>
    <row r="2731" spans="1:6" x14ac:dyDescent="0.3">
      <c r="A2731" t="s">
        <v>1181</v>
      </c>
      <c r="B2731" t="s">
        <v>5</v>
      </c>
      <c r="C2731" s="4">
        <v>2901.2799999999997</v>
      </c>
      <c r="D2731" s="4">
        <v>3843</v>
      </c>
      <c r="E2731" s="5">
        <v>34</v>
      </c>
      <c r="F2731" s="4">
        <v>47</v>
      </c>
    </row>
    <row r="2732" spans="1:6" x14ac:dyDescent="0.3">
      <c r="A2732" t="s">
        <v>1182</v>
      </c>
      <c r="B2732" t="s">
        <v>5</v>
      </c>
      <c r="C2732" s="4">
        <v>5084.26</v>
      </c>
      <c r="D2732" s="4">
        <v>4965</v>
      </c>
      <c r="E2732" s="5">
        <v>26</v>
      </c>
      <c r="F2732" s="4">
        <v>51</v>
      </c>
    </row>
    <row r="2733" spans="1:6" x14ac:dyDescent="0.3">
      <c r="A2733" t="s">
        <v>1183</v>
      </c>
      <c r="B2733" t="s">
        <v>5</v>
      </c>
      <c r="C2733" s="4">
        <v>4588.1499999999996</v>
      </c>
      <c r="D2733" s="4">
        <v>5083</v>
      </c>
      <c r="E2733" s="5">
        <v>39</v>
      </c>
      <c r="F2733" s="4">
        <v>45</v>
      </c>
    </row>
    <row r="2734" spans="1:6" x14ac:dyDescent="0.3">
      <c r="A2734" t="s">
        <v>1184</v>
      </c>
      <c r="B2734" t="s">
        <v>5</v>
      </c>
      <c r="C2734" s="4">
        <v>2151.4700000000003</v>
      </c>
      <c r="D2734" s="4">
        <v>6050</v>
      </c>
      <c r="E2734" s="5">
        <v>22</v>
      </c>
      <c r="F2734" s="4">
        <v>53</v>
      </c>
    </row>
    <row r="2735" spans="1:6" x14ac:dyDescent="0.3">
      <c r="A2735" t="s">
        <v>1187</v>
      </c>
      <c r="B2735" t="s">
        <v>4</v>
      </c>
      <c r="C2735" s="4">
        <v>27.96</v>
      </c>
      <c r="D2735" s="4">
        <v>4136</v>
      </c>
      <c r="E2735" s="5">
        <v>46</v>
      </c>
      <c r="F2735" s="4">
        <v>1</v>
      </c>
    </row>
    <row r="2736" spans="1:6" x14ac:dyDescent="0.3">
      <c r="A2736" t="s">
        <v>1190</v>
      </c>
      <c r="B2736" t="s">
        <v>4</v>
      </c>
      <c r="C2736" s="4">
        <v>120.1</v>
      </c>
      <c r="D2736" s="4">
        <v>5694</v>
      </c>
      <c r="E2736" s="5">
        <v>26</v>
      </c>
      <c r="F2736" s="4">
        <v>2</v>
      </c>
    </row>
    <row r="2737" spans="1:6" x14ac:dyDescent="0.3">
      <c r="A2737" t="s">
        <v>1191</v>
      </c>
      <c r="B2737" t="s">
        <v>5</v>
      </c>
      <c r="C2737" s="4">
        <v>7574.5199999999995</v>
      </c>
      <c r="D2737" s="4">
        <v>6020</v>
      </c>
      <c r="E2737" s="5">
        <v>63</v>
      </c>
      <c r="F2737" s="4">
        <v>64</v>
      </c>
    </row>
    <row r="2738" spans="1:6" x14ac:dyDescent="0.3">
      <c r="A2738" t="s">
        <v>1192</v>
      </c>
      <c r="B2738" t="s">
        <v>5</v>
      </c>
      <c r="C2738" s="4">
        <v>459.40999999999997</v>
      </c>
      <c r="D2738" s="4">
        <v>2876</v>
      </c>
      <c r="E2738" s="5">
        <v>38</v>
      </c>
      <c r="F2738" s="4">
        <v>10</v>
      </c>
    </row>
    <row r="2739" spans="1:6" x14ac:dyDescent="0.3">
      <c r="A2739" t="s">
        <v>1193</v>
      </c>
      <c r="B2739" t="s">
        <v>5</v>
      </c>
      <c r="C2739" s="4">
        <v>3198.08</v>
      </c>
      <c r="D2739" s="4">
        <v>4352</v>
      </c>
      <c r="E2739" s="5">
        <v>54</v>
      </c>
      <c r="F2739" s="4">
        <v>34</v>
      </c>
    </row>
    <row r="2740" spans="1:6" x14ac:dyDescent="0.3">
      <c r="A2740" t="s">
        <v>1194</v>
      </c>
      <c r="B2740" t="s">
        <v>5</v>
      </c>
      <c r="C2740" s="4">
        <v>4220.84</v>
      </c>
      <c r="D2740" s="4">
        <v>3041</v>
      </c>
      <c r="E2740" s="5">
        <v>24</v>
      </c>
      <c r="F2740" s="4">
        <v>32</v>
      </c>
    </row>
    <row r="2741" spans="1:6" x14ac:dyDescent="0.3">
      <c r="A2741" t="s">
        <v>1196</v>
      </c>
      <c r="B2741" t="s">
        <v>5</v>
      </c>
      <c r="C2741" s="4">
        <v>7224.85</v>
      </c>
      <c r="D2741" s="4">
        <v>5665</v>
      </c>
      <c r="E2741" s="5">
        <v>50</v>
      </c>
      <c r="F2741" s="4">
        <v>54</v>
      </c>
    </row>
    <row r="2742" spans="1:6" x14ac:dyDescent="0.3">
      <c r="A2742" t="s">
        <v>1198</v>
      </c>
      <c r="B2742" t="s">
        <v>5</v>
      </c>
      <c r="C2742" s="4">
        <v>466.14</v>
      </c>
      <c r="D2742" s="4">
        <v>5409</v>
      </c>
      <c r="E2742" s="5">
        <v>65</v>
      </c>
      <c r="F2742" s="4">
        <v>11</v>
      </c>
    </row>
    <row r="2743" spans="1:6" x14ac:dyDescent="0.3">
      <c r="A2743" t="s">
        <v>1199</v>
      </c>
      <c r="B2743" t="s">
        <v>5</v>
      </c>
      <c r="C2743" s="4">
        <v>431.55999999999995</v>
      </c>
      <c r="D2743" s="4">
        <v>5416</v>
      </c>
      <c r="E2743" s="5">
        <v>58</v>
      </c>
      <c r="F2743" s="4">
        <v>8</v>
      </c>
    </row>
    <row r="2744" spans="1:6" x14ac:dyDescent="0.3">
      <c r="A2744" t="s">
        <v>1201</v>
      </c>
      <c r="B2744" t="s">
        <v>5</v>
      </c>
      <c r="C2744" s="4">
        <v>8856.06</v>
      </c>
      <c r="D2744" s="4">
        <v>4937</v>
      </c>
      <c r="E2744" s="5">
        <v>75</v>
      </c>
      <c r="F2744" s="4">
        <v>56</v>
      </c>
    </row>
    <row r="2745" spans="1:6" x14ac:dyDescent="0.3">
      <c r="A2745" t="s">
        <v>1202</v>
      </c>
      <c r="B2745" t="s">
        <v>5</v>
      </c>
      <c r="C2745" s="4">
        <v>1171.8800000000001</v>
      </c>
      <c r="D2745" s="4">
        <v>3421</v>
      </c>
      <c r="E2745" s="5">
        <v>72</v>
      </c>
      <c r="F2745" s="4">
        <v>34</v>
      </c>
    </row>
    <row r="2746" spans="1:6" x14ac:dyDescent="0.3">
      <c r="A2746" t="s">
        <v>1203</v>
      </c>
      <c r="B2746" t="s">
        <v>4</v>
      </c>
      <c r="C2746" s="4">
        <v>114.24</v>
      </c>
      <c r="D2746" s="4">
        <v>3514</v>
      </c>
      <c r="E2746" s="5">
        <v>70</v>
      </c>
      <c r="F2746" s="4">
        <v>1</v>
      </c>
    </row>
    <row r="2747" spans="1:6" x14ac:dyDescent="0.3">
      <c r="A2747" t="s">
        <v>1205</v>
      </c>
      <c r="B2747" t="s">
        <v>5</v>
      </c>
      <c r="C2747" s="4">
        <v>4758.0999999999995</v>
      </c>
      <c r="D2747" s="4">
        <v>2641</v>
      </c>
      <c r="E2747" s="5">
        <v>41</v>
      </c>
      <c r="F2747" s="4">
        <v>46</v>
      </c>
    </row>
    <row r="2748" spans="1:6" x14ac:dyDescent="0.3">
      <c r="A2748" t="s">
        <v>1206</v>
      </c>
      <c r="B2748" t="s">
        <v>5</v>
      </c>
      <c r="C2748" s="4">
        <v>4475.55</v>
      </c>
      <c r="D2748" s="4">
        <v>5488</v>
      </c>
      <c r="E2748" s="5">
        <v>63</v>
      </c>
      <c r="F2748" s="4">
        <v>60</v>
      </c>
    </row>
    <row r="2749" spans="1:6" x14ac:dyDescent="0.3">
      <c r="A2749" t="s">
        <v>1207</v>
      </c>
      <c r="B2749" t="s">
        <v>5</v>
      </c>
      <c r="C2749" s="4">
        <v>2431.2600000000002</v>
      </c>
      <c r="D2749" s="4">
        <v>4180</v>
      </c>
      <c r="E2749" s="5">
        <v>23</v>
      </c>
      <c r="F2749" s="4">
        <v>22</v>
      </c>
    </row>
    <row r="2750" spans="1:6" x14ac:dyDescent="0.3">
      <c r="A2750" t="s">
        <v>1208</v>
      </c>
      <c r="B2750" t="s">
        <v>5</v>
      </c>
      <c r="C2750" s="4">
        <v>2684.1000000000004</v>
      </c>
      <c r="D2750" s="4">
        <v>4041</v>
      </c>
      <c r="E2750" s="5">
        <v>69</v>
      </c>
      <c r="F2750" s="4">
        <v>39</v>
      </c>
    </row>
    <row r="2751" spans="1:6" x14ac:dyDescent="0.3">
      <c r="A2751" t="s">
        <v>1209</v>
      </c>
      <c r="B2751" t="s">
        <v>4</v>
      </c>
      <c r="C2751" s="4">
        <v>54.79</v>
      </c>
      <c r="D2751" s="4">
        <v>5113</v>
      </c>
      <c r="E2751" s="5">
        <v>38</v>
      </c>
      <c r="F2751" s="4">
        <v>2</v>
      </c>
    </row>
    <row r="2752" spans="1:6" x14ac:dyDescent="0.3">
      <c r="A2752" t="s">
        <v>1210</v>
      </c>
      <c r="B2752" t="s">
        <v>5</v>
      </c>
      <c r="C2752" s="4">
        <v>2182.4499999999998</v>
      </c>
      <c r="D2752" s="4">
        <v>3942</v>
      </c>
      <c r="E2752" s="5">
        <v>49</v>
      </c>
      <c r="F2752" s="4">
        <v>35</v>
      </c>
    </row>
    <row r="2753" spans="1:6" x14ac:dyDescent="0.3">
      <c r="A2753" t="s">
        <v>1211</v>
      </c>
      <c r="B2753" t="s">
        <v>5</v>
      </c>
      <c r="C2753" s="4">
        <v>558.76</v>
      </c>
      <c r="D2753" s="4">
        <v>3274</v>
      </c>
      <c r="E2753" s="5">
        <v>60</v>
      </c>
      <c r="F2753" s="4">
        <v>25</v>
      </c>
    </row>
    <row r="2754" spans="1:6" x14ac:dyDescent="0.3">
      <c r="A2754" t="s">
        <v>1213</v>
      </c>
      <c r="B2754" t="s">
        <v>5</v>
      </c>
      <c r="C2754" s="4">
        <v>1045.1399999999999</v>
      </c>
      <c r="D2754" s="4">
        <v>4713</v>
      </c>
      <c r="E2754" s="5">
        <v>30</v>
      </c>
      <c r="F2754" s="4">
        <v>18</v>
      </c>
    </row>
    <row r="2755" spans="1:6" x14ac:dyDescent="0.3">
      <c r="A2755" t="s">
        <v>1214</v>
      </c>
      <c r="B2755" t="s">
        <v>4</v>
      </c>
      <c r="C2755" s="4">
        <v>226.89</v>
      </c>
      <c r="D2755" s="4">
        <v>5258</v>
      </c>
      <c r="E2755" s="5">
        <v>43</v>
      </c>
      <c r="F2755" s="4">
        <v>3</v>
      </c>
    </row>
    <row r="2756" spans="1:6" x14ac:dyDescent="0.3">
      <c r="A2756" t="s">
        <v>1215</v>
      </c>
      <c r="B2756" t="s">
        <v>5</v>
      </c>
      <c r="C2756" s="4">
        <v>3773.14</v>
      </c>
      <c r="D2756" s="4">
        <v>6382</v>
      </c>
      <c r="E2756" s="5">
        <v>51</v>
      </c>
      <c r="F2756" s="4">
        <v>66</v>
      </c>
    </row>
    <row r="2757" spans="1:6" x14ac:dyDescent="0.3">
      <c r="A2757" t="s">
        <v>1216</v>
      </c>
      <c r="B2757" t="s">
        <v>5</v>
      </c>
      <c r="C2757" s="4">
        <v>2838.45</v>
      </c>
      <c r="D2757" s="4">
        <v>4388</v>
      </c>
      <c r="E2757" s="5">
        <v>69</v>
      </c>
      <c r="F2757" s="4">
        <v>29</v>
      </c>
    </row>
    <row r="2758" spans="1:6" x14ac:dyDescent="0.3">
      <c r="A2758" t="s">
        <v>1217</v>
      </c>
      <c r="B2758" t="s">
        <v>5</v>
      </c>
      <c r="C2758" s="4">
        <v>4940.2800000000007</v>
      </c>
      <c r="D2758" s="4">
        <v>6025</v>
      </c>
      <c r="E2758" s="5">
        <v>48</v>
      </c>
      <c r="F2758" s="4">
        <v>66</v>
      </c>
    </row>
    <row r="2759" spans="1:6" x14ac:dyDescent="0.3">
      <c r="A2759" t="s">
        <v>1218</v>
      </c>
      <c r="B2759" t="s">
        <v>5</v>
      </c>
      <c r="C2759" s="4">
        <v>452.47</v>
      </c>
      <c r="D2759" s="4">
        <v>4651</v>
      </c>
      <c r="E2759" s="5">
        <v>41</v>
      </c>
      <c r="F2759" s="4">
        <v>8</v>
      </c>
    </row>
    <row r="2760" spans="1:6" x14ac:dyDescent="0.3">
      <c r="A2760" t="s">
        <v>1219</v>
      </c>
      <c r="B2760" t="s">
        <v>5</v>
      </c>
      <c r="C2760" s="4">
        <v>3893.1499999999996</v>
      </c>
      <c r="D2760" s="4">
        <v>4223</v>
      </c>
      <c r="E2760" s="5">
        <v>43</v>
      </c>
      <c r="F2760" s="4">
        <v>45</v>
      </c>
    </row>
    <row r="2761" spans="1:6" x14ac:dyDescent="0.3">
      <c r="A2761" t="s">
        <v>1221</v>
      </c>
      <c r="B2761" t="s">
        <v>5</v>
      </c>
      <c r="C2761" s="4">
        <v>1447.43</v>
      </c>
      <c r="D2761" s="4">
        <v>4911</v>
      </c>
      <c r="E2761" s="5">
        <v>28</v>
      </c>
      <c r="F2761" s="4">
        <v>18</v>
      </c>
    </row>
    <row r="2762" spans="1:6" x14ac:dyDescent="0.3">
      <c r="A2762" t="s">
        <v>1223</v>
      </c>
      <c r="B2762" t="s">
        <v>5</v>
      </c>
      <c r="C2762" s="4">
        <v>8516.57</v>
      </c>
      <c r="D2762" s="4">
        <v>6046</v>
      </c>
      <c r="E2762" s="5">
        <v>50</v>
      </c>
      <c r="F2762" s="4">
        <v>72</v>
      </c>
    </row>
    <row r="2763" spans="1:6" x14ac:dyDescent="0.3">
      <c r="A2763" t="s">
        <v>1224</v>
      </c>
      <c r="B2763" t="s">
        <v>5</v>
      </c>
      <c r="C2763" s="4">
        <v>2100.58</v>
      </c>
      <c r="D2763" s="4">
        <v>2272</v>
      </c>
      <c r="E2763" s="5">
        <v>21</v>
      </c>
      <c r="F2763" s="4">
        <v>34</v>
      </c>
    </row>
    <row r="2764" spans="1:6" x14ac:dyDescent="0.3">
      <c r="A2764" t="s">
        <v>1225</v>
      </c>
      <c r="B2764" t="s">
        <v>4</v>
      </c>
      <c r="C2764" s="4">
        <v>38.450000000000003</v>
      </c>
      <c r="D2764" s="4">
        <v>2515</v>
      </c>
      <c r="E2764" s="5">
        <v>77</v>
      </c>
      <c r="F2764" s="4">
        <v>2</v>
      </c>
    </row>
    <row r="2765" spans="1:6" x14ac:dyDescent="0.3">
      <c r="A2765" t="s">
        <v>1226</v>
      </c>
      <c r="B2765" t="s">
        <v>5</v>
      </c>
      <c r="C2765" s="4">
        <v>8664.43</v>
      </c>
      <c r="D2765" s="4">
        <v>5408</v>
      </c>
      <c r="E2765" s="5">
        <v>29</v>
      </c>
      <c r="F2765" s="4">
        <v>72</v>
      </c>
    </row>
    <row r="2766" spans="1:6" x14ac:dyDescent="0.3">
      <c r="A2766" t="s">
        <v>1227</v>
      </c>
      <c r="B2766" t="s">
        <v>5</v>
      </c>
      <c r="C2766" s="4">
        <v>234.95</v>
      </c>
      <c r="D2766" s="4">
        <v>3595</v>
      </c>
      <c r="E2766" s="5">
        <v>43</v>
      </c>
      <c r="F2766" s="4">
        <v>10</v>
      </c>
    </row>
    <row r="2767" spans="1:6" x14ac:dyDescent="0.3">
      <c r="A2767" t="s">
        <v>1228</v>
      </c>
      <c r="B2767" t="s">
        <v>5</v>
      </c>
      <c r="C2767" s="4">
        <v>7138.2</v>
      </c>
      <c r="D2767" s="4">
        <v>4640</v>
      </c>
      <c r="E2767" s="5">
        <v>33</v>
      </c>
      <c r="F2767" s="4">
        <v>51</v>
      </c>
    </row>
    <row r="2768" spans="1:6" x14ac:dyDescent="0.3">
      <c r="A2768" t="s">
        <v>1229</v>
      </c>
      <c r="B2768" t="s">
        <v>5</v>
      </c>
      <c r="C2768" s="4">
        <v>2378.94</v>
      </c>
      <c r="D2768" s="4">
        <v>4022</v>
      </c>
      <c r="E2768" s="5">
        <v>26</v>
      </c>
      <c r="F2768" s="4">
        <v>28</v>
      </c>
    </row>
    <row r="2769" spans="1:6" x14ac:dyDescent="0.3">
      <c r="A2769" t="s">
        <v>1230</v>
      </c>
      <c r="B2769" t="s">
        <v>5</v>
      </c>
      <c r="C2769" s="4">
        <v>346.58000000000004</v>
      </c>
      <c r="D2769" s="4">
        <v>4883</v>
      </c>
      <c r="E2769" s="5">
        <v>76</v>
      </c>
      <c r="F2769" s="4">
        <v>13</v>
      </c>
    </row>
    <row r="2770" spans="1:6" x14ac:dyDescent="0.3">
      <c r="A2770" t="s">
        <v>1231</v>
      </c>
      <c r="B2770" t="s">
        <v>4</v>
      </c>
      <c r="C2770" s="4">
        <v>190.07</v>
      </c>
      <c r="D2770" s="4">
        <v>5056</v>
      </c>
      <c r="E2770" s="5">
        <v>31</v>
      </c>
      <c r="F2770" s="4">
        <v>2</v>
      </c>
    </row>
    <row r="2771" spans="1:6" x14ac:dyDescent="0.3">
      <c r="A2771" t="s">
        <v>1234</v>
      </c>
      <c r="B2771" t="s">
        <v>5</v>
      </c>
      <c r="C2771" s="4">
        <v>1265.1500000000001</v>
      </c>
      <c r="D2771" s="4">
        <v>3974</v>
      </c>
      <c r="E2771" s="5">
        <v>75</v>
      </c>
      <c r="F2771" s="4">
        <v>15</v>
      </c>
    </row>
    <row r="2772" spans="1:6" x14ac:dyDescent="0.3">
      <c r="A2772" t="s">
        <v>1235</v>
      </c>
      <c r="B2772" t="s">
        <v>4</v>
      </c>
      <c r="C2772" s="4">
        <v>107.28999999999999</v>
      </c>
      <c r="D2772" s="4">
        <v>4079</v>
      </c>
      <c r="E2772" s="5">
        <v>40</v>
      </c>
      <c r="F2772" s="4">
        <v>2</v>
      </c>
    </row>
    <row r="2773" spans="1:6" x14ac:dyDescent="0.3">
      <c r="A2773" t="s">
        <v>1236</v>
      </c>
      <c r="B2773" t="s">
        <v>5</v>
      </c>
      <c r="C2773" s="4">
        <v>1236.06</v>
      </c>
      <c r="D2773" s="4">
        <v>3854</v>
      </c>
      <c r="E2773" s="5">
        <v>63</v>
      </c>
      <c r="F2773" s="4">
        <v>12</v>
      </c>
    </row>
    <row r="2774" spans="1:6" x14ac:dyDescent="0.3">
      <c r="A2774" t="s">
        <v>1238</v>
      </c>
      <c r="B2774" t="s">
        <v>5</v>
      </c>
      <c r="C2774" s="4">
        <v>6696.05</v>
      </c>
      <c r="D2774" s="4">
        <v>4745</v>
      </c>
      <c r="E2774" s="5">
        <v>26</v>
      </c>
      <c r="F2774" s="4">
        <v>51</v>
      </c>
    </row>
    <row r="2775" spans="1:6" x14ac:dyDescent="0.3">
      <c r="A2775" t="s">
        <v>1239</v>
      </c>
      <c r="B2775" t="s">
        <v>5</v>
      </c>
      <c r="C2775" s="4">
        <v>3441.4</v>
      </c>
      <c r="D2775" s="4">
        <v>4104</v>
      </c>
      <c r="E2775" s="5">
        <v>33</v>
      </c>
      <c r="F2775" s="4">
        <v>30</v>
      </c>
    </row>
    <row r="2776" spans="1:6" x14ac:dyDescent="0.3">
      <c r="A2776" t="s">
        <v>1240</v>
      </c>
      <c r="B2776" t="s">
        <v>5</v>
      </c>
      <c r="C2776" s="4">
        <v>2824.65</v>
      </c>
      <c r="D2776" s="4">
        <v>5384</v>
      </c>
      <c r="E2776" s="5">
        <v>31</v>
      </c>
      <c r="F2776" s="4">
        <v>64</v>
      </c>
    </row>
    <row r="2777" spans="1:6" x14ac:dyDescent="0.3">
      <c r="A2777" t="s">
        <v>1241</v>
      </c>
      <c r="B2777" t="s">
        <v>5</v>
      </c>
      <c r="C2777" s="4">
        <v>6316.1600000000008</v>
      </c>
      <c r="D2777" s="4">
        <v>4202</v>
      </c>
      <c r="E2777" s="5">
        <v>62</v>
      </c>
      <c r="F2777" s="4">
        <v>72</v>
      </c>
    </row>
    <row r="2778" spans="1:6" x14ac:dyDescent="0.3">
      <c r="A2778" t="s">
        <v>1242</v>
      </c>
      <c r="B2778" t="s">
        <v>5</v>
      </c>
      <c r="C2778" s="4">
        <v>161.80000000000001</v>
      </c>
      <c r="D2778" s="4">
        <v>4855</v>
      </c>
      <c r="E2778" s="5">
        <v>24</v>
      </c>
      <c r="F2778" s="4">
        <v>5</v>
      </c>
    </row>
    <row r="2779" spans="1:6" x14ac:dyDescent="0.3">
      <c r="A2779" t="s">
        <v>1243</v>
      </c>
      <c r="B2779" t="s">
        <v>5</v>
      </c>
      <c r="C2779" s="4">
        <v>3561.44</v>
      </c>
      <c r="D2779" s="4">
        <v>5415</v>
      </c>
      <c r="E2779" s="5">
        <v>47</v>
      </c>
      <c r="F2779" s="4">
        <v>72</v>
      </c>
    </row>
    <row r="2780" spans="1:6" x14ac:dyDescent="0.3">
      <c r="A2780" t="s">
        <v>1244</v>
      </c>
      <c r="B2780" t="s">
        <v>4</v>
      </c>
      <c r="C2780" s="4">
        <v>29.15</v>
      </c>
      <c r="D2780" s="4">
        <v>3923</v>
      </c>
      <c r="E2780" s="5">
        <v>40</v>
      </c>
      <c r="F2780" s="4">
        <v>1</v>
      </c>
    </row>
    <row r="2781" spans="1:6" x14ac:dyDescent="0.3">
      <c r="A2781" t="s">
        <v>1245</v>
      </c>
      <c r="B2781" t="s">
        <v>5</v>
      </c>
      <c r="C2781" s="4">
        <v>3453.34</v>
      </c>
      <c r="D2781" s="4">
        <v>4384</v>
      </c>
      <c r="E2781" s="5">
        <v>54</v>
      </c>
      <c r="F2781" s="4">
        <v>27</v>
      </c>
    </row>
    <row r="2782" spans="1:6" x14ac:dyDescent="0.3">
      <c r="A2782" t="s">
        <v>1246</v>
      </c>
      <c r="B2782" t="s">
        <v>5</v>
      </c>
      <c r="C2782" s="4">
        <v>5186.0300000000007</v>
      </c>
      <c r="D2782" s="4">
        <v>4755</v>
      </c>
      <c r="E2782" s="5">
        <v>36</v>
      </c>
      <c r="F2782" s="4">
        <v>72</v>
      </c>
    </row>
    <row r="2783" spans="1:6" x14ac:dyDescent="0.3">
      <c r="A2783" t="s">
        <v>1248</v>
      </c>
      <c r="B2783" t="s">
        <v>5</v>
      </c>
      <c r="C2783" s="4">
        <v>3065.65</v>
      </c>
      <c r="D2783" s="4">
        <v>5445</v>
      </c>
      <c r="E2783" s="5">
        <v>70</v>
      </c>
      <c r="F2783" s="4">
        <v>30</v>
      </c>
    </row>
    <row r="2784" spans="1:6" x14ac:dyDescent="0.3">
      <c r="A2784" t="s">
        <v>1249</v>
      </c>
      <c r="B2784" t="s">
        <v>5</v>
      </c>
      <c r="C2784" s="4">
        <v>7348.2</v>
      </c>
      <c r="D2784" s="4">
        <v>4603</v>
      </c>
      <c r="E2784" s="5">
        <v>36</v>
      </c>
      <c r="F2784" s="4">
        <v>65</v>
      </c>
    </row>
    <row r="2785" spans="1:6" x14ac:dyDescent="0.3">
      <c r="A2785" t="s">
        <v>1250</v>
      </c>
      <c r="B2785" t="s">
        <v>5</v>
      </c>
      <c r="C2785" s="4">
        <v>2861</v>
      </c>
      <c r="D2785" s="4">
        <v>6108</v>
      </c>
      <c r="E2785" s="5">
        <v>22</v>
      </c>
      <c r="F2785" s="4">
        <v>61</v>
      </c>
    </row>
    <row r="2786" spans="1:6" x14ac:dyDescent="0.3">
      <c r="A2786" t="s">
        <v>1251</v>
      </c>
      <c r="B2786" t="s">
        <v>5</v>
      </c>
      <c r="C2786" s="4">
        <v>7752.15</v>
      </c>
      <c r="D2786" s="4">
        <v>5995</v>
      </c>
      <c r="E2786" s="5">
        <v>68</v>
      </c>
      <c r="F2786" s="4">
        <v>62</v>
      </c>
    </row>
    <row r="2787" spans="1:6" x14ac:dyDescent="0.3">
      <c r="A2787" t="s">
        <v>1252</v>
      </c>
      <c r="B2787" t="s">
        <v>5</v>
      </c>
      <c r="C2787" s="4">
        <v>6224.25</v>
      </c>
      <c r="D2787" s="4">
        <v>3301</v>
      </c>
      <c r="E2787" s="5">
        <v>27</v>
      </c>
      <c r="F2787" s="4">
        <v>45</v>
      </c>
    </row>
    <row r="2788" spans="1:6" x14ac:dyDescent="0.3">
      <c r="A2788" t="s">
        <v>1254</v>
      </c>
      <c r="B2788" t="s">
        <v>5</v>
      </c>
      <c r="C2788" s="4">
        <v>3132.21</v>
      </c>
      <c r="D2788" s="4">
        <v>4298</v>
      </c>
      <c r="E2788" s="5">
        <v>73</v>
      </c>
      <c r="F2788" s="4">
        <v>52</v>
      </c>
    </row>
    <row r="2789" spans="1:6" x14ac:dyDescent="0.3">
      <c r="A2789" t="s">
        <v>1255</v>
      </c>
      <c r="B2789" t="s">
        <v>5</v>
      </c>
      <c r="C2789" s="4">
        <v>1419.19</v>
      </c>
      <c r="D2789" s="4">
        <v>3000</v>
      </c>
      <c r="E2789" s="5">
        <v>58</v>
      </c>
      <c r="F2789" s="4">
        <v>24</v>
      </c>
    </row>
    <row r="2790" spans="1:6" x14ac:dyDescent="0.3">
      <c r="A2790" t="s">
        <v>1256</v>
      </c>
      <c r="B2790" t="s">
        <v>5</v>
      </c>
      <c r="C2790" s="4">
        <v>4214.25</v>
      </c>
      <c r="D2790" s="4">
        <v>4093</v>
      </c>
      <c r="E2790" s="5">
        <v>55</v>
      </c>
      <c r="F2790" s="4">
        <v>70</v>
      </c>
    </row>
    <row r="2791" spans="1:6" x14ac:dyDescent="0.3">
      <c r="A2791" t="s">
        <v>1257</v>
      </c>
      <c r="B2791" t="s">
        <v>5</v>
      </c>
      <c r="C2791" s="4">
        <v>2125.0299999999997</v>
      </c>
      <c r="D2791" s="4">
        <v>3032</v>
      </c>
      <c r="E2791" s="5">
        <v>72</v>
      </c>
      <c r="F2791" s="4">
        <v>39</v>
      </c>
    </row>
    <row r="2792" spans="1:6" x14ac:dyDescent="0.3">
      <c r="A2792" t="s">
        <v>1258</v>
      </c>
      <c r="B2792" t="s">
        <v>5</v>
      </c>
      <c r="C2792" s="4">
        <v>2110.73</v>
      </c>
      <c r="D2792" s="4">
        <v>3756</v>
      </c>
      <c r="E2792" s="5">
        <v>55</v>
      </c>
      <c r="F2792" s="4">
        <v>42</v>
      </c>
    </row>
    <row r="2793" spans="1:6" x14ac:dyDescent="0.3">
      <c r="A2793" t="s">
        <v>1259</v>
      </c>
      <c r="B2793" t="s">
        <v>5</v>
      </c>
      <c r="C2793" s="4">
        <v>2066.1999999999998</v>
      </c>
      <c r="D2793" s="4">
        <v>2989</v>
      </c>
      <c r="E2793" s="5">
        <v>73</v>
      </c>
      <c r="F2793" s="4">
        <v>20</v>
      </c>
    </row>
    <row r="2794" spans="1:6" x14ac:dyDescent="0.3">
      <c r="A2794" t="s">
        <v>1260</v>
      </c>
      <c r="B2794" t="s">
        <v>5</v>
      </c>
      <c r="C2794" s="4">
        <v>10788.56</v>
      </c>
      <c r="D2794" s="4">
        <v>6258</v>
      </c>
      <c r="E2794" s="5">
        <v>59</v>
      </c>
      <c r="F2794" s="4">
        <v>72</v>
      </c>
    </row>
    <row r="2795" spans="1:6" x14ac:dyDescent="0.3">
      <c r="A2795" t="s">
        <v>1262</v>
      </c>
      <c r="B2795" t="s">
        <v>5</v>
      </c>
      <c r="C2795" s="4">
        <v>631.41000000000008</v>
      </c>
      <c r="D2795" s="4">
        <v>3163</v>
      </c>
      <c r="E2795" s="5">
        <v>58</v>
      </c>
      <c r="F2795" s="4">
        <v>13</v>
      </c>
    </row>
    <row r="2796" spans="1:6" x14ac:dyDescent="0.3">
      <c r="A2796" t="s">
        <v>1263</v>
      </c>
      <c r="B2796" t="s">
        <v>5</v>
      </c>
      <c r="C2796" s="4">
        <v>2845.7799999999997</v>
      </c>
      <c r="D2796" s="4">
        <v>2656</v>
      </c>
      <c r="E2796" s="5">
        <v>49</v>
      </c>
      <c r="F2796" s="4">
        <v>22</v>
      </c>
    </row>
    <row r="2797" spans="1:6" x14ac:dyDescent="0.3">
      <c r="A2797" t="s">
        <v>1264</v>
      </c>
      <c r="B2797" t="s">
        <v>4</v>
      </c>
      <c r="C2797" s="4">
        <v>70.45</v>
      </c>
      <c r="D2797" s="4">
        <v>4014</v>
      </c>
      <c r="E2797" s="5">
        <v>50</v>
      </c>
      <c r="F2797" s="4">
        <v>1</v>
      </c>
    </row>
    <row r="2798" spans="1:6" x14ac:dyDescent="0.3">
      <c r="A2798" t="s">
        <v>1266</v>
      </c>
      <c r="B2798" t="s">
        <v>5</v>
      </c>
      <c r="C2798" s="4">
        <v>587.78</v>
      </c>
      <c r="D2798" s="4">
        <v>2547</v>
      </c>
      <c r="E2798" s="5">
        <v>42</v>
      </c>
      <c r="F2798" s="4">
        <v>7</v>
      </c>
    </row>
    <row r="2799" spans="1:6" x14ac:dyDescent="0.3">
      <c r="A2799" t="s">
        <v>1267</v>
      </c>
      <c r="B2799" t="s">
        <v>5</v>
      </c>
      <c r="C2799" s="4">
        <v>861.99</v>
      </c>
      <c r="D2799" s="4">
        <v>5862</v>
      </c>
      <c r="E2799" s="5">
        <v>29</v>
      </c>
      <c r="F2799" s="4">
        <v>8</v>
      </c>
    </row>
    <row r="2800" spans="1:6" x14ac:dyDescent="0.3">
      <c r="A2800" t="s">
        <v>1268</v>
      </c>
      <c r="B2800" t="s">
        <v>5</v>
      </c>
      <c r="C2800" s="4">
        <v>293.65999999999997</v>
      </c>
      <c r="D2800" s="4">
        <v>4577</v>
      </c>
      <c r="E2800" s="5">
        <v>42</v>
      </c>
      <c r="F2800" s="4">
        <v>8</v>
      </c>
    </row>
    <row r="2801" spans="1:6" x14ac:dyDescent="0.3">
      <c r="A2801" t="s">
        <v>1269</v>
      </c>
      <c r="B2801" t="s">
        <v>5</v>
      </c>
      <c r="C2801" s="4">
        <v>3770.85</v>
      </c>
      <c r="D2801" s="4">
        <v>6281</v>
      </c>
      <c r="E2801" s="5">
        <v>55</v>
      </c>
      <c r="F2801" s="4">
        <v>64</v>
      </c>
    </row>
    <row r="2802" spans="1:6" x14ac:dyDescent="0.3">
      <c r="A2802" t="s">
        <v>1270</v>
      </c>
      <c r="B2802" t="s">
        <v>5</v>
      </c>
      <c r="C2802" s="4">
        <v>2400.71</v>
      </c>
      <c r="D2802" s="4">
        <v>4709</v>
      </c>
      <c r="E2802" s="5">
        <v>30</v>
      </c>
      <c r="F2802" s="4">
        <v>22</v>
      </c>
    </row>
    <row r="2803" spans="1:6" x14ac:dyDescent="0.3">
      <c r="A2803" t="s">
        <v>1271</v>
      </c>
      <c r="B2803" t="s">
        <v>5</v>
      </c>
      <c r="C2803" s="4">
        <v>1277.5</v>
      </c>
      <c r="D2803" s="4">
        <v>2510</v>
      </c>
      <c r="E2803" s="5">
        <v>48</v>
      </c>
      <c r="F2803" s="4">
        <v>26</v>
      </c>
    </row>
    <row r="2804" spans="1:6" x14ac:dyDescent="0.3">
      <c r="A2804" t="s">
        <v>1273</v>
      </c>
      <c r="B2804" t="s">
        <v>5</v>
      </c>
      <c r="C2804" s="4">
        <v>4077.19</v>
      </c>
      <c r="D2804" s="4">
        <v>2510</v>
      </c>
      <c r="E2804" s="5">
        <v>46</v>
      </c>
      <c r="F2804" s="4">
        <v>31</v>
      </c>
    </row>
    <row r="2805" spans="1:6" x14ac:dyDescent="0.3">
      <c r="A2805" t="s">
        <v>1274</v>
      </c>
      <c r="B2805" t="s">
        <v>5</v>
      </c>
      <c r="C2805" s="4">
        <v>259.37</v>
      </c>
      <c r="D2805" s="4">
        <v>3460</v>
      </c>
      <c r="E2805" s="5">
        <v>20</v>
      </c>
      <c r="F2805" s="4">
        <v>4</v>
      </c>
    </row>
    <row r="2806" spans="1:6" x14ac:dyDescent="0.3">
      <c r="A2806" t="s">
        <v>1275</v>
      </c>
      <c r="B2806" t="s">
        <v>5</v>
      </c>
      <c r="C2806" s="4">
        <v>2879.08</v>
      </c>
      <c r="D2806" s="4">
        <v>4124</v>
      </c>
      <c r="E2806" s="5">
        <v>25</v>
      </c>
      <c r="F2806" s="4">
        <v>48</v>
      </c>
    </row>
    <row r="2807" spans="1:6" x14ac:dyDescent="0.3">
      <c r="A2807" t="s">
        <v>1277</v>
      </c>
      <c r="B2807" t="s">
        <v>5</v>
      </c>
      <c r="C2807" s="4">
        <v>4689.1499999999996</v>
      </c>
      <c r="D2807" s="4">
        <v>4698</v>
      </c>
      <c r="E2807" s="5">
        <v>42</v>
      </c>
      <c r="F2807" s="4">
        <v>71</v>
      </c>
    </row>
    <row r="2808" spans="1:6" x14ac:dyDescent="0.3">
      <c r="A2808" t="s">
        <v>1278</v>
      </c>
      <c r="B2808" t="s">
        <v>5</v>
      </c>
      <c r="C2808" s="4">
        <v>3932.15</v>
      </c>
      <c r="D2808" s="4">
        <v>3235</v>
      </c>
      <c r="E2808" s="5">
        <v>22</v>
      </c>
      <c r="F2808" s="4">
        <v>36</v>
      </c>
    </row>
    <row r="2809" spans="1:6" x14ac:dyDescent="0.3">
      <c r="A2809" t="s">
        <v>1279</v>
      </c>
      <c r="B2809" t="s">
        <v>4</v>
      </c>
      <c r="C2809" s="4">
        <v>117.59</v>
      </c>
      <c r="D2809" s="4">
        <v>5494</v>
      </c>
      <c r="E2809" s="5">
        <v>22</v>
      </c>
      <c r="F2809" s="4">
        <v>1</v>
      </c>
    </row>
    <row r="2810" spans="1:6" x14ac:dyDescent="0.3">
      <c r="A2810" t="s">
        <v>1281</v>
      </c>
      <c r="B2810" t="s">
        <v>5</v>
      </c>
      <c r="C2810" s="4">
        <v>1093.54</v>
      </c>
      <c r="D2810" s="4">
        <v>5654</v>
      </c>
      <c r="E2810" s="5">
        <v>75</v>
      </c>
      <c r="F2810" s="4">
        <v>21</v>
      </c>
    </row>
    <row r="2811" spans="1:6" x14ac:dyDescent="0.3">
      <c r="A2811" t="s">
        <v>1283</v>
      </c>
      <c r="B2811" t="s">
        <v>5</v>
      </c>
      <c r="C2811" s="4">
        <v>5844.0300000000007</v>
      </c>
      <c r="D2811" s="4">
        <v>5709</v>
      </c>
      <c r="E2811" s="5">
        <v>78</v>
      </c>
      <c r="F2811" s="4">
        <v>58</v>
      </c>
    </row>
    <row r="2812" spans="1:6" x14ac:dyDescent="0.3">
      <c r="A2812" t="s">
        <v>1285</v>
      </c>
      <c r="B2812" t="s">
        <v>5</v>
      </c>
      <c r="C2812" s="4">
        <v>1231.8600000000001</v>
      </c>
      <c r="D2812" s="4">
        <v>4840</v>
      </c>
      <c r="E2812" s="5">
        <v>66</v>
      </c>
      <c r="F2812" s="4">
        <v>29</v>
      </c>
    </row>
    <row r="2813" spans="1:6" x14ac:dyDescent="0.3">
      <c r="A2813" t="s">
        <v>1287</v>
      </c>
      <c r="B2813" t="s">
        <v>5</v>
      </c>
      <c r="C2813" s="4">
        <v>630.61</v>
      </c>
      <c r="D2813" s="4">
        <v>2573</v>
      </c>
      <c r="E2813" s="5">
        <v>49</v>
      </c>
      <c r="F2813" s="4">
        <v>11</v>
      </c>
    </row>
    <row r="2814" spans="1:6" x14ac:dyDescent="0.3">
      <c r="A2814" t="s">
        <v>1289</v>
      </c>
      <c r="B2814" t="s">
        <v>5</v>
      </c>
      <c r="C2814" s="4">
        <v>8144.12</v>
      </c>
      <c r="D2814" s="4">
        <v>4881</v>
      </c>
      <c r="E2814" s="5">
        <v>69</v>
      </c>
      <c r="F2814" s="4">
        <v>64</v>
      </c>
    </row>
    <row r="2815" spans="1:6" x14ac:dyDescent="0.3">
      <c r="A2815" t="s">
        <v>1292</v>
      </c>
      <c r="B2815" t="s">
        <v>4</v>
      </c>
      <c r="C2815" s="4">
        <v>89.54</v>
      </c>
      <c r="D2815" s="4">
        <v>5684</v>
      </c>
      <c r="E2815" s="5">
        <v>20</v>
      </c>
      <c r="F2815" s="4">
        <v>1</v>
      </c>
    </row>
    <row r="2816" spans="1:6" x14ac:dyDescent="0.3">
      <c r="A2816" t="s">
        <v>1293</v>
      </c>
      <c r="B2816" t="s">
        <v>5</v>
      </c>
      <c r="C2816" s="4">
        <v>8185.45</v>
      </c>
      <c r="D2816" s="4">
        <v>5240</v>
      </c>
      <c r="E2816" s="5">
        <v>43</v>
      </c>
      <c r="F2816" s="4">
        <v>64</v>
      </c>
    </row>
    <row r="2817" spans="1:6" x14ac:dyDescent="0.3">
      <c r="A2817" t="s">
        <v>1294</v>
      </c>
      <c r="B2817" t="s">
        <v>5</v>
      </c>
      <c r="C2817" s="4">
        <v>1143.92</v>
      </c>
      <c r="D2817" s="4">
        <v>3109</v>
      </c>
      <c r="E2817" s="5">
        <v>67</v>
      </c>
      <c r="F2817" s="4">
        <v>39</v>
      </c>
    </row>
    <row r="2818" spans="1:6" x14ac:dyDescent="0.3">
      <c r="A2818" t="s">
        <v>1295</v>
      </c>
      <c r="B2818" t="s">
        <v>5</v>
      </c>
      <c r="C2818" s="4">
        <v>4103.13</v>
      </c>
      <c r="D2818" s="4">
        <v>5662</v>
      </c>
      <c r="E2818" s="5">
        <v>46</v>
      </c>
      <c r="F2818" s="4">
        <v>39</v>
      </c>
    </row>
    <row r="2819" spans="1:6" x14ac:dyDescent="0.3">
      <c r="A2819" t="s">
        <v>1298</v>
      </c>
      <c r="B2819" t="s">
        <v>5</v>
      </c>
      <c r="C2819" s="4">
        <v>2675.61</v>
      </c>
      <c r="D2819" s="4">
        <v>5461</v>
      </c>
      <c r="E2819" s="5">
        <v>60</v>
      </c>
      <c r="F2819" s="4">
        <v>24</v>
      </c>
    </row>
    <row r="2820" spans="1:6" x14ac:dyDescent="0.3">
      <c r="A2820" t="s">
        <v>1299</v>
      </c>
      <c r="B2820" t="s">
        <v>4</v>
      </c>
      <c r="C2820" s="4">
        <v>39.61</v>
      </c>
      <c r="D2820" s="4">
        <v>3107</v>
      </c>
      <c r="E2820" s="5">
        <v>33</v>
      </c>
      <c r="F2820" s="4">
        <v>1</v>
      </c>
    </row>
    <row r="2821" spans="1:6" x14ac:dyDescent="0.3">
      <c r="A2821" t="s">
        <v>1301</v>
      </c>
      <c r="B2821" t="s">
        <v>5</v>
      </c>
      <c r="C2821" s="4">
        <v>908.04</v>
      </c>
      <c r="D2821" s="4">
        <v>4490</v>
      </c>
      <c r="E2821" s="5">
        <v>35</v>
      </c>
      <c r="F2821" s="4">
        <v>8</v>
      </c>
    </row>
    <row r="2822" spans="1:6" x14ac:dyDescent="0.3">
      <c r="A2822" t="s">
        <v>1302</v>
      </c>
      <c r="B2822" t="s">
        <v>5</v>
      </c>
      <c r="C2822" s="4">
        <v>4713.53</v>
      </c>
      <c r="D2822" s="4">
        <v>5544</v>
      </c>
      <c r="E2822" s="5">
        <v>35</v>
      </c>
      <c r="F2822" s="4">
        <v>36</v>
      </c>
    </row>
    <row r="2823" spans="1:6" x14ac:dyDescent="0.3">
      <c r="A2823" t="s">
        <v>1304</v>
      </c>
      <c r="B2823" t="s">
        <v>5</v>
      </c>
      <c r="C2823" s="4">
        <v>1065.1500000000001</v>
      </c>
      <c r="D2823" s="4">
        <v>2870</v>
      </c>
      <c r="E2823" s="5">
        <v>48</v>
      </c>
      <c r="F2823" s="4">
        <v>16</v>
      </c>
    </row>
    <row r="2824" spans="1:6" x14ac:dyDescent="0.3">
      <c r="A2824" t="s">
        <v>1306</v>
      </c>
      <c r="B2824" t="s">
        <v>5</v>
      </c>
      <c r="C2824" s="4">
        <v>534.54999999999995</v>
      </c>
      <c r="D2824" s="4">
        <v>4699</v>
      </c>
      <c r="E2824" s="5">
        <v>67</v>
      </c>
      <c r="F2824" s="4">
        <v>7</v>
      </c>
    </row>
    <row r="2825" spans="1:6" x14ac:dyDescent="0.3">
      <c r="A2825" t="s">
        <v>1307</v>
      </c>
      <c r="B2825" t="s">
        <v>5</v>
      </c>
      <c r="C2825" s="4">
        <v>4391.18</v>
      </c>
      <c r="D2825" s="4">
        <v>4572</v>
      </c>
      <c r="E2825" s="5">
        <v>34</v>
      </c>
      <c r="F2825" s="4">
        <v>41</v>
      </c>
    </row>
    <row r="2826" spans="1:6" x14ac:dyDescent="0.3">
      <c r="A2826" t="s">
        <v>1308</v>
      </c>
      <c r="B2826" t="s">
        <v>5</v>
      </c>
      <c r="C2826" s="4">
        <v>218.75</v>
      </c>
      <c r="D2826" s="4">
        <v>5967</v>
      </c>
      <c r="E2826" s="5">
        <v>23</v>
      </c>
      <c r="F2826" s="4">
        <v>5</v>
      </c>
    </row>
    <row r="2827" spans="1:6" x14ac:dyDescent="0.3">
      <c r="A2827" t="s">
        <v>1309</v>
      </c>
      <c r="B2827" t="s">
        <v>5</v>
      </c>
      <c r="C2827" s="4">
        <v>2743.45</v>
      </c>
      <c r="D2827" s="4">
        <v>4932</v>
      </c>
      <c r="E2827" s="5">
        <v>70</v>
      </c>
      <c r="F2827" s="4">
        <v>55</v>
      </c>
    </row>
    <row r="2828" spans="1:6" x14ac:dyDescent="0.3">
      <c r="A2828" t="s">
        <v>1311</v>
      </c>
      <c r="B2828" t="s">
        <v>5</v>
      </c>
      <c r="C2828" s="4">
        <v>5405.92</v>
      </c>
      <c r="D2828" s="4">
        <v>4551</v>
      </c>
      <c r="E2828" s="5">
        <v>36</v>
      </c>
      <c r="F2828" s="4">
        <v>72</v>
      </c>
    </row>
    <row r="2829" spans="1:6" x14ac:dyDescent="0.3">
      <c r="A2829" t="s">
        <v>1312</v>
      </c>
      <c r="B2829" t="s">
        <v>5</v>
      </c>
      <c r="C2829" s="4">
        <v>4663.7699999999995</v>
      </c>
      <c r="D2829" s="4">
        <v>6302</v>
      </c>
      <c r="E2829" s="5">
        <v>25</v>
      </c>
      <c r="F2829" s="4">
        <v>72</v>
      </c>
    </row>
    <row r="2830" spans="1:6" x14ac:dyDescent="0.3">
      <c r="A2830" t="s">
        <v>1313</v>
      </c>
      <c r="B2830" t="s">
        <v>4</v>
      </c>
      <c r="C2830" s="4">
        <v>78.22</v>
      </c>
      <c r="D2830" s="4">
        <v>4592</v>
      </c>
      <c r="E2830" s="5">
        <v>28</v>
      </c>
      <c r="F2830" s="4">
        <v>1</v>
      </c>
    </row>
    <row r="2831" spans="1:6" x14ac:dyDescent="0.3">
      <c r="A2831" t="s">
        <v>1314</v>
      </c>
      <c r="B2831" t="s">
        <v>5</v>
      </c>
      <c r="C2831" s="4">
        <v>1794.8</v>
      </c>
      <c r="D2831" s="4">
        <v>5040</v>
      </c>
      <c r="E2831" s="5">
        <v>29</v>
      </c>
      <c r="F2831" s="4">
        <v>47</v>
      </c>
    </row>
    <row r="2832" spans="1:6" x14ac:dyDescent="0.3">
      <c r="A2832" t="s">
        <v>1315</v>
      </c>
      <c r="B2832" t="s">
        <v>5</v>
      </c>
      <c r="C2832" s="4">
        <v>895.82999999999993</v>
      </c>
      <c r="D2832" s="4">
        <v>3721</v>
      </c>
      <c r="E2832" s="5">
        <v>40</v>
      </c>
      <c r="F2832" s="4">
        <v>21</v>
      </c>
    </row>
    <row r="2833" spans="1:6" x14ac:dyDescent="0.3">
      <c r="A2833" t="s">
        <v>1316</v>
      </c>
      <c r="B2833" t="s">
        <v>5</v>
      </c>
      <c r="C2833" s="4">
        <v>7315.12</v>
      </c>
      <c r="D2833" s="4">
        <v>5748</v>
      </c>
      <c r="E2833" s="5">
        <v>38</v>
      </c>
      <c r="F2833" s="4">
        <v>68</v>
      </c>
    </row>
    <row r="2834" spans="1:6" x14ac:dyDescent="0.3">
      <c r="A2834" t="s">
        <v>1317</v>
      </c>
      <c r="B2834" t="s">
        <v>5</v>
      </c>
      <c r="C2834" s="4">
        <v>8071.07</v>
      </c>
      <c r="D2834" s="4">
        <v>4879</v>
      </c>
      <c r="E2834" s="5">
        <v>36</v>
      </c>
      <c r="F2834" s="4">
        <v>58</v>
      </c>
    </row>
    <row r="2835" spans="1:6" x14ac:dyDescent="0.3">
      <c r="A2835" t="s">
        <v>1318</v>
      </c>
      <c r="B2835" t="s">
        <v>5</v>
      </c>
      <c r="C2835" s="4">
        <v>4725.55</v>
      </c>
      <c r="D2835" s="4">
        <v>3669</v>
      </c>
      <c r="E2835" s="5">
        <v>55</v>
      </c>
      <c r="F2835" s="4">
        <v>33</v>
      </c>
    </row>
    <row r="2836" spans="1:6" x14ac:dyDescent="0.3">
      <c r="A2836" t="s">
        <v>1319</v>
      </c>
      <c r="B2836" t="s">
        <v>5</v>
      </c>
      <c r="C2836" s="4">
        <v>2249.7599999999998</v>
      </c>
      <c r="D2836" s="4">
        <v>3636</v>
      </c>
      <c r="E2836" s="5">
        <v>59</v>
      </c>
      <c r="F2836" s="4">
        <v>33</v>
      </c>
    </row>
    <row r="2837" spans="1:6" x14ac:dyDescent="0.3">
      <c r="A2837" t="s">
        <v>1321</v>
      </c>
      <c r="B2837" t="s">
        <v>5</v>
      </c>
      <c r="C2837" s="4">
        <v>5206.8499999999995</v>
      </c>
      <c r="D2837" s="4">
        <v>5955</v>
      </c>
      <c r="E2837" s="5">
        <v>49</v>
      </c>
      <c r="F2837" s="4">
        <v>56</v>
      </c>
    </row>
    <row r="2838" spans="1:6" x14ac:dyDescent="0.3">
      <c r="A2838" t="s">
        <v>1322</v>
      </c>
      <c r="B2838" t="s">
        <v>5</v>
      </c>
      <c r="C2838" s="4">
        <v>2409.9</v>
      </c>
      <c r="D2838" s="4">
        <v>4283</v>
      </c>
      <c r="E2838" s="5">
        <v>29</v>
      </c>
      <c r="F2838" s="4">
        <v>49</v>
      </c>
    </row>
    <row r="2839" spans="1:6" x14ac:dyDescent="0.3">
      <c r="A2839" t="s">
        <v>1323</v>
      </c>
      <c r="B2839" t="s">
        <v>5</v>
      </c>
      <c r="C2839" s="4">
        <v>10629.11</v>
      </c>
      <c r="D2839" s="4">
        <v>5502</v>
      </c>
      <c r="E2839" s="5">
        <v>36</v>
      </c>
      <c r="F2839" s="4">
        <v>68</v>
      </c>
    </row>
    <row r="2840" spans="1:6" x14ac:dyDescent="0.3">
      <c r="A2840" t="s">
        <v>1324</v>
      </c>
      <c r="B2840" t="s">
        <v>5</v>
      </c>
      <c r="C2840" s="4">
        <v>8850.4599999999991</v>
      </c>
      <c r="D2840" s="4">
        <v>4332</v>
      </c>
      <c r="E2840" s="5">
        <v>75</v>
      </c>
      <c r="F2840" s="4">
        <v>72</v>
      </c>
    </row>
    <row r="2841" spans="1:6" x14ac:dyDescent="0.3">
      <c r="A2841" t="s">
        <v>1325</v>
      </c>
      <c r="B2841" t="s">
        <v>4</v>
      </c>
      <c r="C2841" s="4">
        <v>114.42999999999999</v>
      </c>
      <c r="D2841" s="4">
        <v>4142</v>
      </c>
      <c r="E2841" s="5">
        <v>47</v>
      </c>
      <c r="F2841" s="4">
        <v>1</v>
      </c>
    </row>
    <row r="2842" spans="1:6" x14ac:dyDescent="0.3">
      <c r="A2842" t="s">
        <v>1326</v>
      </c>
      <c r="B2842" t="s">
        <v>4</v>
      </c>
      <c r="C2842" s="4">
        <v>57.4</v>
      </c>
      <c r="D2842" s="4">
        <v>2785</v>
      </c>
      <c r="E2842" s="5">
        <v>61</v>
      </c>
      <c r="F2842" s="4">
        <v>1</v>
      </c>
    </row>
    <row r="2843" spans="1:6" x14ac:dyDescent="0.3">
      <c r="A2843" t="s">
        <v>1327</v>
      </c>
      <c r="B2843" t="s">
        <v>5</v>
      </c>
      <c r="C2843" s="4">
        <v>3546.87</v>
      </c>
      <c r="D2843" s="4">
        <v>4994</v>
      </c>
      <c r="E2843" s="5">
        <v>26</v>
      </c>
      <c r="F2843" s="4">
        <v>67</v>
      </c>
    </row>
    <row r="2844" spans="1:6" x14ac:dyDescent="0.3">
      <c r="A2844" t="s">
        <v>1328</v>
      </c>
      <c r="B2844" t="s">
        <v>5</v>
      </c>
      <c r="C2844" s="4">
        <v>6541.55</v>
      </c>
      <c r="D2844" s="4">
        <v>4885</v>
      </c>
      <c r="E2844" s="5">
        <v>61</v>
      </c>
      <c r="F2844" s="4">
        <v>45</v>
      </c>
    </row>
    <row r="2845" spans="1:6" x14ac:dyDescent="0.3">
      <c r="A2845" t="s">
        <v>1329</v>
      </c>
      <c r="B2845" t="s">
        <v>5</v>
      </c>
      <c r="C2845" s="4">
        <v>8959.69</v>
      </c>
      <c r="D2845" s="4">
        <v>4528</v>
      </c>
      <c r="E2845" s="5">
        <v>73</v>
      </c>
      <c r="F2845" s="4">
        <v>72</v>
      </c>
    </row>
    <row r="2846" spans="1:6" x14ac:dyDescent="0.3">
      <c r="A2846" t="s">
        <v>1330</v>
      </c>
      <c r="B2846" t="s">
        <v>5</v>
      </c>
      <c r="C2846" s="4">
        <v>324.79999999999995</v>
      </c>
      <c r="D2846" s="4">
        <v>3509</v>
      </c>
      <c r="E2846" s="5">
        <v>77</v>
      </c>
      <c r="F2846" s="4">
        <v>10</v>
      </c>
    </row>
    <row r="2847" spans="1:6" x14ac:dyDescent="0.3">
      <c r="A2847" t="s">
        <v>1331</v>
      </c>
      <c r="B2847" t="s">
        <v>5</v>
      </c>
      <c r="C2847" s="4">
        <v>3975.33</v>
      </c>
      <c r="D2847" s="4">
        <v>5216</v>
      </c>
      <c r="E2847" s="5">
        <v>65</v>
      </c>
      <c r="F2847" s="4">
        <v>59</v>
      </c>
    </row>
    <row r="2848" spans="1:6" x14ac:dyDescent="0.3">
      <c r="A2848" t="s">
        <v>1332</v>
      </c>
      <c r="B2848" t="s">
        <v>5</v>
      </c>
      <c r="C2848" s="4">
        <v>2289.35</v>
      </c>
      <c r="D2848" s="4">
        <v>3274</v>
      </c>
      <c r="E2848" s="5">
        <v>64</v>
      </c>
      <c r="F2848" s="4">
        <v>22</v>
      </c>
    </row>
    <row r="2849" spans="1:6" x14ac:dyDescent="0.3">
      <c r="A2849" t="s">
        <v>1333</v>
      </c>
      <c r="B2849" t="s">
        <v>5</v>
      </c>
      <c r="C2849" s="4">
        <v>1708.75</v>
      </c>
      <c r="D2849" s="4">
        <v>3712</v>
      </c>
      <c r="E2849" s="5">
        <v>45</v>
      </c>
      <c r="F2849" s="4">
        <v>30</v>
      </c>
    </row>
    <row r="2850" spans="1:6" x14ac:dyDescent="0.3">
      <c r="A2850" t="s">
        <v>1334</v>
      </c>
      <c r="B2850" t="s">
        <v>5</v>
      </c>
      <c r="C2850" s="4">
        <v>4875.8600000000006</v>
      </c>
      <c r="D2850" s="4">
        <v>4509</v>
      </c>
      <c r="E2850" s="5">
        <v>22</v>
      </c>
      <c r="F2850" s="4">
        <v>52</v>
      </c>
    </row>
    <row r="2851" spans="1:6" x14ac:dyDescent="0.3">
      <c r="A2851" t="s">
        <v>1335</v>
      </c>
      <c r="B2851" t="s">
        <v>5</v>
      </c>
      <c r="C2851" s="4">
        <v>1285.8499999999999</v>
      </c>
      <c r="D2851" s="4">
        <v>4810</v>
      </c>
      <c r="E2851" s="5">
        <v>23</v>
      </c>
      <c r="F2851" s="4">
        <v>10</v>
      </c>
    </row>
    <row r="2852" spans="1:6" x14ac:dyDescent="0.3">
      <c r="A2852" t="s">
        <v>1338</v>
      </c>
      <c r="B2852" t="s">
        <v>5</v>
      </c>
      <c r="C2852" s="4">
        <v>1018.5</v>
      </c>
      <c r="D2852" s="4">
        <v>2860</v>
      </c>
      <c r="E2852" s="5">
        <v>80</v>
      </c>
      <c r="F2852" s="4">
        <v>20</v>
      </c>
    </row>
    <row r="2853" spans="1:6" x14ac:dyDescent="0.3">
      <c r="A2853" t="s">
        <v>1341</v>
      </c>
      <c r="B2853" t="s">
        <v>5</v>
      </c>
      <c r="C2853" s="4">
        <v>1025.3</v>
      </c>
      <c r="D2853" s="4">
        <v>2416</v>
      </c>
      <c r="E2853" s="5">
        <v>78</v>
      </c>
      <c r="F2853" s="4">
        <v>35</v>
      </c>
    </row>
    <row r="2854" spans="1:6" x14ac:dyDescent="0.3">
      <c r="A2854" t="s">
        <v>1342</v>
      </c>
      <c r="B2854" t="s">
        <v>5</v>
      </c>
      <c r="C2854" s="4">
        <v>9538.68</v>
      </c>
      <c r="D2854" s="4">
        <v>6091</v>
      </c>
      <c r="E2854" s="5">
        <v>54</v>
      </c>
      <c r="F2854" s="4">
        <v>72</v>
      </c>
    </row>
    <row r="2855" spans="1:6" x14ac:dyDescent="0.3">
      <c r="A2855" t="s">
        <v>1343</v>
      </c>
      <c r="B2855" t="s">
        <v>5</v>
      </c>
      <c r="C2855" s="4">
        <v>4473.1499999999996</v>
      </c>
      <c r="D2855" s="4">
        <v>6034</v>
      </c>
      <c r="E2855" s="5">
        <v>37</v>
      </c>
      <c r="F2855" s="4">
        <v>65</v>
      </c>
    </row>
    <row r="2856" spans="1:6" x14ac:dyDescent="0.3">
      <c r="A2856" t="s">
        <v>1344</v>
      </c>
      <c r="B2856" t="s">
        <v>5</v>
      </c>
      <c r="C2856" s="4">
        <v>256.60000000000002</v>
      </c>
      <c r="D2856" s="4">
        <v>5100</v>
      </c>
      <c r="E2856" s="5">
        <v>32</v>
      </c>
      <c r="F2856" s="4">
        <v>7</v>
      </c>
    </row>
    <row r="2857" spans="1:6" x14ac:dyDescent="0.3">
      <c r="A2857" t="s">
        <v>1349</v>
      </c>
      <c r="B2857" t="s">
        <v>5</v>
      </c>
      <c r="C2857" s="4">
        <v>1102.17</v>
      </c>
      <c r="D2857" s="4">
        <v>5939</v>
      </c>
      <c r="E2857" s="5">
        <v>78</v>
      </c>
      <c r="F2857" s="4">
        <v>23</v>
      </c>
    </row>
    <row r="2858" spans="1:6" x14ac:dyDescent="0.3">
      <c r="A2858" t="s">
        <v>1351</v>
      </c>
      <c r="B2858" t="s">
        <v>5</v>
      </c>
      <c r="C2858" s="4">
        <v>833.37</v>
      </c>
      <c r="D2858" s="4">
        <v>5491</v>
      </c>
      <c r="E2858" s="5">
        <v>46</v>
      </c>
      <c r="F2858" s="4">
        <v>29</v>
      </c>
    </row>
    <row r="2859" spans="1:6" x14ac:dyDescent="0.3">
      <c r="A2859" t="s">
        <v>1352</v>
      </c>
      <c r="B2859" t="s">
        <v>5</v>
      </c>
      <c r="C2859" s="4">
        <v>1067.78</v>
      </c>
      <c r="D2859" s="4">
        <v>3678</v>
      </c>
      <c r="E2859" s="5">
        <v>41</v>
      </c>
      <c r="F2859" s="4">
        <v>43</v>
      </c>
    </row>
    <row r="2860" spans="1:6" x14ac:dyDescent="0.3">
      <c r="A2860" t="s">
        <v>1353</v>
      </c>
      <c r="B2860" t="s">
        <v>5</v>
      </c>
      <c r="C2860" s="4">
        <v>1817.02</v>
      </c>
      <c r="D2860" s="4">
        <v>2812</v>
      </c>
      <c r="E2860" s="5">
        <v>54</v>
      </c>
      <c r="F2860" s="4">
        <v>18</v>
      </c>
    </row>
    <row r="2861" spans="1:6" x14ac:dyDescent="0.3">
      <c r="A2861" t="s">
        <v>1354</v>
      </c>
      <c r="B2861" t="s">
        <v>5</v>
      </c>
      <c r="C2861" s="4">
        <v>5057.34</v>
      </c>
      <c r="D2861" s="4">
        <v>6334</v>
      </c>
      <c r="E2861" s="5">
        <v>52</v>
      </c>
      <c r="F2861" s="4">
        <v>71</v>
      </c>
    </row>
    <row r="2862" spans="1:6" x14ac:dyDescent="0.3">
      <c r="A2862" t="s">
        <v>1356</v>
      </c>
      <c r="B2862" t="s">
        <v>5</v>
      </c>
      <c r="C2862" s="4">
        <v>439.16999999999996</v>
      </c>
      <c r="D2862" s="4">
        <v>3248</v>
      </c>
      <c r="E2862" s="5">
        <v>61</v>
      </c>
      <c r="F2862" s="4">
        <v>9</v>
      </c>
    </row>
    <row r="2863" spans="1:6" x14ac:dyDescent="0.3">
      <c r="A2863" t="s">
        <v>1357</v>
      </c>
      <c r="B2863" t="s">
        <v>5</v>
      </c>
      <c r="C2863" s="4">
        <v>4149.8500000000004</v>
      </c>
      <c r="D2863" s="4">
        <v>5523</v>
      </c>
      <c r="E2863" s="5">
        <v>71</v>
      </c>
      <c r="F2863" s="4">
        <v>48</v>
      </c>
    </row>
    <row r="2864" spans="1:6" x14ac:dyDescent="0.3">
      <c r="A2864" t="s">
        <v>1358</v>
      </c>
      <c r="B2864" t="s">
        <v>5</v>
      </c>
      <c r="C2864" s="4">
        <v>1046.21</v>
      </c>
      <c r="D2864" s="4">
        <v>5606</v>
      </c>
      <c r="E2864" s="5">
        <v>38</v>
      </c>
      <c r="F2864" s="4">
        <v>27</v>
      </c>
    </row>
    <row r="2865" spans="1:6" x14ac:dyDescent="0.3">
      <c r="A2865" t="s">
        <v>1359</v>
      </c>
      <c r="B2865" t="s">
        <v>5</v>
      </c>
      <c r="C2865" s="4">
        <v>7781.35</v>
      </c>
      <c r="D2865" s="4">
        <v>5264</v>
      </c>
      <c r="E2865" s="5">
        <v>44</v>
      </c>
      <c r="F2865" s="4">
        <v>70</v>
      </c>
    </row>
    <row r="2866" spans="1:6" x14ac:dyDescent="0.3">
      <c r="A2866" t="s">
        <v>1360</v>
      </c>
      <c r="B2866" t="s">
        <v>5</v>
      </c>
      <c r="C2866" s="4">
        <v>9041.35</v>
      </c>
      <c r="D2866" s="4">
        <v>5121</v>
      </c>
      <c r="E2866" s="5">
        <v>57</v>
      </c>
      <c r="F2866" s="4">
        <v>58</v>
      </c>
    </row>
    <row r="2867" spans="1:6" x14ac:dyDescent="0.3">
      <c r="A2867" t="s">
        <v>1361</v>
      </c>
      <c r="B2867" t="s">
        <v>5</v>
      </c>
      <c r="C2867" s="4">
        <v>8612</v>
      </c>
      <c r="D2867" s="4">
        <v>6186</v>
      </c>
      <c r="E2867" s="5">
        <v>75</v>
      </c>
      <c r="F2867" s="4">
        <v>60</v>
      </c>
    </row>
    <row r="2868" spans="1:6" x14ac:dyDescent="0.3">
      <c r="A2868" t="s">
        <v>1362</v>
      </c>
      <c r="B2868" t="s">
        <v>5</v>
      </c>
      <c r="C2868" s="4">
        <v>6628.2</v>
      </c>
      <c r="D2868" s="4">
        <v>4210</v>
      </c>
      <c r="E2868" s="5">
        <v>25</v>
      </c>
      <c r="F2868" s="4">
        <v>46</v>
      </c>
    </row>
    <row r="2869" spans="1:6" x14ac:dyDescent="0.3">
      <c r="A2869" t="s">
        <v>1366</v>
      </c>
      <c r="B2869" t="s">
        <v>5</v>
      </c>
      <c r="C2869" s="4">
        <v>543.05999999999995</v>
      </c>
      <c r="D2869" s="4">
        <v>3153</v>
      </c>
      <c r="E2869" s="5">
        <v>47</v>
      </c>
      <c r="F2869" s="4">
        <v>8</v>
      </c>
    </row>
    <row r="2870" spans="1:6" x14ac:dyDescent="0.3">
      <c r="A2870" t="s">
        <v>1367</v>
      </c>
      <c r="B2870" t="s">
        <v>5</v>
      </c>
      <c r="C2870" s="4">
        <v>4462.13</v>
      </c>
      <c r="D2870" s="4">
        <v>6303</v>
      </c>
      <c r="E2870" s="5">
        <v>27</v>
      </c>
      <c r="F2870" s="4">
        <v>68</v>
      </c>
    </row>
    <row r="2871" spans="1:6" x14ac:dyDescent="0.3">
      <c r="A2871" t="s">
        <v>1371</v>
      </c>
      <c r="B2871" t="s">
        <v>5</v>
      </c>
      <c r="C2871" s="4">
        <v>5961.0199999999995</v>
      </c>
      <c r="D2871" s="4">
        <v>4883</v>
      </c>
      <c r="E2871" s="5">
        <v>54</v>
      </c>
      <c r="F2871" s="4">
        <v>46</v>
      </c>
    </row>
    <row r="2872" spans="1:6" x14ac:dyDescent="0.3">
      <c r="A2872" t="s">
        <v>1372</v>
      </c>
      <c r="B2872" t="s">
        <v>5</v>
      </c>
      <c r="C2872" s="4">
        <v>329.28</v>
      </c>
      <c r="D2872" s="4">
        <v>3087</v>
      </c>
      <c r="E2872" s="5">
        <v>71</v>
      </c>
      <c r="F2872" s="4">
        <v>8</v>
      </c>
    </row>
    <row r="2873" spans="1:6" x14ac:dyDescent="0.3">
      <c r="A2873" t="s">
        <v>1373</v>
      </c>
      <c r="B2873" t="s">
        <v>5</v>
      </c>
      <c r="C2873" s="4">
        <v>1388.4</v>
      </c>
      <c r="D2873" s="4">
        <v>4171</v>
      </c>
      <c r="E2873" s="5">
        <v>61</v>
      </c>
      <c r="F2873" s="4">
        <v>9</v>
      </c>
    </row>
    <row r="2874" spans="1:6" x14ac:dyDescent="0.3">
      <c r="A2874" t="s">
        <v>1374</v>
      </c>
      <c r="B2874" t="s">
        <v>4</v>
      </c>
      <c r="C2874" s="4">
        <v>117.37</v>
      </c>
      <c r="D2874" s="4">
        <v>4396</v>
      </c>
      <c r="E2874" s="5">
        <v>27</v>
      </c>
      <c r="F2874" s="4">
        <v>1</v>
      </c>
    </row>
    <row r="2875" spans="1:6" x14ac:dyDescent="0.3">
      <c r="A2875" t="s">
        <v>1375</v>
      </c>
      <c r="B2875" t="s">
        <v>5</v>
      </c>
      <c r="C2875" s="4">
        <v>6468.11</v>
      </c>
      <c r="D2875" s="4">
        <v>4004</v>
      </c>
      <c r="E2875" s="5">
        <v>29</v>
      </c>
      <c r="F2875" s="4">
        <v>63</v>
      </c>
    </row>
    <row r="2876" spans="1:6" x14ac:dyDescent="0.3">
      <c r="A2876" t="s">
        <v>1376</v>
      </c>
      <c r="B2876" t="s">
        <v>5</v>
      </c>
      <c r="C2876" s="4">
        <v>945.67999999999984</v>
      </c>
      <c r="D2876" s="4">
        <v>5379</v>
      </c>
      <c r="E2876" s="5">
        <v>39</v>
      </c>
      <c r="F2876" s="4">
        <v>18</v>
      </c>
    </row>
    <row r="2877" spans="1:6" x14ac:dyDescent="0.3">
      <c r="A2877" t="s">
        <v>1380</v>
      </c>
      <c r="B2877" t="s">
        <v>5</v>
      </c>
      <c r="C2877" s="4">
        <v>2106.2199999999998</v>
      </c>
      <c r="D2877" s="4">
        <v>5968</v>
      </c>
      <c r="E2877" s="5">
        <v>63</v>
      </c>
      <c r="F2877" s="4">
        <v>18</v>
      </c>
    </row>
    <row r="2878" spans="1:6" x14ac:dyDescent="0.3">
      <c r="A2878" t="s">
        <v>1381</v>
      </c>
      <c r="B2878" t="s">
        <v>5</v>
      </c>
      <c r="C2878" s="4">
        <v>3522.89</v>
      </c>
      <c r="D2878" s="4">
        <v>3483</v>
      </c>
      <c r="E2878" s="5">
        <v>31</v>
      </c>
      <c r="F2878" s="4">
        <v>37</v>
      </c>
    </row>
    <row r="2879" spans="1:6" x14ac:dyDescent="0.3">
      <c r="A2879" t="s">
        <v>1384</v>
      </c>
      <c r="B2879" t="s">
        <v>5</v>
      </c>
      <c r="C2879" s="4">
        <v>8155.01</v>
      </c>
      <c r="D2879" s="4">
        <v>4582</v>
      </c>
      <c r="E2879" s="5">
        <v>20</v>
      </c>
      <c r="F2879" s="4">
        <v>63</v>
      </c>
    </row>
    <row r="2880" spans="1:6" x14ac:dyDescent="0.3">
      <c r="A2880" t="s">
        <v>1385</v>
      </c>
      <c r="B2880" t="s">
        <v>5</v>
      </c>
      <c r="C2880" s="4">
        <v>355.76</v>
      </c>
      <c r="D2880" s="4">
        <v>4628</v>
      </c>
      <c r="E2880" s="5">
        <v>57</v>
      </c>
      <c r="F2880" s="4">
        <v>6</v>
      </c>
    </row>
    <row r="2881" spans="1:6" x14ac:dyDescent="0.3">
      <c r="A2881" t="s">
        <v>1390</v>
      </c>
      <c r="B2881" t="s">
        <v>5</v>
      </c>
      <c r="C2881" s="4">
        <v>5450.05</v>
      </c>
      <c r="D2881" s="4">
        <v>4304</v>
      </c>
      <c r="E2881" s="5">
        <v>78</v>
      </c>
      <c r="F2881" s="4">
        <v>48</v>
      </c>
    </row>
    <row r="2882" spans="1:6" x14ac:dyDescent="0.3">
      <c r="A2882" t="s">
        <v>1391</v>
      </c>
      <c r="B2882" t="s">
        <v>5</v>
      </c>
      <c r="C2882" s="4">
        <v>485.54</v>
      </c>
      <c r="D2882" s="4">
        <v>3653</v>
      </c>
      <c r="E2882" s="5">
        <v>55</v>
      </c>
      <c r="F2882" s="4">
        <v>4</v>
      </c>
    </row>
    <row r="2883" spans="1:6" x14ac:dyDescent="0.3">
      <c r="A2883" t="s">
        <v>1392</v>
      </c>
      <c r="B2883" t="s">
        <v>5</v>
      </c>
      <c r="C2883" s="4">
        <v>2199.56</v>
      </c>
      <c r="D2883" s="4">
        <v>3152</v>
      </c>
      <c r="E2883" s="5">
        <v>65</v>
      </c>
      <c r="F2883" s="4">
        <v>29</v>
      </c>
    </row>
    <row r="2884" spans="1:6" x14ac:dyDescent="0.3">
      <c r="A2884" t="s">
        <v>1393</v>
      </c>
      <c r="B2884" t="s">
        <v>5</v>
      </c>
      <c r="C2884" s="4">
        <v>2025.48</v>
      </c>
      <c r="D2884" s="4">
        <v>3616</v>
      </c>
      <c r="E2884" s="5">
        <v>80</v>
      </c>
      <c r="F2884" s="4">
        <v>27</v>
      </c>
    </row>
    <row r="2885" spans="1:6" x14ac:dyDescent="0.3">
      <c r="A2885" t="s">
        <v>1394</v>
      </c>
      <c r="B2885" t="s">
        <v>5</v>
      </c>
      <c r="C2885" s="4">
        <v>8026.55</v>
      </c>
      <c r="D2885" s="4">
        <v>5256</v>
      </c>
      <c r="E2885" s="5">
        <v>33</v>
      </c>
      <c r="F2885" s="4">
        <v>65</v>
      </c>
    </row>
    <row r="2886" spans="1:6" x14ac:dyDescent="0.3">
      <c r="A2886" t="s">
        <v>1395</v>
      </c>
      <c r="B2886" t="s">
        <v>5</v>
      </c>
      <c r="C2886" s="4">
        <v>3081.23</v>
      </c>
      <c r="D2886" s="4">
        <v>4850</v>
      </c>
      <c r="E2886" s="5">
        <v>68</v>
      </c>
      <c r="F2886" s="4">
        <v>31</v>
      </c>
    </row>
    <row r="2887" spans="1:6" x14ac:dyDescent="0.3">
      <c r="A2887" t="s">
        <v>1396</v>
      </c>
      <c r="B2887" t="s">
        <v>5</v>
      </c>
      <c r="C2887" s="4">
        <v>7043.0400000000009</v>
      </c>
      <c r="D2887" s="4">
        <v>5417</v>
      </c>
      <c r="E2887" s="5">
        <v>53</v>
      </c>
      <c r="F2887" s="4">
        <v>49</v>
      </c>
    </row>
    <row r="2888" spans="1:6" x14ac:dyDescent="0.3">
      <c r="A2888" t="s">
        <v>1397</v>
      </c>
      <c r="B2888" t="s">
        <v>5</v>
      </c>
      <c r="C2888" s="4">
        <v>9896.9500000000007</v>
      </c>
      <c r="D2888" s="4">
        <v>4700</v>
      </c>
      <c r="E2888" s="5">
        <v>32</v>
      </c>
      <c r="F2888" s="4">
        <v>72</v>
      </c>
    </row>
    <row r="2889" spans="1:6" x14ac:dyDescent="0.3">
      <c r="A2889" t="s">
        <v>1398</v>
      </c>
      <c r="B2889" t="s">
        <v>5</v>
      </c>
      <c r="C2889" s="4">
        <v>594.15</v>
      </c>
      <c r="D2889" s="4">
        <v>4421</v>
      </c>
      <c r="E2889" s="5">
        <v>75</v>
      </c>
      <c r="F2889" s="4">
        <v>5</v>
      </c>
    </row>
    <row r="2890" spans="1:6" x14ac:dyDescent="0.3">
      <c r="A2890" t="s">
        <v>1399</v>
      </c>
      <c r="B2890" t="s">
        <v>4</v>
      </c>
      <c r="C2890" s="4">
        <v>73.38</v>
      </c>
      <c r="D2890" s="4">
        <v>5664</v>
      </c>
      <c r="E2890" s="5">
        <v>36</v>
      </c>
      <c r="F2890" s="4">
        <v>1</v>
      </c>
    </row>
    <row r="2891" spans="1:6" x14ac:dyDescent="0.3">
      <c r="A2891" t="s">
        <v>1400</v>
      </c>
      <c r="B2891" t="s">
        <v>5</v>
      </c>
      <c r="C2891" s="4">
        <v>1884.65</v>
      </c>
      <c r="D2891" s="4">
        <v>3116</v>
      </c>
      <c r="E2891" s="5">
        <v>30</v>
      </c>
      <c r="F2891" s="4">
        <v>33</v>
      </c>
    </row>
    <row r="2892" spans="1:6" x14ac:dyDescent="0.3">
      <c r="A2892" t="s">
        <v>1401</v>
      </c>
      <c r="B2892" t="s">
        <v>4</v>
      </c>
      <c r="C2892" s="4">
        <v>35.9</v>
      </c>
      <c r="D2892" s="4">
        <v>3929</v>
      </c>
      <c r="E2892" s="5">
        <v>55</v>
      </c>
      <c r="F2892" s="4">
        <v>1</v>
      </c>
    </row>
    <row r="2893" spans="1:6" x14ac:dyDescent="0.3">
      <c r="A2893" t="s">
        <v>1402</v>
      </c>
      <c r="B2893" t="s">
        <v>5</v>
      </c>
      <c r="C2893" s="4">
        <v>1846.6</v>
      </c>
      <c r="D2893" s="4">
        <v>5352</v>
      </c>
      <c r="E2893" s="5">
        <v>72</v>
      </c>
      <c r="F2893" s="4">
        <v>65</v>
      </c>
    </row>
    <row r="2894" spans="1:6" x14ac:dyDescent="0.3">
      <c r="A2894" t="s">
        <v>1403</v>
      </c>
      <c r="B2894" t="s">
        <v>5</v>
      </c>
      <c r="C2894" s="4">
        <v>5813.65</v>
      </c>
      <c r="D2894" s="4">
        <v>4159</v>
      </c>
      <c r="E2894" s="5">
        <v>52</v>
      </c>
      <c r="F2894" s="4">
        <v>60</v>
      </c>
    </row>
    <row r="2895" spans="1:6" x14ac:dyDescent="0.3">
      <c r="A2895" t="s">
        <v>1404</v>
      </c>
      <c r="B2895" t="s">
        <v>5</v>
      </c>
      <c r="C2895" s="4">
        <v>7890.5</v>
      </c>
      <c r="D2895" s="4">
        <v>5688</v>
      </c>
      <c r="E2895" s="5">
        <v>42</v>
      </c>
      <c r="F2895" s="4">
        <v>63</v>
      </c>
    </row>
    <row r="2896" spans="1:6" x14ac:dyDescent="0.3">
      <c r="A2896" t="s">
        <v>1406</v>
      </c>
      <c r="B2896" t="s">
        <v>5</v>
      </c>
      <c r="C2896" s="4">
        <v>4462.7000000000007</v>
      </c>
      <c r="D2896" s="4">
        <v>4763</v>
      </c>
      <c r="E2896" s="5">
        <v>24</v>
      </c>
      <c r="F2896" s="4">
        <v>55</v>
      </c>
    </row>
    <row r="2897" spans="1:6" x14ac:dyDescent="0.3">
      <c r="A2897" t="s">
        <v>1407</v>
      </c>
      <c r="B2897" t="s">
        <v>5</v>
      </c>
      <c r="C2897" s="4">
        <v>7926.34</v>
      </c>
      <c r="D2897" s="4">
        <v>4437</v>
      </c>
      <c r="E2897" s="5">
        <v>39</v>
      </c>
      <c r="F2897" s="4">
        <v>68</v>
      </c>
    </row>
    <row r="2898" spans="1:6" x14ac:dyDescent="0.3">
      <c r="A2898" t="s">
        <v>1408</v>
      </c>
      <c r="B2898" t="s">
        <v>5</v>
      </c>
      <c r="C2898" s="4">
        <v>8849.98</v>
      </c>
      <c r="D2898" s="4">
        <v>5153</v>
      </c>
      <c r="E2898" s="5">
        <v>78</v>
      </c>
      <c r="F2898" s="4">
        <v>72</v>
      </c>
    </row>
    <row r="2899" spans="1:6" x14ac:dyDescent="0.3">
      <c r="A2899" t="s">
        <v>1411</v>
      </c>
      <c r="B2899" t="s">
        <v>5</v>
      </c>
      <c r="C2899" s="4">
        <v>2477.23</v>
      </c>
      <c r="D2899" s="4">
        <v>3924</v>
      </c>
      <c r="E2899" s="5">
        <v>72</v>
      </c>
      <c r="F2899" s="4">
        <v>37</v>
      </c>
    </row>
    <row r="2900" spans="1:6" x14ac:dyDescent="0.3">
      <c r="A2900" t="s">
        <v>1412</v>
      </c>
      <c r="B2900" t="s">
        <v>5</v>
      </c>
      <c r="C2900" s="4">
        <v>3280.12</v>
      </c>
      <c r="D2900" s="4">
        <v>4226</v>
      </c>
      <c r="E2900" s="5">
        <v>32</v>
      </c>
      <c r="F2900" s="4">
        <v>29</v>
      </c>
    </row>
    <row r="2901" spans="1:6" x14ac:dyDescent="0.3">
      <c r="A2901" t="s">
        <v>1413</v>
      </c>
      <c r="B2901" t="s">
        <v>5</v>
      </c>
      <c r="C2901" s="4">
        <v>7503.7999999999993</v>
      </c>
      <c r="D2901" s="4">
        <v>5455</v>
      </c>
      <c r="E2901" s="5">
        <v>55</v>
      </c>
      <c r="F2901" s="4">
        <v>64</v>
      </c>
    </row>
    <row r="2902" spans="1:6" x14ac:dyDescent="0.3">
      <c r="A2902" t="s">
        <v>1414</v>
      </c>
      <c r="B2902" t="s">
        <v>5</v>
      </c>
      <c r="C2902" s="4">
        <v>2293.5</v>
      </c>
      <c r="D2902" s="4">
        <v>2942</v>
      </c>
      <c r="E2902" s="5">
        <v>38</v>
      </c>
      <c r="F2902" s="4">
        <v>46</v>
      </c>
    </row>
    <row r="2903" spans="1:6" x14ac:dyDescent="0.3">
      <c r="A2903" t="s">
        <v>1416</v>
      </c>
      <c r="B2903" t="s">
        <v>5</v>
      </c>
      <c r="C2903" s="4">
        <v>2051.27</v>
      </c>
      <c r="D2903" s="4">
        <v>3558</v>
      </c>
      <c r="E2903" s="5">
        <v>50</v>
      </c>
      <c r="F2903" s="4">
        <v>23</v>
      </c>
    </row>
    <row r="2904" spans="1:6" x14ac:dyDescent="0.3">
      <c r="A2904" t="s">
        <v>1417</v>
      </c>
      <c r="B2904" t="s">
        <v>5</v>
      </c>
      <c r="C2904" s="4">
        <v>3280.64</v>
      </c>
      <c r="D2904" s="4">
        <v>4571</v>
      </c>
      <c r="E2904" s="5">
        <v>70</v>
      </c>
      <c r="F2904" s="4">
        <v>68</v>
      </c>
    </row>
    <row r="2905" spans="1:6" x14ac:dyDescent="0.3">
      <c r="A2905" t="s">
        <v>1418</v>
      </c>
      <c r="B2905" t="s">
        <v>5</v>
      </c>
      <c r="C2905" s="4">
        <v>1391.65</v>
      </c>
      <c r="D2905" s="4">
        <v>2954</v>
      </c>
      <c r="E2905" s="5">
        <v>80</v>
      </c>
      <c r="F2905" s="4">
        <v>41</v>
      </c>
    </row>
    <row r="2906" spans="1:6" x14ac:dyDescent="0.3">
      <c r="A2906" t="s">
        <v>1420</v>
      </c>
      <c r="B2906" t="s">
        <v>5</v>
      </c>
      <c r="C2906" s="4">
        <v>2403.1099999999997</v>
      </c>
      <c r="D2906" s="4">
        <v>2347</v>
      </c>
      <c r="E2906" s="5">
        <v>41</v>
      </c>
      <c r="F2906" s="4">
        <v>17</v>
      </c>
    </row>
    <row r="2907" spans="1:6" x14ac:dyDescent="0.3">
      <c r="A2907" t="s">
        <v>1421</v>
      </c>
      <c r="B2907" t="s">
        <v>5</v>
      </c>
      <c r="C2907" s="4">
        <v>2511.75</v>
      </c>
      <c r="D2907" s="4">
        <v>5248</v>
      </c>
      <c r="E2907" s="5">
        <v>49</v>
      </c>
      <c r="F2907" s="4">
        <v>55</v>
      </c>
    </row>
    <row r="2908" spans="1:6" x14ac:dyDescent="0.3">
      <c r="A2908" t="s">
        <v>1422</v>
      </c>
      <c r="B2908" t="s">
        <v>5</v>
      </c>
      <c r="C2908" s="4">
        <v>477.85</v>
      </c>
      <c r="D2908" s="4">
        <v>5756</v>
      </c>
      <c r="E2908" s="5">
        <v>44</v>
      </c>
      <c r="F2908" s="4">
        <v>5</v>
      </c>
    </row>
    <row r="2909" spans="1:6" x14ac:dyDescent="0.3">
      <c r="A2909" t="s">
        <v>1423</v>
      </c>
      <c r="B2909" t="s">
        <v>5</v>
      </c>
      <c r="C2909" s="4">
        <v>6824.6</v>
      </c>
      <c r="D2909" s="4">
        <v>4114</v>
      </c>
      <c r="E2909" s="5">
        <v>50</v>
      </c>
      <c r="F2909" s="4">
        <v>68</v>
      </c>
    </row>
    <row r="2910" spans="1:6" x14ac:dyDescent="0.3">
      <c r="A2910" t="s">
        <v>1424</v>
      </c>
      <c r="B2910" t="s">
        <v>5</v>
      </c>
      <c r="C2910" s="4">
        <v>682.64</v>
      </c>
      <c r="D2910" s="4">
        <v>3533</v>
      </c>
      <c r="E2910" s="5">
        <v>41</v>
      </c>
      <c r="F2910" s="4">
        <v>7</v>
      </c>
    </row>
    <row r="2911" spans="1:6" x14ac:dyDescent="0.3">
      <c r="A2911" t="s">
        <v>1426</v>
      </c>
      <c r="B2911" t="s">
        <v>5</v>
      </c>
      <c r="C2911" s="4">
        <v>4393.4799999999996</v>
      </c>
      <c r="D2911" s="4">
        <v>4477</v>
      </c>
      <c r="E2911" s="5">
        <v>61</v>
      </c>
      <c r="F2911" s="4">
        <v>41</v>
      </c>
    </row>
    <row r="2912" spans="1:6" x14ac:dyDescent="0.3">
      <c r="A2912" t="s">
        <v>1427</v>
      </c>
      <c r="B2912" t="s">
        <v>4</v>
      </c>
      <c r="C2912" s="4">
        <v>159.27000000000001</v>
      </c>
      <c r="D2912" s="4">
        <v>3969</v>
      </c>
      <c r="E2912" s="5">
        <v>76</v>
      </c>
      <c r="F2912" s="4">
        <v>2</v>
      </c>
    </row>
    <row r="2913" spans="1:6" x14ac:dyDescent="0.3">
      <c r="A2913" t="s">
        <v>1428</v>
      </c>
      <c r="B2913" t="s">
        <v>4</v>
      </c>
      <c r="C2913" s="4">
        <v>58.129999999999995</v>
      </c>
      <c r="D2913" s="4">
        <v>4556</v>
      </c>
      <c r="E2913" s="5">
        <v>38</v>
      </c>
      <c r="F2913" s="4">
        <v>1</v>
      </c>
    </row>
    <row r="2914" spans="1:6" x14ac:dyDescent="0.3">
      <c r="A2914" t="s">
        <v>1429</v>
      </c>
      <c r="B2914" t="s">
        <v>4</v>
      </c>
      <c r="C2914" s="4">
        <v>63.21</v>
      </c>
      <c r="D2914" s="4">
        <v>4769</v>
      </c>
      <c r="E2914" s="5">
        <v>21</v>
      </c>
      <c r="F2914" s="4">
        <v>1</v>
      </c>
    </row>
    <row r="2915" spans="1:6" x14ac:dyDescent="0.3">
      <c r="A2915" t="s">
        <v>1430</v>
      </c>
      <c r="B2915" t="s">
        <v>4</v>
      </c>
      <c r="C2915" s="4">
        <v>356.58000000000004</v>
      </c>
      <c r="D2915" s="4">
        <v>5653</v>
      </c>
      <c r="E2915" s="5">
        <v>70</v>
      </c>
      <c r="F2915" s="4">
        <v>3</v>
      </c>
    </row>
    <row r="2916" spans="1:6" x14ac:dyDescent="0.3">
      <c r="A2916" t="s">
        <v>1433</v>
      </c>
      <c r="B2916" t="s">
        <v>5</v>
      </c>
      <c r="C2916" s="4">
        <v>2078.36</v>
      </c>
      <c r="D2916" s="4">
        <v>5228</v>
      </c>
      <c r="E2916" s="5">
        <v>37</v>
      </c>
      <c r="F2916" s="4">
        <v>17</v>
      </c>
    </row>
    <row r="2917" spans="1:6" x14ac:dyDescent="0.3">
      <c r="A2917" t="s">
        <v>1434</v>
      </c>
      <c r="B2917" t="s">
        <v>5</v>
      </c>
      <c r="C2917" s="4">
        <v>822.27</v>
      </c>
      <c r="D2917" s="4">
        <v>3078</v>
      </c>
      <c r="E2917" s="5">
        <v>24</v>
      </c>
      <c r="F2917" s="4">
        <v>37</v>
      </c>
    </row>
    <row r="2918" spans="1:6" x14ac:dyDescent="0.3">
      <c r="A2918" t="s">
        <v>1435</v>
      </c>
      <c r="B2918" t="s">
        <v>5</v>
      </c>
      <c r="C2918" s="4">
        <v>2055.0100000000002</v>
      </c>
      <c r="D2918" s="4">
        <v>5722</v>
      </c>
      <c r="E2918" s="5">
        <v>53</v>
      </c>
      <c r="F2918" s="4">
        <v>22</v>
      </c>
    </row>
    <row r="2919" spans="1:6" x14ac:dyDescent="0.3">
      <c r="A2919" t="s">
        <v>1436</v>
      </c>
      <c r="B2919" t="s">
        <v>5</v>
      </c>
      <c r="C2919" s="4">
        <v>7668.5</v>
      </c>
      <c r="D2919" s="4">
        <v>5531</v>
      </c>
      <c r="E2919" s="5">
        <v>46</v>
      </c>
      <c r="F2919" s="4">
        <v>68</v>
      </c>
    </row>
    <row r="2920" spans="1:6" x14ac:dyDescent="0.3">
      <c r="A2920" t="s">
        <v>1437</v>
      </c>
      <c r="B2920" t="s">
        <v>5</v>
      </c>
      <c r="C2920" s="4">
        <v>7605.03</v>
      </c>
      <c r="D2920" s="4">
        <v>5050</v>
      </c>
      <c r="E2920" s="5">
        <v>76</v>
      </c>
      <c r="F2920" s="4">
        <v>72</v>
      </c>
    </row>
    <row r="2921" spans="1:6" x14ac:dyDescent="0.3">
      <c r="A2921" t="s">
        <v>1440</v>
      </c>
      <c r="B2921" t="s">
        <v>5</v>
      </c>
      <c r="C2921" s="4">
        <v>514.26</v>
      </c>
      <c r="D2921" s="4">
        <v>4146</v>
      </c>
      <c r="E2921" s="5">
        <v>31</v>
      </c>
      <c r="F2921" s="4">
        <v>16</v>
      </c>
    </row>
    <row r="2922" spans="1:6" x14ac:dyDescent="0.3">
      <c r="A2922" t="s">
        <v>1441</v>
      </c>
      <c r="B2922" t="s">
        <v>5</v>
      </c>
      <c r="C2922" s="4">
        <v>2014.99</v>
      </c>
      <c r="D2922" s="4">
        <v>5707</v>
      </c>
      <c r="E2922" s="5">
        <v>73</v>
      </c>
      <c r="F2922" s="4">
        <v>65</v>
      </c>
    </row>
    <row r="2923" spans="1:6" x14ac:dyDescent="0.3">
      <c r="A2923" t="s">
        <v>1443</v>
      </c>
      <c r="B2923" t="s">
        <v>5</v>
      </c>
      <c r="C2923" s="4">
        <v>4636.0499999999993</v>
      </c>
      <c r="D2923" s="4">
        <v>5832</v>
      </c>
      <c r="E2923" s="5">
        <v>46</v>
      </c>
      <c r="F2923" s="4">
        <v>55</v>
      </c>
    </row>
    <row r="2924" spans="1:6" x14ac:dyDescent="0.3">
      <c r="A2924" t="s">
        <v>1444</v>
      </c>
      <c r="B2924" t="s">
        <v>4</v>
      </c>
      <c r="C2924" s="4">
        <v>75.41</v>
      </c>
      <c r="D2924" s="4">
        <v>3631</v>
      </c>
      <c r="E2924" s="5">
        <v>69</v>
      </c>
      <c r="F2924" s="4">
        <v>1</v>
      </c>
    </row>
    <row r="2925" spans="1:6" x14ac:dyDescent="0.3">
      <c r="A2925" t="s">
        <v>1445</v>
      </c>
      <c r="B2925" t="s">
        <v>5</v>
      </c>
      <c r="C2925" s="4">
        <v>3409.37</v>
      </c>
      <c r="D2925" s="4">
        <v>4639</v>
      </c>
      <c r="E2925" s="5">
        <v>76</v>
      </c>
      <c r="F2925" s="4">
        <v>33</v>
      </c>
    </row>
    <row r="2926" spans="1:6" x14ac:dyDescent="0.3">
      <c r="A2926" t="s">
        <v>1446</v>
      </c>
      <c r="B2926" t="s">
        <v>5</v>
      </c>
      <c r="C2926" s="4">
        <v>4379</v>
      </c>
      <c r="D2926" s="4">
        <v>5655</v>
      </c>
      <c r="E2926" s="5">
        <v>59</v>
      </c>
      <c r="F2926" s="4">
        <v>30</v>
      </c>
    </row>
    <row r="2927" spans="1:6" x14ac:dyDescent="0.3">
      <c r="A2927" t="s">
        <v>1447</v>
      </c>
      <c r="B2927" t="s">
        <v>5</v>
      </c>
      <c r="C2927" s="4">
        <v>1695.3</v>
      </c>
      <c r="D2927" s="4">
        <v>2950</v>
      </c>
      <c r="E2927" s="5">
        <v>49</v>
      </c>
      <c r="F2927" s="4">
        <v>25</v>
      </c>
    </row>
    <row r="2928" spans="1:6" x14ac:dyDescent="0.3">
      <c r="A2928" t="s">
        <v>1450</v>
      </c>
      <c r="B2928" t="s">
        <v>4</v>
      </c>
      <c r="C2928" s="4">
        <v>39.909999999999997</v>
      </c>
      <c r="D2928" s="4">
        <v>2810</v>
      </c>
      <c r="E2928" s="5">
        <v>52</v>
      </c>
      <c r="F2928" s="4">
        <v>1</v>
      </c>
    </row>
    <row r="2929" spans="1:6" x14ac:dyDescent="0.3">
      <c r="A2929" t="s">
        <v>1453</v>
      </c>
      <c r="B2929" t="s">
        <v>5</v>
      </c>
      <c r="C2929" s="4">
        <v>977.35</v>
      </c>
      <c r="D2929" s="4">
        <v>3848</v>
      </c>
      <c r="E2929" s="5">
        <v>58</v>
      </c>
      <c r="F2929" s="4">
        <v>25</v>
      </c>
    </row>
    <row r="2930" spans="1:6" x14ac:dyDescent="0.3">
      <c r="A2930" t="s">
        <v>1454</v>
      </c>
      <c r="B2930" t="s">
        <v>5</v>
      </c>
      <c r="C2930" s="4">
        <v>8432.64</v>
      </c>
      <c r="D2930" s="4">
        <v>5076</v>
      </c>
      <c r="E2930" s="5">
        <v>38</v>
      </c>
      <c r="F2930" s="4">
        <v>72</v>
      </c>
    </row>
    <row r="2931" spans="1:6" x14ac:dyDescent="0.3">
      <c r="A2931" t="s">
        <v>1455</v>
      </c>
      <c r="B2931" t="s">
        <v>5</v>
      </c>
      <c r="C2931" s="4">
        <v>1633.66</v>
      </c>
      <c r="D2931" s="4">
        <v>4220</v>
      </c>
      <c r="E2931" s="5">
        <v>35</v>
      </c>
      <c r="F2931" s="4">
        <v>44</v>
      </c>
    </row>
    <row r="2932" spans="1:6" x14ac:dyDescent="0.3">
      <c r="A2932" t="s">
        <v>1456</v>
      </c>
      <c r="B2932" t="s">
        <v>5</v>
      </c>
      <c r="C2932" s="4">
        <v>1650.5800000000002</v>
      </c>
      <c r="D2932" s="4">
        <v>4792</v>
      </c>
      <c r="E2932" s="5">
        <v>53</v>
      </c>
      <c r="F2932" s="4">
        <v>18</v>
      </c>
    </row>
    <row r="2933" spans="1:6" x14ac:dyDescent="0.3">
      <c r="A2933" t="s">
        <v>1457</v>
      </c>
      <c r="B2933" t="s">
        <v>5</v>
      </c>
      <c r="C2933" s="4">
        <v>832.84999999999991</v>
      </c>
      <c r="D2933" s="4">
        <v>2107</v>
      </c>
      <c r="E2933" s="5">
        <v>38</v>
      </c>
      <c r="F2933" s="4">
        <v>7</v>
      </c>
    </row>
    <row r="2934" spans="1:6" x14ac:dyDescent="0.3">
      <c r="A2934" t="s">
        <v>1458</v>
      </c>
      <c r="B2934" t="s">
        <v>5</v>
      </c>
      <c r="C2934" s="4">
        <v>5658.64</v>
      </c>
      <c r="D2934" s="4">
        <v>6225</v>
      </c>
      <c r="E2934" s="5">
        <v>52</v>
      </c>
      <c r="F2934" s="4">
        <v>59</v>
      </c>
    </row>
    <row r="2935" spans="1:6" x14ac:dyDescent="0.3">
      <c r="A2935" t="s">
        <v>1459</v>
      </c>
      <c r="B2935" t="s">
        <v>5</v>
      </c>
      <c r="C2935" s="4">
        <v>6687.15</v>
      </c>
      <c r="D2935" s="4">
        <v>4032</v>
      </c>
      <c r="E2935" s="5">
        <v>32</v>
      </c>
      <c r="F2935" s="4">
        <v>70</v>
      </c>
    </row>
    <row r="2936" spans="1:6" x14ac:dyDescent="0.3">
      <c r="A2936" t="s">
        <v>1460</v>
      </c>
      <c r="B2936" t="s">
        <v>5</v>
      </c>
      <c r="C2936" s="4">
        <v>3046.3</v>
      </c>
      <c r="D2936" s="4">
        <v>2211</v>
      </c>
      <c r="E2936" s="5">
        <v>37</v>
      </c>
      <c r="F2936" s="4">
        <v>40</v>
      </c>
    </row>
    <row r="2937" spans="1:6" x14ac:dyDescent="0.3">
      <c r="A2937" t="s">
        <v>1461</v>
      </c>
      <c r="B2937" t="s">
        <v>5</v>
      </c>
      <c r="C2937" s="4">
        <v>4918.5599999999995</v>
      </c>
      <c r="D2937" s="4">
        <v>5432</v>
      </c>
      <c r="E2937" s="5">
        <v>39</v>
      </c>
      <c r="F2937" s="4">
        <v>34</v>
      </c>
    </row>
    <row r="2938" spans="1:6" x14ac:dyDescent="0.3">
      <c r="A2938" t="s">
        <v>1462</v>
      </c>
      <c r="B2938" t="s">
        <v>5</v>
      </c>
      <c r="C2938" s="4">
        <v>659.15</v>
      </c>
      <c r="D2938" s="4">
        <v>2689</v>
      </c>
      <c r="E2938" s="5">
        <v>67</v>
      </c>
      <c r="F2938" s="4">
        <v>5</v>
      </c>
    </row>
    <row r="2939" spans="1:6" x14ac:dyDescent="0.3">
      <c r="A2939" t="s">
        <v>1464</v>
      </c>
      <c r="B2939" t="s">
        <v>5</v>
      </c>
      <c r="C2939" s="4">
        <v>2983.65</v>
      </c>
      <c r="D2939" s="4">
        <v>4112</v>
      </c>
      <c r="E2939" s="5">
        <v>68</v>
      </c>
      <c r="F2939" s="4">
        <v>68</v>
      </c>
    </row>
    <row r="2940" spans="1:6" x14ac:dyDescent="0.3">
      <c r="A2940" t="s">
        <v>1465</v>
      </c>
      <c r="B2940" t="s">
        <v>5</v>
      </c>
      <c r="C2940" s="4">
        <v>478.27</v>
      </c>
      <c r="D2940" s="4">
        <v>2966</v>
      </c>
      <c r="E2940" s="5">
        <v>68</v>
      </c>
      <c r="F2940" s="4">
        <v>14</v>
      </c>
    </row>
    <row r="2941" spans="1:6" x14ac:dyDescent="0.3">
      <c r="A2941" t="s">
        <v>1466</v>
      </c>
      <c r="B2941" t="s">
        <v>5</v>
      </c>
      <c r="C2941" s="4">
        <v>1893.4900000000002</v>
      </c>
      <c r="D2941" s="4">
        <v>3402</v>
      </c>
      <c r="E2941" s="5">
        <v>35</v>
      </c>
      <c r="F2941" s="4">
        <v>19</v>
      </c>
    </row>
    <row r="2942" spans="1:6" x14ac:dyDescent="0.3">
      <c r="A2942" t="s">
        <v>1468</v>
      </c>
      <c r="B2942" t="s">
        <v>5</v>
      </c>
      <c r="C2942" s="4">
        <v>4100.93</v>
      </c>
      <c r="D2942" s="4">
        <v>5887</v>
      </c>
      <c r="E2942" s="5">
        <v>32</v>
      </c>
      <c r="F2942" s="4">
        <v>67</v>
      </c>
    </row>
    <row r="2943" spans="1:6" x14ac:dyDescent="0.3">
      <c r="A2943" t="s">
        <v>1469</v>
      </c>
      <c r="B2943" t="s">
        <v>5</v>
      </c>
      <c r="C2943" s="4">
        <v>5890.9</v>
      </c>
      <c r="D2943" s="4">
        <v>5211</v>
      </c>
      <c r="E2943" s="5">
        <v>54</v>
      </c>
      <c r="F2943" s="4">
        <v>50</v>
      </c>
    </row>
    <row r="2944" spans="1:6" x14ac:dyDescent="0.3">
      <c r="A2944" t="s">
        <v>1470</v>
      </c>
      <c r="B2944" t="s">
        <v>5</v>
      </c>
      <c r="C2944" s="4">
        <v>1463.7</v>
      </c>
      <c r="D2944" s="4">
        <v>5268</v>
      </c>
      <c r="E2944" s="5">
        <v>70</v>
      </c>
      <c r="F2944" s="4">
        <v>43</v>
      </c>
    </row>
    <row r="2945" spans="1:6" x14ac:dyDescent="0.3">
      <c r="A2945" t="s">
        <v>1471</v>
      </c>
      <c r="B2945" t="s">
        <v>5</v>
      </c>
      <c r="C2945" s="4">
        <v>2701.33</v>
      </c>
      <c r="D2945" s="4">
        <v>4149</v>
      </c>
      <c r="E2945" s="5">
        <v>28</v>
      </c>
      <c r="F2945" s="4">
        <v>59</v>
      </c>
    </row>
    <row r="2946" spans="1:6" x14ac:dyDescent="0.3">
      <c r="A2946" t="s">
        <v>1472</v>
      </c>
      <c r="B2946" t="s">
        <v>5</v>
      </c>
      <c r="C2946" s="4">
        <v>1464.4</v>
      </c>
      <c r="D2946" s="4">
        <v>3428</v>
      </c>
      <c r="E2946" s="5">
        <v>28</v>
      </c>
      <c r="F2946" s="4">
        <v>27</v>
      </c>
    </row>
    <row r="2947" spans="1:6" x14ac:dyDescent="0.3">
      <c r="A2947" t="s">
        <v>1474</v>
      </c>
      <c r="B2947" t="s">
        <v>5</v>
      </c>
      <c r="C2947" s="4">
        <v>4319</v>
      </c>
      <c r="D2947" s="4">
        <v>2654</v>
      </c>
      <c r="E2947" s="5">
        <v>41</v>
      </c>
      <c r="F2947" s="4">
        <v>40</v>
      </c>
    </row>
    <row r="2948" spans="1:6" x14ac:dyDescent="0.3">
      <c r="A2948" t="s">
        <v>1477</v>
      </c>
      <c r="B2948" t="s">
        <v>5</v>
      </c>
      <c r="C2948" s="4">
        <v>1596.15</v>
      </c>
      <c r="D2948" s="4">
        <v>2885</v>
      </c>
      <c r="E2948" s="5">
        <v>26</v>
      </c>
      <c r="F2948" s="4">
        <v>28</v>
      </c>
    </row>
    <row r="2949" spans="1:6" x14ac:dyDescent="0.3">
      <c r="A2949" t="s">
        <v>1479</v>
      </c>
      <c r="B2949" t="s">
        <v>5</v>
      </c>
      <c r="C2949" s="4">
        <v>206.35</v>
      </c>
      <c r="D2949" s="4">
        <v>2483</v>
      </c>
      <c r="E2949" s="5">
        <v>51</v>
      </c>
      <c r="F2949" s="4">
        <v>5</v>
      </c>
    </row>
    <row r="2950" spans="1:6" x14ac:dyDescent="0.3">
      <c r="A2950" t="s">
        <v>1480</v>
      </c>
      <c r="B2950" t="s">
        <v>5</v>
      </c>
      <c r="C2950" s="4">
        <v>4894.5599999999995</v>
      </c>
      <c r="D2950" s="4">
        <v>5725</v>
      </c>
      <c r="E2950" s="5">
        <v>49</v>
      </c>
      <c r="F2950" s="4">
        <v>54</v>
      </c>
    </row>
    <row r="2951" spans="1:6" x14ac:dyDescent="0.3">
      <c r="A2951" t="s">
        <v>1481</v>
      </c>
      <c r="B2951" t="s">
        <v>5</v>
      </c>
      <c r="C2951" s="4">
        <v>2395.0500000000002</v>
      </c>
      <c r="D2951" s="4">
        <v>5374</v>
      </c>
      <c r="E2951" s="5">
        <v>24</v>
      </c>
      <c r="F2951" s="4">
        <v>63</v>
      </c>
    </row>
    <row r="2952" spans="1:6" x14ac:dyDescent="0.3">
      <c r="A2952" t="s">
        <v>1482</v>
      </c>
      <c r="B2952" t="s">
        <v>5</v>
      </c>
      <c r="C2952" s="4">
        <v>701.84999999999991</v>
      </c>
      <c r="D2952" s="4">
        <v>2698</v>
      </c>
      <c r="E2952" s="5">
        <v>43</v>
      </c>
      <c r="F2952" s="4">
        <v>20</v>
      </c>
    </row>
    <row r="2953" spans="1:6" x14ac:dyDescent="0.3">
      <c r="A2953" t="s">
        <v>1484</v>
      </c>
      <c r="B2953" t="s">
        <v>5</v>
      </c>
      <c r="C2953" s="4">
        <v>9632.5</v>
      </c>
      <c r="D2953" s="4">
        <v>5527</v>
      </c>
      <c r="E2953" s="5">
        <v>59</v>
      </c>
      <c r="F2953" s="4">
        <v>72</v>
      </c>
    </row>
    <row r="2954" spans="1:6" x14ac:dyDescent="0.3">
      <c r="A2954" t="s">
        <v>1485</v>
      </c>
      <c r="B2954" t="s">
        <v>5</v>
      </c>
      <c r="C2954" s="4">
        <v>2682.0299999999997</v>
      </c>
      <c r="D2954" s="4">
        <v>5063</v>
      </c>
      <c r="E2954" s="5">
        <v>68</v>
      </c>
      <c r="F2954" s="4">
        <v>71</v>
      </c>
    </row>
    <row r="2955" spans="1:6" x14ac:dyDescent="0.3">
      <c r="A2955" t="s">
        <v>1486</v>
      </c>
      <c r="B2955" t="s">
        <v>5</v>
      </c>
      <c r="C2955" s="4">
        <v>1796.1499999999999</v>
      </c>
      <c r="D2955" s="4">
        <v>4363</v>
      </c>
      <c r="E2955" s="5">
        <v>42</v>
      </c>
      <c r="F2955" s="4">
        <v>32</v>
      </c>
    </row>
    <row r="2956" spans="1:6" x14ac:dyDescent="0.3">
      <c r="A2956" t="s">
        <v>1487</v>
      </c>
      <c r="B2956" t="s">
        <v>5</v>
      </c>
      <c r="C2956" s="4">
        <v>9446.91</v>
      </c>
      <c r="D2956" s="4">
        <v>5479</v>
      </c>
      <c r="E2956" s="5">
        <v>60</v>
      </c>
      <c r="F2956" s="4">
        <v>71</v>
      </c>
    </row>
    <row r="2957" spans="1:6" x14ac:dyDescent="0.3">
      <c r="A2957" t="s">
        <v>1488</v>
      </c>
      <c r="B2957" t="s">
        <v>5</v>
      </c>
      <c r="C2957" s="4">
        <v>9088.14</v>
      </c>
      <c r="D2957" s="4">
        <v>4994</v>
      </c>
      <c r="E2957" s="5">
        <v>33</v>
      </c>
      <c r="F2957" s="4">
        <v>71</v>
      </c>
    </row>
    <row r="2958" spans="1:6" x14ac:dyDescent="0.3">
      <c r="A2958" t="s">
        <v>1489</v>
      </c>
      <c r="B2958" t="s">
        <v>5</v>
      </c>
      <c r="C2958" s="4">
        <v>7571.18</v>
      </c>
      <c r="D2958" s="4">
        <v>4384</v>
      </c>
      <c r="E2958" s="5">
        <v>69</v>
      </c>
      <c r="F2958" s="4">
        <v>71</v>
      </c>
    </row>
    <row r="2959" spans="1:6" x14ac:dyDescent="0.3">
      <c r="A2959" t="s">
        <v>1490</v>
      </c>
      <c r="B2959" t="s">
        <v>5</v>
      </c>
      <c r="C2959" s="4">
        <v>1837.3400000000001</v>
      </c>
      <c r="D2959" s="4">
        <v>4838</v>
      </c>
      <c r="E2959" s="5">
        <v>32</v>
      </c>
      <c r="F2959" s="4">
        <v>22</v>
      </c>
    </row>
    <row r="2960" spans="1:6" x14ac:dyDescent="0.3">
      <c r="A2960" t="s">
        <v>1492</v>
      </c>
      <c r="B2960" t="s">
        <v>5</v>
      </c>
      <c r="C2960" s="4">
        <v>2646.25</v>
      </c>
      <c r="D2960" s="4">
        <v>6492</v>
      </c>
      <c r="E2960" s="5">
        <v>70</v>
      </c>
      <c r="F2960" s="4">
        <v>68</v>
      </c>
    </row>
    <row r="2961" spans="1:6" x14ac:dyDescent="0.3">
      <c r="A2961" t="s">
        <v>1493</v>
      </c>
      <c r="B2961" t="s">
        <v>4</v>
      </c>
      <c r="C2961" s="4">
        <v>144.68</v>
      </c>
      <c r="D2961" s="4">
        <v>3477</v>
      </c>
      <c r="E2961" s="5">
        <v>25</v>
      </c>
      <c r="F2961" s="4">
        <v>2</v>
      </c>
    </row>
    <row r="2962" spans="1:6" x14ac:dyDescent="0.3">
      <c r="A2962" t="s">
        <v>1494</v>
      </c>
      <c r="B2962" t="s">
        <v>5</v>
      </c>
      <c r="C2962" s="4">
        <v>2009.57</v>
      </c>
      <c r="D2962" s="4">
        <v>2044</v>
      </c>
      <c r="E2962" s="5">
        <v>30</v>
      </c>
      <c r="F2962" s="4">
        <v>29</v>
      </c>
    </row>
    <row r="2963" spans="1:6" x14ac:dyDescent="0.3">
      <c r="A2963" t="s">
        <v>1496</v>
      </c>
      <c r="B2963" t="s">
        <v>5</v>
      </c>
      <c r="C2963" s="4">
        <v>1524.1200000000001</v>
      </c>
      <c r="D2963" s="4">
        <v>2968</v>
      </c>
      <c r="E2963" s="5">
        <v>71</v>
      </c>
      <c r="F2963" s="4">
        <v>12</v>
      </c>
    </row>
    <row r="2964" spans="1:6" x14ac:dyDescent="0.3">
      <c r="A2964" t="s">
        <v>1497</v>
      </c>
      <c r="B2964" t="s">
        <v>5</v>
      </c>
      <c r="C2964" s="4">
        <v>3352.9300000000003</v>
      </c>
      <c r="D2964" s="4">
        <v>4027</v>
      </c>
      <c r="E2964" s="5">
        <v>46</v>
      </c>
      <c r="F2964" s="4">
        <v>34</v>
      </c>
    </row>
    <row r="2965" spans="1:6" x14ac:dyDescent="0.3">
      <c r="A2965" t="s">
        <v>1500</v>
      </c>
      <c r="B2965" t="s">
        <v>5</v>
      </c>
      <c r="C2965" s="4">
        <v>4725.6499999999996</v>
      </c>
      <c r="D2965" s="4">
        <v>5257</v>
      </c>
      <c r="E2965" s="5">
        <v>45</v>
      </c>
      <c r="F2965" s="4">
        <v>40</v>
      </c>
    </row>
    <row r="2966" spans="1:6" x14ac:dyDescent="0.3">
      <c r="A2966" t="s">
        <v>1501</v>
      </c>
      <c r="B2966" t="s">
        <v>5</v>
      </c>
      <c r="C2966" s="4">
        <v>8558.98</v>
      </c>
      <c r="D2966" s="4">
        <v>5274</v>
      </c>
      <c r="E2966" s="5">
        <v>43</v>
      </c>
      <c r="F2966" s="4">
        <v>72</v>
      </c>
    </row>
    <row r="2967" spans="1:6" x14ac:dyDescent="0.3">
      <c r="A2967" t="s">
        <v>1502</v>
      </c>
      <c r="B2967" t="s">
        <v>5</v>
      </c>
      <c r="C2967" s="4">
        <v>3580.95</v>
      </c>
      <c r="D2967" s="4">
        <v>4700</v>
      </c>
      <c r="E2967" s="5">
        <v>33</v>
      </c>
      <c r="F2967" s="4">
        <v>72</v>
      </c>
    </row>
    <row r="2968" spans="1:6" x14ac:dyDescent="0.3">
      <c r="A2968" t="s">
        <v>1503</v>
      </c>
      <c r="B2968" t="s">
        <v>5</v>
      </c>
      <c r="C2968" s="4">
        <v>5342.15</v>
      </c>
      <c r="D2968" s="4">
        <v>2280</v>
      </c>
      <c r="E2968" s="5">
        <v>56</v>
      </c>
      <c r="F2968" s="4">
        <v>45</v>
      </c>
    </row>
    <row r="2969" spans="1:6" x14ac:dyDescent="0.3">
      <c r="A2969" t="s">
        <v>1504</v>
      </c>
      <c r="B2969" t="s">
        <v>5</v>
      </c>
      <c r="C2969" s="4">
        <v>9766.86</v>
      </c>
      <c r="D2969" s="4">
        <v>4004</v>
      </c>
      <c r="E2969" s="5">
        <v>25</v>
      </c>
      <c r="F2969" s="4">
        <v>72</v>
      </c>
    </row>
    <row r="2970" spans="1:6" x14ac:dyDescent="0.3">
      <c r="A2970" t="s">
        <v>1505</v>
      </c>
      <c r="B2970" t="s">
        <v>5</v>
      </c>
      <c r="C2970" s="4">
        <v>7801.5499999999993</v>
      </c>
      <c r="D2970" s="4">
        <v>4658</v>
      </c>
      <c r="E2970" s="5">
        <v>30</v>
      </c>
      <c r="F2970" s="4">
        <v>71</v>
      </c>
    </row>
    <row r="2971" spans="1:6" x14ac:dyDescent="0.3">
      <c r="A2971" t="s">
        <v>1506</v>
      </c>
      <c r="B2971" t="s">
        <v>5</v>
      </c>
      <c r="C2971" s="4">
        <v>1145.24</v>
      </c>
      <c r="D2971" s="4">
        <v>2422</v>
      </c>
      <c r="E2971" s="5">
        <v>30</v>
      </c>
      <c r="F2971" s="4">
        <v>18</v>
      </c>
    </row>
    <row r="2972" spans="1:6" x14ac:dyDescent="0.3">
      <c r="A2972" t="s">
        <v>1508</v>
      </c>
      <c r="B2972" t="s">
        <v>5</v>
      </c>
      <c r="C2972" s="4">
        <v>3656.25</v>
      </c>
      <c r="D2972" s="4">
        <v>5583</v>
      </c>
      <c r="E2972" s="5">
        <v>31</v>
      </c>
      <c r="F2972" s="4">
        <v>68</v>
      </c>
    </row>
    <row r="2973" spans="1:6" x14ac:dyDescent="0.3">
      <c r="A2973" t="s">
        <v>1509</v>
      </c>
      <c r="B2973" t="s">
        <v>5</v>
      </c>
      <c r="C2973" s="4">
        <v>6800.6</v>
      </c>
      <c r="D2973" s="4">
        <v>5914</v>
      </c>
      <c r="E2973" s="5">
        <v>70</v>
      </c>
      <c r="F2973" s="4">
        <v>68</v>
      </c>
    </row>
    <row r="2974" spans="1:6" x14ac:dyDescent="0.3">
      <c r="A2974" t="s">
        <v>1511</v>
      </c>
      <c r="B2974" t="s">
        <v>5</v>
      </c>
      <c r="C2974" s="4">
        <v>2421.8000000000002</v>
      </c>
      <c r="D2974" s="4">
        <v>3012</v>
      </c>
      <c r="E2974" s="5">
        <v>73</v>
      </c>
      <c r="F2974" s="4">
        <v>34</v>
      </c>
    </row>
    <row r="2975" spans="1:6" x14ac:dyDescent="0.3">
      <c r="A2975" t="s">
        <v>1512</v>
      </c>
      <c r="B2975" t="s">
        <v>5</v>
      </c>
      <c r="C2975" s="4">
        <v>3007.02</v>
      </c>
      <c r="D2975" s="4">
        <v>3816</v>
      </c>
      <c r="E2975" s="5">
        <v>72</v>
      </c>
      <c r="F2975" s="4">
        <v>24</v>
      </c>
    </row>
    <row r="2976" spans="1:6" x14ac:dyDescent="0.3">
      <c r="A2976" t="s">
        <v>1513</v>
      </c>
      <c r="B2976" t="s">
        <v>5</v>
      </c>
      <c r="C2976" s="4">
        <v>6324.6900000000005</v>
      </c>
      <c r="D2976" s="4">
        <v>5035</v>
      </c>
      <c r="E2976" s="5">
        <v>58</v>
      </c>
      <c r="F2976" s="4">
        <v>58</v>
      </c>
    </row>
    <row r="2977" spans="1:6" x14ac:dyDescent="0.3">
      <c r="A2977" t="s">
        <v>1517</v>
      </c>
      <c r="B2977" t="s">
        <v>5</v>
      </c>
      <c r="C2977" s="4">
        <v>3948.95</v>
      </c>
      <c r="D2977" s="4">
        <v>4048</v>
      </c>
      <c r="E2977" s="5">
        <v>62</v>
      </c>
      <c r="F2977" s="4">
        <v>37</v>
      </c>
    </row>
    <row r="2978" spans="1:6" x14ac:dyDescent="0.3">
      <c r="A2978" t="s">
        <v>1518</v>
      </c>
      <c r="B2978" t="s">
        <v>5</v>
      </c>
      <c r="C2978" s="4">
        <v>2867.65</v>
      </c>
      <c r="D2978" s="4">
        <v>5535</v>
      </c>
      <c r="E2978" s="5">
        <v>28</v>
      </c>
      <c r="F2978" s="4">
        <v>52</v>
      </c>
    </row>
    <row r="2979" spans="1:6" x14ac:dyDescent="0.3">
      <c r="A2979" t="s">
        <v>1519</v>
      </c>
      <c r="B2979" t="s">
        <v>5</v>
      </c>
      <c r="C2979" s="4">
        <v>1864.25</v>
      </c>
      <c r="D2979" s="4">
        <v>5169</v>
      </c>
      <c r="E2979" s="5">
        <v>71</v>
      </c>
      <c r="F2979" s="4">
        <v>45</v>
      </c>
    </row>
    <row r="2980" spans="1:6" x14ac:dyDescent="0.3">
      <c r="A2980" t="s">
        <v>1520</v>
      </c>
      <c r="B2980" t="s">
        <v>5</v>
      </c>
      <c r="C2980" s="4">
        <v>1198.78</v>
      </c>
      <c r="D2980" s="4">
        <v>4432</v>
      </c>
      <c r="E2980" s="5">
        <v>51</v>
      </c>
      <c r="F2980" s="4">
        <v>43</v>
      </c>
    </row>
    <row r="2981" spans="1:6" x14ac:dyDescent="0.3">
      <c r="A2981" t="s">
        <v>1521</v>
      </c>
      <c r="B2981" t="s">
        <v>5</v>
      </c>
      <c r="C2981" s="4">
        <v>3186.75</v>
      </c>
      <c r="D2981" s="4">
        <v>2817</v>
      </c>
      <c r="E2981" s="5">
        <v>72</v>
      </c>
      <c r="F2981" s="4">
        <v>26</v>
      </c>
    </row>
    <row r="2982" spans="1:6" x14ac:dyDescent="0.3">
      <c r="A2982" t="s">
        <v>1522</v>
      </c>
      <c r="B2982" t="s">
        <v>5</v>
      </c>
      <c r="C2982" s="4">
        <v>6196.49</v>
      </c>
      <c r="D2982" s="4">
        <v>5601</v>
      </c>
      <c r="E2982" s="5">
        <v>58</v>
      </c>
      <c r="F2982" s="4">
        <v>56</v>
      </c>
    </row>
    <row r="2983" spans="1:6" x14ac:dyDescent="0.3">
      <c r="A2983" t="s">
        <v>1523</v>
      </c>
      <c r="B2983" t="s">
        <v>4</v>
      </c>
      <c r="C2983" s="4">
        <v>35.25</v>
      </c>
      <c r="D2983" s="4">
        <v>4831</v>
      </c>
      <c r="E2983" s="5">
        <v>28</v>
      </c>
      <c r="F2983" s="4">
        <v>1</v>
      </c>
    </row>
    <row r="2984" spans="1:6" x14ac:dyDescent="0.3">
      <c r="A2984" t="s">
        <v>1524</v>
      </c>
      <c r="B2984" t="s">
        <v>5</v>
      </c>
      <c r="C2984" s="4">
        <v>7270.88</v>
      </c>
      <c r="D2984" s="4">
        <v>4732</v>
      </c>
      <c r="E2984" s="5">
        <v>43</v>
      </c>
      <c r="F2984" s="4">
        <v>68</v>
      </c>
    </row>
    <row r="2985" spans="1:6" x14ac:dyDescent="0.3">
      <c r="A2985" t="s">
        <v>1525</v>
      </c>
      <c r="B2985" t="s">
        <v>5</v>
      </c>
      <c r="C2985" s="4">
        <v>1276.4000000000001</v>
      </c>
      <c r="D2985" s="4">
        <v>2068</v>
      </c>
      <c r="E2985" s="5">
        <v>49</v>
      </c>
      <c r="F2985" s="4">
        <v>27</v>
      </c>
    </row>
    <row r="2986" spans="1:6" x14ac:dyDescent="0.3">
      <c r="A2986" t="s">
        <v>1526</v>
      </c>
      <c r="B2986" t="s">
        <v>5</v>
      </c>
      <c r="C2986" s="4">
        <v>895.2</v>
      </c>
      <c r="D2986" s="4">
        <v>4867</v>
      </c>
      <c r="E2986" s="5">
        <v>69</v>
      </c>
      <c r="F2986" s="4">
        <v>9</v>
      </c>
    </row>
    <row r="2987" spans="1:6" x14ac:dyDescent="0.3">
      <c r="A2987" t="s">
        <v>1528</v>
      </c>
      <c r="B2987" t="s">
        <v>4</v>
      </c>
      <c r="C2987" s="4">
        <v>22.25</v>
      </c>
      <c r="D2987" s="4">
        <v>5566</v>
      </c>
      <c r="E2987" s="5">
        <v>21</v>
      </c>
      <c r="F2987" s="4">
        <v>1</v>
      </c>
    </row>
    <row r="2988" spans="1:6" x14ac:dyDescent="0.3">
      <c r="A2988" t="s">
        <v>1529</v>
      </c>
      <c r="B2988" t="s">
        <v>5</v>
      </c>
      <c r="C2988" s="4">
        <v>10323.049999999999</v>
      </c>
      <c r="D2988" s="4">
        <v>6481</v>
      </c>
      <c r="E2988" s="5">
        <v>62</v>
      </c>
      <c r="F2988" s="4">
        <v>71</v>
      </c>
    </row>
    <row r="2989" spans="1:6" x14ac:dyDescent="0.3">
      <c r="A2989" t="s">
        <v>1532</v>
      </c>
      <c r="B2989" t="s">
        <v>5</v>
      </c>
      <c r="C2989" s="4">
        <v>6893.39</v>
      </c>
      <c r="D2989" s="4">
        <v>6361</v>
      </c>
      <c r="E2989" s="5">
        <v>72</v>
      </c>
      <c r="F2989" s="4">
        <v>72</v>
      </c>
    </row>
    <row r="2990" spans="1:6" x14ac:dyDescent="0.3">
      <c r="A2990" t="s">
        <v>1533</v>
      </c>
      <c r="B2990" t="s">
        <v>5</v>
      </c>
      <c r="C2990" s="4">
        <v>2084.92</v>
      </c>
      <c r="D2990" s="4">
        <v>5324</v>
      </c>
      <c r="E2990" s="5">
        <v>36</v>
      </c>
      <c r="F2990" s="4">
        <v>21</v>
      </c>
    </row>
    <row r="2991" spans="1:6" x14ac:dyDescent="0.3">
      <c r="A2991" t="s">
        <v>1534</v>
      </c>
      <c r="B2991" t="s">
        <v>5</v>
      </c>
      <c r="C2991" s="4">
        <v>2496.9499999999998</v>
      </c>
      <c r="D2991" s="4">
        <v>5755</v>
      </c>
      <c r="E2991" s="5">
        <v>57</v>
      </c>
      <c r="F2991" s="4">
        <v>54</v>
      </c>
    </row>
    <row r="2992" spans="1:6" x14ac:dyDescent="0.3">
      <c r="A2992" t="s">
        <v>1535</v>
      </c>
      <c r="B2992" t="s">
        <v>5</v>
      </c>
      <c r="C2992" s="4">
        <v>267.83000000000004</v>
      </c>
      <c r="D2992" s="4">
        <v>3598</v>
      </c>
      <c r="E2992" s="5">
        <v>58</v>
      </c>
      <c r="F2992" s="4">
        <v>8</v>
      </c>
    </row>
    <row r="2993" spans="1:6" x14ac:dyDescent="0.3">
      <c r="A2993" t="s">
        <v>1536</v>
      </c>
      <c r="B2993" t="s">
        <v>5</v>
      </c>
      <c r="C2993" s="4">
        <v>1348.93</v>
      </c>
      <c r="D2993" s="4">
        <v>5394</v>
      </c>
      <c r="E2993" s="5">
        <v>66</v>
      </c>
      <c r="F2993" s="4">
        <v>24</v>
      </c>
    </row>
    <row r="2994" spans="1:6" x14ac:dyDescent="0.3">
      <c r="A2994" t="s">
        <v>1537</v>
      </c>
      <c r="B2994" t="s">
        <v>5</v>
      </c>
      <c r="C2994" s="4">
        <v>1519.83</v>
      </c>
      <c r="D2994" s="4">
        <v>5461</v>
      </c>
      <c r="E2994" s="5">
        <v>68</v>
      </c>
      <c r="F2994" s="4">
        <v>48</v>
      </c>
    </row>
    <row r="2995" spans="1:6" x14ac:dyDescent="0.3">
      <c r="A2995" t="s">
        <v>1539</v>
      </c>
      <c r="B2995" t="s">
        <v>5</v>
      </c>
      <c r="C2995" s="4">
        <v>165.75</v>
      </c>
      <c r="D2995" s="4">
        <v>3181</v>
      </c>
      <c r="E2995" s="5">
        <v>20</v>
      </c>
      <c r="F2995" s="4">
        <v>5</v>
      </c>
    </row>
    <row r="2996" spans="1:6" x14ac:dyDescent="0.3">
      <c r="A2996" t="s">
        <v>1540</v>
      </c>
      <c r="B2996" t="s">
        <v>5</v>
      </c>
      <c r="C2996" s="4">
        <v>792.15</v>
      </c>
      <c r="D2996" s="4">
        <v>3522</v>
      </c>
      <c r="E2996" s="5">
        <v>73</v>
      </c>
      <c r="F2996" s="4">
        <v>17</v>
      </c>
    </row>
    <row r="2997" spans="1:6" x14ac:dyDescent="0.3">
      <c r="A2997" t="s">
        <v>1541</v>
      </c>
      <c r="B2997" t="s">
        <v>5</v>
      </c>
      <c r="C2997" s="4">
        <v>7938.85</v>
      </c>
      <c r="D2997" s="4">
        <v>4278</v>
      </c>
      <c r="E2997" s="5">
        <v>55</v>
      </c>
      <c r="F2997" s="4">
        <v>72</v>
      </c>
    </row>
    <row r="2998" spans="1:6" x14ac:dyDescent="0.3">
      <c r="A2998" t="s">
        <v>1542</v>
      </c>
      <c r="B2998" t="s">
        <v>5</v>
      </c>
      <c r="C2998" s="4">
        <v>9543.7999999999993</v>
      </c>
      <c r="D2998" s="4">
        <v>5560</v>
      </c>
      <c r="E2998" s="5">
        <v>71</v>
      </c>
      <c r="F2998" s="4">
        <v>72</v>
      </c>
    </row>
    <row r="2999" spans="1:6" x14ac:dyDescent="0.3">
      <c r="A2999" t="s">
        <v>1543</v>
      </c>
      <c r="B2999" t="s">
        <v>5</v>
      </c>
      <c r="C2999" s="4">
        <v>263.05</v>
      </c>
      <c r="D2999" s="4">
        <v>4611</v>
      </c>
      <c r="E2999" s="5">
        <v>71</v>
      </c>
      <c r="F2999" s="4">
        <v>6</v>
      </c>
    </row>
    <row r="3000" spans="1:6" x14ac:dyDescent="0.3">
      <c r="A3000" t="s">
        <v>1544</v>
      </c>
      <c r="B3000" t="s">
        <v>5</v>
      </c>
      <c r="C3000" s="4">
        <v>7035.42</v>
      </c>
      <c r="D3000" s="4">
        <v>4288</v>
      </c>
      <c r="E3000" s="5">
        <v>79</v>
      </c>
      <c r="F3000" s="4">
        <v>72</v>
      </c>
    </row>
    <row r="3001" spans="1:6" x14ac:dyDescent="0.3">
      <c r="A3001" t="s">
        <v>1546</v>
      </c>
      <c r="B3001" t="s">
        <v>5</v>
      </c>
      <c r="C3001" s="4">
        <v>1909.75</v>
      </c>
      <c r="D3001" s="4">
        <v>6403</v>
      </c>
      <c r="E3001" s="5">
        <v>40</v>
      </c>
      <c r="F3001" s="4">
        <v>62</v>
      </c>
    </row>
    <row r="3002" spans="1:6" x14ac:dyDescent="0.3">
      <c r="A3002" t="s">
        <v>1548</v>
      </c>
      <c r="B3002" t="s">
        <v>4</v>
      </c>
      <c r="C3002" s="4">
        <v>47.9</v>
      </c>
      <c r="D3002" s="4">
        <v>4540</v>
      </c>
      <c r="E3002" s="5">
        <v>54</v>
      </c>
      <c r="F3002" s="4">
        <v>1</v>
      </c>
    </row>
    <row r="3003" spans="1:6" x14ac:dyDescent="0.3">
      <c r="A3003" t="s">
        <v>1549</v>
      </c>
      <c r="B3003" t="s">
        <v>5</v>
      </c>
      <c r="C3003" s="4">
        <v>5551.33</v>
      </c>
      <c r="D3003" s="4">
        <v>4207</v>
      </c>
      <c r="E3003" s="5">
        <v>63</v>
      </c>
      <c r="F3003" s="4">
        <v>51</v>
      </c>
    </row>
    <row r="3004" spans="1:6" x14ac:dyDescent="0.3">
      <c r="A3004" t="s">
        <v>1551</v>
      </c>
      <c r="B3004" t="s">
        <v>5</v>
      </c>
      <c r="C3004" s="4">
        <v>3189.96</v>
      </c>
      <c r="D3004" s="4">
        <v>3571</v>
      </c>
      <c r="E3004" s="5">
        <v>55</v>
      </c>
      <c r="F3004" s="4">
        <v>38</v>
      </c>
    </row>
    <row r="3005" spans="1:6" x14ac:dyDescent="0.3">
      <c r="A3005" t="s">
        <v>1552</v>
      </c>
      <c r="B3005" t="s">
        <v>5</v>
      </c>
      <c r="C3005" s="4">
        <v>3451.7300000000005</v>
      </c>
      <c r="D3005" s="4">
        <v>3957</v>
      </c>
      <c r="E3005" s="5">
        <v>54</v>
      </c>
      <c r="F3005" s="4">
        <v>33</v>
      </c>
    </row>
    <row r="3006" spans="1:6" x14ac:dyDescent="0.3">
      <c r="A3006" t="s">
        <v>1553</v>
      </c>
      <c r="B3006" t="s">
        <v>5</v>
      </c>
      <c r="C3006" s="4">
        <v>1035.8</v>
      </c>
      <c r="D3006" s="4">
        <v>4958</v>
      </c>
      <c r="E3006" s="5">
        <v>32</v>
      </c>
      <c r="F3006" s="4">
        <v>20</v>
      </c>
    </row>
    <row r="3007" spans="1:6" x14ac:dyDescent="0.3">
      <c r="A3007" t="s">
        <v>1554</v>
      </c>
      <c r="B3007" t="s">
        <v>5</v>
      </c>
      <c r="C3007" s="4">
        <v>3355.72</v>
      </c>
      <c r="D3007" s="4">
        <v>3491</v>
      </c>
      <c r="E3007" s="5">
        <v>24</v>
      </c>
      <c r="F3007" s="4">
        <v>31</v>
      </c>
    </row>
    <row r="3008" spans="1:6" x14ac:dyDescent="0.3">
      <c r="A3008" t="s">
        <v>1556</v>
      </c>
      <c r="B3008" t="s">
        <v>5</v>
      </c>
      <c r="C3008" s="4">
        <v>8302.7100000000009</v>
      </c>
      <c r="D3008" s="4">
        <v>5168</v>
      </c>
      <c r="E3008" s="5">
        <v>48</v>
      </c>
      <c r="F3008" s="4">
        <v>64</v>
      </c>
    </row>
    <row r="3009" spans="1:6" x14ac:dyDescent="0.3">
      <c r="A3009" t="s">
        <v>1557</v>
      </c>
      <c r="B3009" t="s">
        <v>5</v>
      </c>
      <c r="C3009" s="4">
        <v>9054.5</v>
      </c>
      <c r="D3009" s="4">
        <v>4766</v>
      </c>
      <c r="E3009" s="5">
        <v>55</v>
      </c>
      <c r="F3009" s="4">
        <v>72</v>
      </c>
    </row>
    <row r="3010" spans="1:6" x14ac:dyDescent="0.3">
      <c r="A3010" t="s">
        <v>1558</v>
      </c>
      <c r="B3010" t="s">
        <v>5</v>
      </c>
      <c r="C3010" s="4">
        <v>1042.04</v>
      </c>
      <c r="D3010" s="4">
        <v>2993</v>
      </c>
      <c r="E3010" s="5">
        <v>27</v>
      </c>
      <c r="F3010" s="4">
        <v>9</v>
      </c>
    </row>
    <row r="3011" spans="1:6" x14ac:dyDescent="0.3">
      <c r="A3011" t="s">
        <v>1559</v>
      </c>
      <c r="B3011" t="s">
        <v>5</v>
      </c>
      <c r="C3011" s="4">
        <v>9150.5399999999991</v>
      </c>
      <c r="D3011" s="4">
        <v>4344</v>
      </c>
      <c r="E3011" s="5">
        <v>22</v>
      </c>
      <c r="F3011" s="4">
        <v>61</v>
      </c>
    </row>
    <row r="3012" spans="1:6" x14ac:dyDescent="0.3">
      <c r="A3012" t="s">
        <v>1560</v>
      </c>
      <c r="B3012" t="s">
        <v>5</v>
      </c>
      <c r="C3012" s="4">
        <v>6126.89</v>
      </c>
      <c r="D3012" s="4">
        <v>4322</v>
      </c>
      <c r="E3012" s="5">
        <v>69</v>
      </c>
      <c r="F3012" s="4">
        <v>52</v>
      </c>
    </row>
    <row r="3013" spans="1:6" x14ac:dyDescent="0.3">
      <c r="A3013" t="s">
        <v>1561</v>
      </c>
      <c r="B3013" t="s">
        <v>5</v>
      </c>
      <c r="C3013" s="4">
        <v>3121.4</v>
      </c>
      <c r="D3013" s="4">
        <v>4180</v>
      </c>
      <c r="E3013" s="5">
        <v>33</v>
      </c>
      <c r="F3013" s="4">
        <v>69</v>
      </c>
    </row>
    <row r="3014" spans="1:6" x14ac:dyDescent="0.3">
      <c r="A3014" t="s">
        <v>1562</v>
      </c>
      <c r="B3014" t="s">
        <v>4</v>
      </c>
      <c r="C3014" s="4">
        <v>157.15</v>
      </c>
      <c r="D3014" s="4">
        <v>2742</v>
      </c>
      <c r="E3014" s="5">
        <v>57</v>
      </c>
      <c r="F3014" s="4">
        <v>1</v>
      </c>
    </row>
    <row r="3015" spans="1:6" x14ac:dyDescent="0.3">
      <c r="A3015" t="s">
        <v>1563</v>
      </c>
      <c r="B3015" t="s">
        <v>5</v>
      </c>
      <c r="C3015" s="4">
        <v>7274.09</v>
      </c>
      <c r="D3015" s="4">
        <v>4499</v>
      </c>
      <c r="E3015" s="5">
        <v>27</v>
      </c>
      <c r="F3015" s="4">
        <v>68</v>
      </c>
    </row>
    <row r="3016" spans="1:6" x14ac:dyDescent="0.3">
      <c r="A3016" t="s">
        <v>1564</v>
      </c>
      <c r="B3016" t="s">
        <v>5</v>
      </c>
      <c r="C3016" s="4">
        <v>1289.46</v>
      </c>
      <c r="D3016" s="4">
        <v>3516</v>
      </c>
      <c r="E3016" s="5">
        <v>36</v>
      </c>
      <c r="F3016" s="4">
        <v>14</v>
      </c>
    </row>
    <row r="3017" spans="1:6" x14ac:dyDescent="0.3">
      <c r="A3017" t="s">
        <v>1565</v>
      </c>
      <c r="B3017" t="s">
        <v>5</v>
      </c>
      <c r="C3017" s="4">
        <v>249.55</v>
      </c>
      <c r="D3017" s="4">
        <v>5124</v>
      </c>
      <c r="E3017" s="5">
        <v>48</v>
      </c>
      <c r="F3017" s="4">
        <v>7</v>
      </c>
    </row>
    <row r="3018" spans="1:6" x14ac:dyDescent="0.3">
      <c r="A3018" t="s">
        <v>1567</v>
      </c>
      <c r="B3018" t="s">
        <v>4</v>
      </c>
      <c r="C3018" s="4">
        <v>71.25</v>
      </c>
      <c r="D3018" s="4">
        <v>2475</v>
      </c>
      <c r="E3018" s="5">
        <v>74</v>
      </c>
      <c r="F3018" s="4">
        <v>1</v>
      </c>
    </row>
    <row r="3019" spans="1:6" x14ac:dyDescent="0.3">
      <c r="A3019" t="s">
        <v>1568</v>
      </c>
      <c r="B3019" t="s">
        <v>5</v>
      </c>
      <c r="C3019" s="4">
        <v>2081.6</v>
      </c>
      <c r="D3019" s="4">
        <v>5461</v>
      </c>
      <c r="E3019" s="5">
        <v>37</v>
      </c>
      <c r="F3019" s="4">
        <v>51</v>
      </c>
    </row>
    <row r="3020" spans="1:6" x14ac:dyDescent="0.3">
      <c r="A3020" t="s">
        <v>1570</v>
      </c>
      <c r="B3020" t="s">
        <v>5</v>
      </c>
      <c r="C3020" s="4">
        <v>975.9</v>
      </c>
      <c r="D3020" s="4">
        <v>2742</v>
      </c>
      <c r="E3020" s="5">
        <v>54</v>
      </c>
      <c r="F3020" s="4">
        <v>15</v>
      </c>
    </row>
    <row r="3021" spans="1:6" x14ac:dyDescent="0.3">
      <c r="A3021" t="s">
        <v>1571</v>
      </c>
      <c r="B3021" t="s">
        <v>5</v>
      </c>
      <c r="C3021" s="4">
        <v>8642.8000000000011</v>
      </c>
      <c r="D3021" s="4">
        <v>4807</v>
      </c>
      <c r="E3021" s="5">
        <v>46</v>
      </c>
      <c r="F3021" s="4">
        <v>72</v>
      </c>
    </row>
    <row r="3022" spans="1:6" x14ac:dyDescent="0.3">
      <c r="A3022" t="s">
        <v>1572</v>
      </c>
      <c r="B3022" t="s">
        <v>5</v>
      </c>
      <c r="C3022" s="4">
        <v>5793.9</v>
      </c>
      <c r="D3022" s="4">
        <v>5548</v>
      </c>
      <c r="E3022" s="5">
        <v>21</v>
      </c>
      <c r="F3022" s="4">
        <v>50</v>
      </c>
    </row>
    <row r="3023" spans="1:6" x14ac:dyDescent="0.3">
      <c r="A3023" t="s">
        <v>1573</v>
      </c>
      <c r="B3023" t="s">
        <v>5</v>
      </c>
      <c r="C3023" s="4">
        <v>6752.8</v>
      </c>
      <c r="D3023" s="4">
        <v>6015</v>
      </c>
      <c r="E3023" s="5">
        <v>49</v>
      </c>
      <c r="F3023" s="4">
        <v>57</v>
      </c>
    </row>
    <row r="3024" spans="1:6" x14ac:dyDescent="0.3">
      <c r="A3024" t="s">
        <v>1574</v>
      </c>
      <c r="B3024" t="s">
        <v>5</v>
      </c>
      <c r="C3024" s="4">
        <v>5500.23</v>
      </c>
      <c r="D3024" s="4">
        <v>2221</v>
      </c>
      <c r="E3024" s="5">
        <v>20</v>
      </c>
      <c r="F3024" s="4">
        <v>44</v>
      </c>
    </row>
    <row r="3025" spans="1:6" x14ac:dyDescent="0.3">
      <c r="A3025" t="s">
        <v>1575</v>
      </c>
      <c r="B3025" t="s">
        <v>5</v>
      </c>
      <c r="C3025" s="4">
        <v>7662.45</v>
      </c>
      <c r="D3025" s="4">
        <v>4306</v>
      </c>
      <c r="E3025" s="5">
        <v>49</v>
      </c>
      <c r="F3025" s="4">
        <v>62</v>
      </c>
    </row>
    <row r="3026" spans="1:6" x14ac:dyDescent="0.3">
      <c r="A3026" t="s">
        <v>1577</v>
      </c>
      <c r="B3026" t="s">
        <v>5</v>
      </c>
      <c r="C3026" s="4">
        <v>594.42999999999995</v>
      </c>
      <c r="D3026" s="4">
        <v>3601</v>
      </c>
      <c r="E3026" s="5">
        <v>47</v>
      </c>
      <c r="F3026" s="4">
        <v>7</v>
      </c>
    </row>
    <row r="3027" spans="1:6" x14ac:dyDescent="0.3">
      <c r="A3027" t="s">
        <v>1578</v>
      </c>
      <c r="B3027" t="s">
        <v>5</v>
      </c>
      <c r="C3027" s="4">
        <v>10612.98</v>
      </c>
      <c r="D3027" s="4">
        <v>4848</v>
      </c>
      <c r="E3027" s="5">
        <v>34</v>
      </c>
      <c r="F3027" s="4">
        <v>72</v>
      </c>
    </row>
    <row r="3028" spans="1:6" x14ac:dyDescent="0.3">
      <c r="A3028" t="s">
        <v>1579</v>
      </c>
      <c r="B3028" t="s">
        <v>4</v>
      </c>
      <c r="C3028" s="4">
        <v>74.819999999999993</v>
      </c>
      <c r="D3028" s="4">
        <v>3178</v>
      </c>
      <c r="E3028" s="5">
        <v>30</v>
      </c>
      <c r="F3028" s="4">
        <v>1</v>
      </c>
    </row>
    <row r="3029" spans="1:6" x14ac:dyDescent="0.3">
      <c r="A3029" t="s">
        <v>1580</v>
      </c>
      <c r="B3029" t="s">
        <v>5</v>
      </c>
      <c r="C3029" s="4">
        <v>4685.55</v>
      </c>
      <c r="D3029" s="4">
        <v>4933</v>
      </c>
      <c r="E3029" s="5">
        <v>56</v>
      </c>
      <c r="F3029" s="4">
        <v>72</v>
      </c>
    </row>
    <row r="3030" spans="1:6" x14ac:dyDescent="0.3">
      <c r="A3030" t="s">
        <v>1581</v>
      </c>
      <c r="B3030" t="s">
        <v>4</v>
      </c>
      <c r="C3030" s="4">
        <v>94.72999999999999</v>
      </c>
      <c r="D3030" s="4">
        <v>4916</v>
      </c>
      <c r="E3030" s="5">
        <v>50</v>
      </c>
      <c r="F3030" s="4">
        <v>1</v>
      </c>
    </row>
    <row r="3031" spans="1:6" x14ac:dyDescent="0.3">
      <c r="A3031" t="s">
        <v>1583</v>
      </c>
      <c r="B3031" t="s">
        <v>5</v>
      </c>
      <c r="C3031" s="4">
        <v>2025.75</v>
      </c>
      <c r="D3031" s="4">
        <v>4691</v>
      </c>
      <c r="E3031" s="5">
        <v>46</v>
      </c>
      <c r="F3031" s="4">
        <v>32</v>
      </c>
    </row>
    <row r="3032" spans="1:6" x14ac:dyDescent="0.3">
      <c r="A3032" t="s">
        <v>1584</v>
      </c>
      <c r="B3032" t="s">
        <v>5</v>
      </c>
      <c r="C3032" s="4">
        <v>8775.75</v>
      </c>
      <c r="D3032" s="4">
        <v>4951</v>
      </c>
      <c r="E3032" s="5">
        <v>23</v>
      </c>
      <c r="F3032" s="4">
        <v>71</v>
      </c>
    </row>
    <row r="3033" spans="1:6" x14ac:dyDescent="0.3">
      <c r="A3033" t="s">
        <v>1585</v>
      </c>
      <c r="B3033" t="s">
        <v>5</v>
      </c>
      <c r="C3033" s="4">
        <v>6791.9</v>
      </c>
      <c r="D3033" s="4">
        <v>4763</v>
      </c>
      <c r="E3033" s="5">
        <v>40</v>
      </c>
      <c r="F3033" s="4">
        <v>60</v>
      </c>
    </row>
    <row r="3034" spans="1:6" x14ac:dyDescent="0.3">
      <c r="A3034" t="s">
        <v>1586</v>
      </c>
      <c r="B3034" t="s">
        <v>5</v>
      </c>
      <c r="C3034" s="4">
        <v>304.37</v>
      </c>
      <c r="D3034" s="4">
        <v>3048</v>
      </c>
      <c r="E3034" s="5">
        <v>25</v>
      </c>
      <c r="F3034" s="4">
        <v>4</v>
      </c>
    </row>
    <row r="3035" spans="1:6" x14ac:dyDescent="0.3">
      <c r="A3035" t="s">
        <v>1587</v>
      </c>
      <c r="B3035" t="s">
        <v>5</v>
      </c>
      <c r="C3035" s="4">
        <v>5565.08</v>
      </c>
      <c r="D3035" s="4">
        <v>4465</v>
      </c>
      <c r="E3035" s="5">
        <v>45</v>
      </c>
      <c r="F3035" s="4">
        <v>52</v>
      </c>
    </row>
    <row r="3036" spans="1:6" x14ac:dyDescent="0.3">
      <c r="A3036" t="s">
        <v>1588</v>
      </c>
      <c r="B3036" t="s">
        <v>5</v>
      </c>
      <c r="C3036" s="4">
        <v>2153.84</v>
      </c>
      <c r="D3036" s="4">
        <v>2810</v>
      </c>
      <c r="E3036" s="5">
        <v>63</v>
      </c>
      <c r="F3036" s="4">
        <v>29</v>
      </c>
    </row>
    <row r="3037" spans="1:6" x14ac:dyDescent="0.3">
      <c r="A3037" t="s">
        <v>1589</v>
      </c>
      <c r="B3037" t="s">
        <v>5</v>
      </c>
      <c r="C3037" s="4">
        <v>6583.37</v>
      </c>
      <c r="D3037" s="4">
        <v>4995</v>
      </c>
      <c r="E3037" s="5">
        <v>43</v>
      </c>
      <c r="F3037" s="4">
        <v>49</v>
      </c>
    </row>
    <row r="3038" spans="1:6" x14ac:dyDescent="0.3">
      <c r="A3038" t="s">
        <v>1590</v>
      </c>
      <c r="B3038" t="s">
        <v>5</v>
      </c>
      <c r="C3038" s="4">
        <v>2448.5</v>
      </c>
      <c r="D3038" s="4">
        <v>3724</v>
      </c>
      <c r="E3038" s="5">
        <v>28</v>
      </c>
      <c r="F3038" s="4">
        <v>40</v>
      </c>
    </row>
    <row r="3039" spans="1:6" x14ac:dyDescent="0.3">
      <c r="A3039" t="s">
        <v>1591</v>
      </c>
      <c r="B3039" t="s">
        <v>5</v>
      </c>
      <c r="C3039" s="4">
        <v>6197.04</v>
      </c>
      <c r="D3039" s="4">
        <v>6354</v>
      </c>
      <c r="E3039" s="5">
        <v>31</v>
      </c>
      <c r="F3039" s="4">
        <v>57</v>
      </c>
    </row>
    <row r="3040" spans="1:6" x14ac:dyDescent="0.3">
      <c r="A3040" t="s">
        <v>1592</v>
      </c>
      <c r="B3040" t="s">
        <v>5</v>
      </c>
      <c r="C3040" s="4">
        <v>6565.93</v>
      </c>
      <c r="D3040" s="4">
        <v>5057</v>
      </c>
      <c r="E3040" s="5">
        <v>37</v>
      </c>
      <c r="F3040" s="4">
        <v>62</v>
      </c>
    </row>
    <row r="3041" spans="1:6" x14ac:dyDescent="0.3">
      <c r="A3041" t="s">
        <v>1593</v>
      </c>
      <c r="B3041" t="s">
        <v>5</v>
      </c>
      <c r="C3041" s="4">
        <v>2413.29</v>
      </c>
      <c r="D3041" s="4">
        <v>3200</v>
      </c>
      <c r="E3041" s="5">
        <v>54</v>
      </c>
      <c r="F3041" s="4">
        <v>23</v>
      </c>
    </row>
    <row r="3042" spans="1:6" x14ac:dyDescent="0.3">
      <c r="A3042" t="s">
        <v>1594</v>
      </c>
      <c r="B3042" t="s">
        <v>5</v>
      </c>
      <c r="C3042" s="4">
        <v>4470.05</v>
      </c>
      <c r="D3042" s="4">
        <v>6308</v>
      </c>
      <c r="E3042" s="5">
        <v>32</v>
      </c>
      <c r="F3042" s="4">
        <v>65</v>
      </c>
    </row>
    <row r="3043" spans="1:6" x14ac:dyDescent="0.3">
      <c r="A3043" t="s">
        <v>1595</v>
      </c>
      <c r="B3043" t="s">
        <v>5</v>
      </c>
      <c r="C3043" s="4">
        <v>2323.44</v>
      </c>
      <c r="D3043" s="4">
        <v>2295</v>
      </c>
      <c r="E3043" s="5">
        <v>62</v>
      </c>
      <c r="F3043" s="4">
        <v>38</v>
      </c>
    </row>
    <row r="3044" spans="1:6" x14ac:dyDescent="0.3">
      <c r="A3044" t="s">
        <v>1597</v>
      </c>
      <c r="B3044" t="s">
        <v>5</v>
      </c>
      <c r="C3044" s="4">
        <v>7369.02</v>
      </c>
      <c r="D3044" s="4">
        <v>4552</v>
      </c>
      <c r="E3044" s="5">
        <v>70</v>
      </c>
      <c r="F3044" s="4">
        <v>72</v>
      </c>
    </row>
    <row r="3045" spans="1:6" x14ac:dyDescent="0.3">
      <c r="A3045" t="s">
        <v>1598</v>
      </c>
      <c r="B3045" t="s">
        <v>4</v>
      </c>
      <c r="C3045" s="4">
        <v>124.1</v>
      </c>
      <c r="D3045" s="4">
        <v>4107</v>
      </c>
      <c r="E3045" s="5">
        <v>80</v>
      </c>
      <c r="F3045" s="4">
        <v>2</v>
      </c>
    </row>
    <row r="3046" spans="1:6" x14ac:dyDescent="0.3">
      <c r="A3046" t="s">
        <v>1599</v>
      </c>
      <c r="B3046" t="s">
        <v>5</v>
      </c>
      <c r="C3046" s="4">
        <v>2678.88</v>
      </c>
      <c r="D3046" s="4">
        <v>2085</v>
      </c>
      <c r="E3046" s="5">
        <v>71</v>
      </c>
      <c r="F3046" s="4">
        <v>28</v>
      </c>
    </row>
    <row r="3047" spans="1:6" x14ac:dyDescent="0.3">
      <c r="A3047" t="s">
        <v>1600</v>
      </c>
      <c r="B3047" t="s">
        <v>5</v>
      </c>
      <c r="C3047" s="4">
        <v>7428.87</v>
      </c>
      <c r="D3047" s="4">
        <v>5692</v>
      </c>
      <c r="E3047" s="5">
        <v>29</v>
      </c>
      <c r="F3047" s="4">
        <v>65</v>
      </c>
    </row>
    <row r="3048" spans="1:6" x14ac:dyDescent="0.3">
      <c r="A3048" t="s">
        <v>1601</v>
      </c>
      <c r="B3048" t="s">
        <v>4</v>
      </c>
      <c r="C3048" s="4">
        <v>74.349999999999994</v>
      </c>
      <c r="D3048" s="4">
        <v>5816</v>
      </c>
      <c r="E3048" s="5">
        <v>63</v>
      </c>
      <c r="F3048" s="4">
        <v>2</v>
      </c>
    </row>
    <row r="3049" spans="1:6" x14ac:dyDescent="0.3">
      <c r="A3049" t="s">
        <v>1604</v>
      </c>
      <c r="B3049" t="s">
        <v>5</v>
      </c>
      <c r="C3049" s="4">
        <v>3880.05</v>
      </c>
      <c r="D3049" s="4">
        <v>5192</v>
      </c>
      <c r="E3049" s="5">
        <v>35</v>
      </c>
      <c r="F3049" s="4">
        <v>72</v>
      </c>
    </row>
    <row r="3050" spans="1:6" x14ac:dyDescent="0.3">
      <c r="A3050" t="s">
        <v>1605</v>
      </c>
      <c r="B3050" t="s">
        <v>5</v>
      </c>
      <c r="C3050" s="4">
        <v>444.75</v>
      </c>
      <c r="D3050" s="4">
        <v>3882</v>
      </c>
      <c r="E3050" s="5">
        <v>74</v>
      </c>
      <c r="F3050" s="4">
        <v>12</v>
      </c>
    </row>
    <row r="3051" spans="1:6" x14ac:dyDescent="0.3">
      <c r="A3051" t="s">
        <v>1607</v>
      </c>
      <c r="B3051" t="s">
        <v>5</v>
      </c>
      <c r="C3051" s="4">
        <v>1183.8</v>
      </c>
      <c r="D3051" s="4">
        <v>3080</v>
      </c>
      <c r="E3051" s="5">
        <v>26</v>
      </c>
      <c r="F3051" s="4">
        <v>26</v>
      </c>
    </row>
    <row r="3052" spans="1:6" x14ac:dyDescent="0.3">
      <c r="A3052" t="s">
        <v>1608</v>
      </c>
      <c r="B3052" t="s">
        <v>5</v>
      </c>
      <c r="C3052" s="4">
        <v>1177.95</v>
      </c>
      <c r="D3052" s="4">
        <v>4700</v>
      </c>
      <c r="E3052" s="5">
        <v>59</v>
      </c>
      <c r="F3052" s="4">
        <v>20</v>
      </c>
    </row>
    <row r="3053" spans="1:6" x14ac:dyDescent="0.3">
      <c r="A3053" t="s">
        <v>1609</v>
      </c>
      <c r="B3053" t="s">
        <v>5</v>
      </c>
      <c r="C3053" s="4">
        <v>196.19</v>
      </c>
      <c r="D3053" s="4">
        <v>4764</v>
      </c>
      <c r="E3053" s="5">
        <v>57</v>
      </c>
      <c r="F3053" s="4">
        <v>7</v>
      </c>
    </row>
    <row r="3054" spans="1:6" x14ac:dyDescent="0.3">
      <c r="A3054" t="s">
        <v>1611</v>
      </c>
      <c r="B3054" t="s">
        <v>5</v>
      </c>
      <c r="C3054" s="4">
        <v>2749.29</v>
      </c>
      <c r="D3054" s="4">
        <v>4999</v>
      </c>
      <c r="E3054" s="5">
        <v>50</v>
      </c>
      <c r="F3054" s="4">
        <v>23</v>
      </c>
    </row>
    <row r="3055" spans="1:6" x14ac:dyDescent="0.3">
      <c r="A3055" t="s">
        <v>1612</v>
      </c>
      <c r="B3055" t="s">
        <v>5</v>
      </c>
      <c r="C3055" s="4">
        <v>10462.68</v>
      </c>
      <c r="D3055" s="4">
        <v>6103</v>
      </c>
      <c r="E3055" s="5">
        <v>67</v>
      </c>
      <c r="F3055" s="4">
        <v>67</v>
      </c>
    </row>
    <row r="3056" spans="1:6" x14ac:dyDescent="0.3">
      <c r="A3056" t="s">
        <v>1613</v>
      </c>
      <c r="B3056" t="s">
        <v>5</v>
      </c>
      <c r="C3056" s="4">
        <v>2380.4700000000003</v>
      </c>
      <c r="D3056" s="4">
        <v>5517</v>
      </c>
      <c r="E3056" s="5">
        <v>41</v>
      </c>
      <c r="F3056" s="4">
        <v>48</v>
      </c>
    </row>
    <row r="3057" spans="1:6" x14ac:dyDescent="0.3">
      <c r="A3057" t="s">
        <v>1614</v>
      </c>
      <c r="B3057" t="s">
        <v>5</v>
      </c>
      <c r="C3057" s="4">
        <v>9625.1299999999992</v>
      </c>
      <c r="D3057" s="4">
        <v>5617</v>
      </c>
      <c r="E3057" s="5">
        <v>38</v>
      </c>
      <c r="F3057" s="4">
        <v>64</v>
      </c>
    </row>
    <row r="3058" spans="1:6" x14ac:dyDescent="0.3">
      <c r="A3058" t="s">
        <v>1615</v>
      </c>
      <c r="B3058" t="s">
        <v>4</v>
      </c>
      <c r="C3058" s="4">
        <v>263.95</v>
      </c>
      <c r="D3058" s="4">
        <v>5125</v>
      </c>
      <c r="E3058" s="5">
        <v>58</v>
      </c>
      <c r="F3058" s="4">
        <v>3</v>
      </c>
    </row>
    <row r="3059" spans="1:6" x14ac:dyDescent="0.3">
      <c r="A3059" t="s">
        <v>1616</v>
      </c>
      <c r="B3059" t="s">
        <v>5</v>
      </c>
      <c r="C3059" s="4">
        <v>3871.5699999999997</v>
      </c>
      <c r="D3059" s="4">
        <v>2335</v>
      </c>
      <c r="E3059" s="5">
        <v>60</v>
      </c>
      <c r="F3059" s="4">
        <v>32</v>
      </c>
    </row>
    <row r="3060" spans="1:6" x14ac:dyDescent="0.3">
      <c r="A3060" t="s">
        <v>1618</v>
      </c>
      <c r="B3060" t="s">
        <v>5</v>
      </c>
      <c r="C3060" s="4">
        <v>4823.93</v>
      </c>
      <c r="D3060" s="4">
        <v>4952</v>
      </c>
      <c r="E3060" s="5">
        <v>33</v>
      </c>
      <c r="F3060" s="4">
        <v>51</v>
      </c>
    </row>
    <row r="3061" spans="1:6" x14ac:dyDescent="0.3">
      <c r="A3061" t="s">
        <v>1620</v>
      </c>
      <c r="B3061" t="s">
        <v>5</v>
      </c>
      <c r="C3061" s="4">
        <v>2865.96</v>
      </c>
      <c r="D3061" s="4">
        <v>3642</v>
      </c>
      <c r="E3061" s="5">
        <v>33</v>
      </c>
      <c r="F3061" s="4">
        <v>48</v>
      </c>
    </row>
    <row r="3062" spans="1:6" x14ac:dyDescent="0.3">
      <c r="A3062" t="s">
        <v>1621</v>
      </c>
      <c r="B3062" t="s">
        <v>5</v>
      </c>
      <c r="C3062" s="4">
        <v>861.28</v>
      </c>
      <c r="D3062" s="4">
        <v>2782</v>
      </c>
      <c r="E3062" s="5">
        <v>20</v>
      </c>
      <c r="F3062" s="4">
        <v>18</v>
      </c>
    </row>
    <row r="3063" spans="1:6" x14ac:dyDescent="0.3">
      <c r="A3063" t="s">
        <v>1622</v>
      </c>
      <c r="B3063" t="s">
        <v>5</v>
      </c>
      <c r="C3063" s="4">
        <v>857.75</v>
      </c>
      <c r="D3063" s="4">
        <v>2327</v>
      </c>
      <c r="E3063" s="5">
        <v>24</v>
      </c>
      <c r="F3063" s="4">
        <v>23</v>
      </c>
    </row>
    <row r="3064" spans="1:6" x14ac:dyDescent="0.3">
      <c r="A3064" t="s">
        <v>1623</v>
      </c>
      <c r="B3064" t="s">
        <v>5</v>
      </c>
      <c r="C3064" s="4">
        <v>3031.85</v>
      </c>
      <c r="D3064" s="4">
        <v>6250</v>
      </c>
      <c r="E3064" s="5">
        <v>44</v>
      </c>
      <c r="F3064" s="4">
        <v>55</v>
      </c>
    </row>
    <row r="3065" spans="1:6" x14ac:dyDescent="0.3">
      <c r="A3065" t="s">
        <v>1624</v>
      </c>
      <c r="B3065" t="s">
        <v>4</v>
      </c>
      <c r="C3065" s="4">
        <v>66.56</v>
      </c>
      <c r="D3065" s="4">
        <v>5074</v>
      </c>
      <c r="E3065" s="5">
        <v>24</v>
      </c>
      <c r="F3065" s="4">
        <v>2</v>
      </c>
    </row>
    <row r="3066" spans="1:6" x14ac:dyDescent="0.3">
      <c r="A3066" t="s">
        <v>1626</v>
      </c>
      <c r="B3066" t="s">
        <v>5</v>
      </c>
      <c r="C3066" s="4">
        <v>1605.3900000000003</v>
      </c>
      <c r="D3066" s="4">
        <v>4962</v>
      </c>
      <c r="E3066" s="5">
        <v>52</v>
      </c>
      <c r="F3066" s="4">
        <v>27</v>
      </c>
    </row>
    <row r="3067" spans="1:6" x14ac:dyDescent="0.3">
      <c r="A3067" t="s">
        <v>1627</v>
      </c>
      <c r="B3067" t="s">
        <v>5</v>
      </c>
      <c r="C3067" s="4">
        <v>852.5</v>
      </c>
      <c r="D3067" s="4">
        <v>5097</v>
      </c>
      <c r="E3067" s="5">
        <v>75</v>
      </c>
      <c r="F3067" s="4">
        <v>35</v>
      </c>
    </row>
    <row r="3068" spans="1:6" x14ac:dyDescent="0.3">
      <c r="A3068" t="s">
        <v>1628</v>
      </c>
      <c r="B3068" t="s">
        <v>5</v>
      </c>
      <c r="C3068" s="4">
        <v>2728.2</v>
      </c>
      <c r="D3068" s="4">
        <v>6186</v>
      </c>
      <c r="E3068" s="5">
        <v>72</v>
      </c>
      <c r="F3068" s="4">
        <v>58</v>
      </c>
    </row>
    <row r="3069" spans="1:6" x14ac:dyDescent="0.3">
      <c r="A3069" t="s">
        <v>1629</v>
      </c>
      <c r="B3069" t="s">
        <v>5</v>
      </c>
      <c r="C3069" s="4">
        <v>5743.32</v>
      </c>
      <c r="D3069" s="4">
        <v>2662</v>
      </c>
      <c r="E3069" s="5">
        <v>47</v>
      </c>
      <c r="F3069" s="4">
        <v>42</v>
      </c>
    </row>
    <row r="3070" spans="1:6" x14ac:dyDescent="0.3">
      <c r="A3070" t="s">
        <v>1630</v>
      </c>
      <c r="B3070" t="s">
        <v>5</v>
      </c>
      <c r="C3070" s="4">
        <v>4846.4799999999996</v>
      </c>
      <c r="D3070" s="4">
        <v>2059</v>
      </c>
      <c r="E3070" s="5">
        <v>21</v>
      </c>
      <c r="F3070" s="4">
        <v>44</v>
      </c>
    </row>
    <row r="3071" spans="1:6" x14ac:dyDescent="0.3">
      <c r="A3071" t="s">
        <v>1631</v>
      </c>
      <c r="B3071" t="s">
        <v>5</v>
      </c>
      <c r="C3071" s="4">
        <v>4543.49</v>
      </c>
      <c r="D3071" s="4">
        <v>3976</v>
      </c>
      <c r="E3071" s="5">
        <v>23</v>
      </c>
      <c r="F3071" s="4">
        <v>43</v>
      </c>
    </row>
    <row r="3072" spans="1:6" x14ac:dyDescent="0.3">
      <c r="A3072" t="s">
        <v>1632</v>
      </c>
      <c r="B3072" t="s">
        <v>5</v>
      </c>
      <c r="C3072" s="4">
        <v>425.53000000000003</v>
      </c>
      <c r="D3072" s="4">
        <v>3575</v>
      </c>
      <c r="E3072" s="5">
        <v>70</v>
      </c>
      <c r="F3072" s="4">
        <v>7</v>
      </c>
    </row>
    <row r="3073" spans="1:6" x14ac:dyDescent="0.3">
      <c r="A3073" t="s">
        <v>1634</v>
      </c>
      <c r="B3073" t="s">
        <v>5</v>
      </c>
      <c r="C3073" s="4">
        <v>5618.79</v>
      </c>
      <c r="D3073" s="4">
        <v>3539</v>
      </c>
      <c r="E3073" s="5">
        <v>53</v>
      </c>
      <c r="F3073" s="4">
        <v>41</v>
      </c>
    </row>
    <row r="3074" spans="1:6" x14ac:dyDescent="0.3">
      <c r="A3074" t="s">
        <v>1637</v>
      </c>
      <c r="B3074" t="s">
        <v>5</v>
      </c>
      <c r="C3074" s="4">
        <v>9490.9500000000007</v>
      </c>
      <c r="D3074" s="4">
        <v>5089</v>
      </c>
      <c r="E3074" s="5">
        <v>70</v>
      </c>
      <c r="F3074" s="4">
        <v>65</v>
      </c>
    </row>
    <row r="3075" spans="1:6" x14ac:dyDescent="0.3">
      <c r="A3075" t="s">
        <v>1638</v>
      </c>
      <c r="B3075" t="s">
        <v>5</v>
      </c>
      <c r="C3075" s="4">
        <v>1512.9</v>
      </c>
      <c r="D3075" s="4">
        <v>5323</v>
      </c>
      <c r="E3075" s="5">
        <v>38</v>
      </c>
      <c r="F3075" s="4">
        <v>40</v>
      </c>
    </row>
    <row r="3076" spans="1:6" x14ac:dyDescent="0.3">
      <c r="A3076" t="s">
        <v>1639</v>
      </c>
      <c r="B3076" t="s">
        <v>5</v>
      </c>
      <c r="C3076" s="4">
        <v>5289.55</v>
      </c>
      <c r="D3076" s="4">
        <v>5433</v>
      </c>
      <c r="E3076" s="5">
        <v>52</v>
      </c>
      <c r="F3076" s="4">
        <v>46</v>
      </c>
    </row>
    <row r="3077" spans="1:6" x14ac:dyDescent="0.3">
      <c r="A3077" t="s">
        <v>1641</v>
      </c>
      <c r="B3077" t="s">
        <v>5</v>
      </c>
      <c r="C3077" s="4">
        <v>8001.7899999999991</v>
      </c>
      <c r="D3077" s="4">
        <v>5157</v>
      </c>
      <c r="E3077" s="5">
        <v>79</v>
      </c>
      <c r="F3077" s="4">
        <v>62</v>
      </c>
    </row>
    <row r="3078" spans="1:6" x14ac:dyDescent="0.3">
      <c r="A3078" t="s">
        <v>1642</v>
      </c>
      <c r="B3078" t="s">
        <v>5</v>
      </c>
      <c r="C3078" s="4">
        <v>3017.05</v>
      </c>
      <c r="D3078" s="4">
        <v>3380</v>
      </c>
      <c r="E3078" s="5">
        <v>68</v>
      </c>
      <c r="F3078" s="4">
        <v>30</v>
      </c>
    </row>
    <row r="3079" spans="1:6" x14ac:dyDescent="0.3">
      <c r="A3079" t="s">
        <v>1643</v>
      </c>
      <c r="B3079" t="s">
        <v>5</v>
      </c>
      <c r="C3079" s="4">
        <v>9151.65</v>
      </c>
      <c r="D3079" s="4">
        <v>6424</v>
      </c>
      <c r="E3079" s="5">
        <v>75</v>
      </c>
      <c r="F3079" s="4">
        <v>70</v>
      </c>
    </row>
    <row r="3080" spans="1:6" x14ac:dyDescent="0.3">
      <c r="A3080" t="s">
        <v>1644</v>
      </c>
      <c r="B3080" t="s">
        <v>4</v>
      </c>
      <c r="C3080" s="4">
        <v>27.659999999999997</v>
      </c>
      <c r="D3080" s="4">
        <v>4590</v>
      </c>
      <c r="E3080" s="5">
        <v>52</v>
      </c>
      <c r="F3080" s="4">
        <v>1</v>
      </c>
    </row>
    <row r="3081" spans="1:6" x14ac:dyDescent="0.3">
      <c r="A3081" t="s">
        <v>1646</v>
      </c>
      <c r="B3081" t="s">
        <v>5</v>
      </c>
      <c r="C3081" s="4">
        <v>3413.8900000000003</v>
      </c>
      <c r="D3081" s="4">
        <v>5886</v>
      </c>
      <c r="E3081" s="5">
        <v>29</v>
      </c>
      <c r="F3081" s="4">
        <v>24</v>
      </c>
    </row>
    <row r="3082" spans="1:6" x14ac:dyDescent="0.3">
      <c r="A3082" t="s">
        <v>1647</v>
      </c>
      <c r="B3082" t="s">
        <v>5</v>
      </c>
      <c r="C3082" s="4">
        <v>522.81999999999994</v>
      </c>
      <c r="D3082" s="4">
        <v>4032</v>
      </c>
      <c r="E3082" s="5">
        <v>33</v>
      </c>
      <c r="F3082" s="4">
        <v>11</v>
      </c>
    </row>
    <row r="3083" spans="1:6" x14ac:dyDescent="0.3">
      <c r="A3083" t="s">
        <v>1648</v>
      </c>
      <c r="B3083" t="s">
        <v>5</v>
      </c>
      <c r="C3083" s="4">
        <v>7615.8099999999995</v>
      </c>
      <c r="D3083" s="4">
        <v>6409</v>
      </c>
      <c r="E3083" s="5">
        <v>26</v>
      </c>
      <c r="F3083" s="4">
        <v>58</v>
      </c>
    </row>
    <row r="3084" spans="1:6" x14ac:dyDescent="0.3">
      <c r="A3084" t="s">
        <v>1650</v>
      </c>
      <c r="B3084" t="s">
        <v>5</v>
      </c>
      <c r="C3084" s="4">
        <v>752.21</v>
      </c>
      <c r="D3084" s="4">
        <v>3026</v>
      </c>
      <c r="E3084" s="5">
        <v>60</v>
      </c>
      <c r="F3084" s="4">
        <v>8</v>
      </c>
    </row>
    <row r="3085" spans="1:6" x14ac:dyDescent="0.3">
      <c r="A3085" t="s">
        <v>1651</v>
      </c>
      <c r="B3085" t="s">
        <v>5</v>
      </c>
      <c r="C3085" s="4">
        <v>4137.1499999999996</v>
      </c>
      <c r="D3085" s="4">
        <v>5527</v>
      </c>
      <c r="E3085" s="5">
        <v>35</v>
      </c>
      <c r="F3085" s="4">
        <v>35</v>
      </c>
    </row>
    <row r="3086" spans="1:6" x14ac:dyDescent="0.3">
      <c r="A3086" t="s">
        <v>1652</v>
      </c>
      <c r="B3086" t="s">
        <v>5</v>
      </c>
      <c r="C3086" s="4">
        <v>7136.9000000000005</v>
      </c>
      <c r="D3086" s="4">
        <v>4073</v>
      </c>
      <c r="E3086" s="5">
        <v>69</v>
      </c>
      <c r="F3086" s="4">
        <v>65</v>
      </c>
    </row>
    <row r="3087" spans="1:6" x14ac:dyDescent="0.3">
      <c r="A3087" t="s">
        <v>1653</v>
      </c>
      <c r="B3087" t="s">
        <v>5</v>
      </c>
      <c r="C3087" s="4">
        <v>6164.79</v>
      </c>
      <c r="D3087" s="4">
        <v>6221</v>
      </c>
      <c r="E3087" s="5">
        <v>65</v>
      </c>
      <c r="F3087" s="4">
        <v>68</v>
      </c>
    </row>
    <row r="3088" spans="1:6" x14ac:dyDescent="0.3">
      <c r="A3088" t="s">
        <v>1655</v>
      </c>
      <c r="B3088" t="s">
        <v>5</v>
      </c>
      <c r="C3088" s="4">
        <v>5465.0099999999993</v>
      </c>
      <c r="D3088" s="4">
        <v>5316</v>
      </c>
      <c r="E3088" s="5">
        <v>50</v>
      </c>
      <c r="F3088" s="4">
        <v>46</v>
      </c>
    </row>
    <row r="3089" spans="1:6" x14ac:dyDescent="0.3">
      <c r="A3089" t="s">
        <v>1656</v>
      </c>
      <c r="B3089" t="s">
        <v>5</v>
      </c>
      <c r="C3089" s="4">
        <v>11272.18</v>
      </c>
      <c r="D3089" s="4">
        <v>4761</v>
      </c>
      <c r="E3089" s="5">
        <v>67</v>
      </c>
      <c r="F3089" s="4">
        <v>72</v>
      </c>
    </row>
    <row r="3090" spans="1:6" x14ac:dyDescent="0.3">
      <c r="A3090" t="s">
        <v>1658</v>
      </c>
      <c r="B3090" t="s">
        <v>5</v>
      </c>
      <c r="C3090" s="4">
        <v>891.31999999999994</v>
      </c>
      <c r="D3090" s="4">
        <v>4947</v>
      </c>
      <c r="E3090" s="5">
        <v>71</v>
      </c>
      <c r="F3090" s="4">
        <v>38</v>
      </c>
    </row>
    <row r="3091" spans="1:6" x14ac:dyDescent="0.3">
      <c r="A3091" t="s">
        <v>1660</v>
      </c>
      <c r="B3091" t="s">
        <v>5</v>
      </c>
      <c r="C3091" s="4">
        <v>7879.5999999999995</v>
      </c>
      <c r="D3091" s="4">
        <v>6460</v>
      </c>
      <c r="E3091" s="5">
        <v>68</v>
      </c>
      <c r="F3091" s="4">
        <v>58</v>
      </c>
    </row>
    <row r="3092" spans="1:6" x14ac:dyDescent="0.3">
      <c r="A3092" t="s">
        <v>1661</v>
      </c>
      <c r="B3092" t="s">
        <v>5</v>
      </c>
      <c r="C3092" s="4">
        <v>816.7</v>
      </c>
      <c r="D3092" s="4">
        <v>2185</v>
      </c>
      <c r="E3092" s="5">
        <v>51</v>
      </c>
      <c r="F3092" s="4">
        <v>17</v>
      </c>
    </row>
    <row r="3093" spans="1:6" x14ac:dyDescent="0.3">
      <c r="A3093" t="s">
        <v>1662</v>
      </c>
      <c r="B3093" t="s">
        <v>5</v>
      </c>
      <c r="C3093" s="4">
        <v>10385.790000000001</v>
      </c>
      <c r="D3093" s="4">
        <v>4796</v>
      </c>
      <c r="E3093" s="5">
        <v>26</v>
      </c>
      <c r="F3093" s="4">
        <v>72</v>
      </c>
    </row>
    <row r="3094" spans="1:6" x14ac:dyDescent="0.3">
      <c r="A3094" t="s">
        <v>1663</v>
      </c>
      <c r="B3094" t="s">
        <v>5</v>
      </c>
      <c r="C3094" s="4">
        <v>4158.1499999999996</v>
      </c>
      <c r="D3094" s="4">
        <v>4706</v>
      </c>
      <c r="E3094" s="5">
        <v>27</v>
      </c>
      <c r="F3094" s="4">
        <v>50</v>
      </c>
    </row>
    <row r="3095" spans="1:6" x14ac:dyDescent="0.3">
      <c r="A3095" t="s">
        <v>1665</v>
      </c>
      <c r="B3095" t="s">
        <v>4</v>
      </c>
      <c r="C3095" s="4">
        <v>107.81</v>
      </c>
      <c r="D3095" s="4">
        <v>5575</v>
      </c>
      <c r="E3095" s="5">
        <v>21</v>
      </c>
      <c r="F3095" s="4">
        <v>3</v>
      </c>
    </row>
    <row r="3096" spans="1:6" x14ac:dyDescent="0.3">
      <c r="A3096" t="s">
        <v>1668</v>
      </c>
      <c r="B3096" t="s">
        <v>5</v>
      </c>
      <c r="C3096" s="4">
        <v>3435.4799999999996</v>
      </c>
      <c r="D3096" s="4">
        <v>5011</v>
      </c>
      <c r="E3096" s="5">
        <v>25</v>
      </c>
      <c r="F3096" s="4">
        <v>55</v>
      </c>
    </row>
    <row r="3097" spans="1:6" x14ac:dyDescent="0.3">
      <c r="A3097" t="s">
        <v>1669</v>
      </c>
      <c r="B3097" t="s">
        <v>5</v>
      </c>
      <c r="C3097" s="4">
        <v>7896.33</v>
      </c>
      <c r="D3097" s="4">
        <v>5054</v>
      </c>
      <c r="E3097" s="5">
        <v>80</v>
      </c>
      <c r="F3097" s="4">
        <v>71</v>
      </c>
    </row>
    <row r="3098" spans="1:6" x14ac:dyDescent="0.3">
      <c r="A3098" t="s">
        <v>1670</v>
      </c>
      <c r="B3098" t="s">
        <v>5</v>
      </c>
      <c r="C3098" s="4">
        <v>3374.67</v>
      </c>
      <c r="D3098" s="4">
        <v>3364</v>
      </c>
      <c r="E3098" s="5">
        <v>55</v>
      </c>
      <c r="F3098" s="4">
        <v>37</v>
      </c>
    </row>
    <row r="3099" spans="1:6" x14ac:dyDescent="0.3">
      <c r="A3099" t="s">
        <v>1672</v>
      </c>
      <c r="B3099" t="s">
        <v>5</v>
      </c>
      <c r="C3099" s="4">
        <v>5119.3999999999996</v>
      </c>
      <c r="D3099" s="4">
        <v>5661</v>
      </c>
      <c r="E3099" s="5">
        <v>67</v>
      </c>
      <c r="F3099" s="4">
        <v>55</v>
      </c>
    </row>
    <row r="3100" spans="1:6" x14ac:dyDescent="0.3">
      <c r="A3100" t="s">
        <v>1673</v>
      </c>
      <c r="B3100" t="s">
        <v>5</v>
      </c>
      <c r="C3100" s="4">
        <v>3108.75</v>
      </c>
      <c r="D3100" s="4">
        <v>5024</v>
      </c>
      <c r="E3100" s="5">
        <v>22</v>
      </c>
      <c r="F3100" s="4">
        <v>61</v>
      </c>
    </row>
    <row r="3101" spans="1:6" x14ac:dyDescent="0.3">
      <c r="A3101" t="s">
        <v>1674</v>
      </c>
      <c r="B3101" t="s">
        <v>5</v>
      </c>
      <c r="C3101" s="4">
        <v>4581.97</v>
      </c>
      <c r="D3101" s="4">
        <v>4388</v>
      </c>
      <c r="E3101" s="5">
        <v>63</v>
      </c>
      <c r="F3101" s="4">
        <v>44</v>
      </c>
    </row>
    <row r="3102" spans="1:6" x14ac:dyDescent="0.3">
      <c r="A3102" t="s">
        <v>1677</v>
      </c>
      <c r="B3102" t="s">
        <v>4</v>
      </c>
      <c r="C3102" s="4">
        <v>141.96</v>
      </c>
      <c r="D3102" s="4">
        <v>3000</v>
      </c>
      <c r="E3102" s="5">
        <v>77</v>
      </c>
      <c r="F3102" s="4">
        <v>2</v>
      </c>
    </row>
    <row r="3103" spans="1:6" x14ac:dyDescent="0.3">
      <c r="A3103" t="s">
        <v>1678</v>
      </c>
      <c r="B3103" t="s">
        <v>5</v>
      </c>
      <c r="C3103" s="4">
        <v>3839.26</v>
      </c>
      <c r="D3103" s="4">
        <v>4681</v>
      </c>
      <c r="E3103" s="5">
        <v>59</v>
      </c>
      <c r="F3103" s="4">
        <v>56</v>
      </c>
    </row>
    <row r="3104" spans="1:6" x14ac:dyDescent="0.3">
      <c r="A3104" t="s">
        <v>1679</v>
      </c>
      <c r="B3104" t="s">
        <v>5</v>
      </c>
      <c r="C3104" s="4">
        <v>8488.4599999999991</v>
      </c>
      <c r="D3104" s="4">
        <v>4394</v>
      </c>
      <c r="E3104" s="5">
        <v>33</v>
      </c>
      <c r="F3104" s="4">
        <v>72</v>
      </c>
    </row>
    <row r="3105" spans="1:6" x14ac:dyDescent="0.3">
      <c r="A3105" t="s">
        <v>1680</v>
      </c>
      <c r="B3105" t="s">
        <v>4</v>
      </c>
      <c r="C3105" s="4">
        <v>102.35</v>
      </c>
      <c r="D3105" s="4">
        <v>4182</v>
      </c>
      <c r="E3105" s="5">
        <v>60</v>
      </c>
      <c r="F3105" s="4">
        <v>1</v>
      </c>
    </row>
    <row r="3106" spans="1:6" x14ac:dyDescent="0.3">
      <c r="A3106" t="s">
        <v>1681</v>
      </c>
      <c r="B3106" t="s">
        <v>5</v>
      </c>
      <c r="C3106" s="4">
        <v>930.41</v>
      </c>
      <c r="D3106" s="4">
        <v>4975</v>
      </c>
      <c r="E3106" s="5">
        <v>42</v>
      </c>
      <c r="F3106" s="4">
        <v>44</v>
      </c>
    </row>
    <row r="3107" spans="1:6" x14ac:dyDescent="0.3">
      <c r="A3107" t="s">
        <v>1682</v>
      </c>
      <c r="B3107" t="s">
        <v>5</v>
      </c>
      <c r="C3107" s="4">
        <v>411.15</v>
      </c>
      <c r="D3107" s="4">
        <v>3926</v>
      </c>
      <c r="E3107" s="5">
        <v>62</v>
      </c>
      <c r="F3107" s="4">
        <v>10</v>
      </c>
    </row>
    <row r="3108" spans="1:6" x14ac:dyDescent="0.3">
      <c r="A3108" t="s">
        <v>1683</v>
      </c>
      <c r="B3108" t="s">
        <v>5</v>
      </c>
      <c r="C3108" s="4">
        <v>1681.06</v>
      </c>
      <c r="D3108" s="4">
        <v>4790</v>
      </c>
      <c r="E3108" s="5">
        <v>22</v>
      </c>
      <c r="F3108" s="4">
        <v>72</v>
      </c>
    </row>
    <row r="3109" spans="1:6" x14ac:dyDescent="0.3">
      <c r="A3109" t="s">
        <v>1684</v>
      </c>
      <c r="B3109" t="s">
        <v>5</v>
      </c>
      <c r="C3109" s="4">
        <v>4228.66</v>
      </c>
      <c r="D3109" s="4">
        <v>4621</v>
      </c>
      <c r="E3109" s="5">
        <v>20</v>
      </c>
      <c r="F3109" s="4">
        <v>66</v>
      </c>
    </row>
    <row r="3110" spans="1:6" x14ac:dyDescent="0.3">
      <c r="A3110" t="s">
        <v>1686</v>
      </c>
      <c r="B3110" t="s">
        <v>5</v>
      </c>
      <c r="C3110" s="4">
        <v>2259.04</v>
      </c>
      <c r="D3110" s="4">
        <v>2269</v>
      </c>
      <c r="E3110" s="5">
        <v>36</v>
      </c>
      <c r="F3110" s="4">
        <v>18</v>
      </c>
    </row>
    <row r="3111" spans="1:6" x14ac:dyDescent="0.3">
      <c r="A3111" t="s">
        <v>1688</v>
      </c>
      <c r="B3111" t="s">
        <v>5</v>
      </c>
      <c r="C3111" s="4">
        <v>6029.98</v>
      </c>
      <c r="D3111" s="4">
        <v>5038</v>
      </c>
      <c r="E3111" s="5">
        <v>26</v>
      </c>
      <c r="F3111" s="4">
        <v>64</v>
      </c>
    </row>
    <row r="3112" spans="1:6" x14ac:dyDescent="0.3">
      <c r="A3112" t="s">
        <v>1689</v>
      </c>
      <c r="B3112" t="s">
        <v>5</v>
      </c>
      <c r="C3112" s="4">
        <v>899.9</v>
      </c>
      <c r="D3112" s="4">
        <v>3288</v>
      </c>
      <c r="E3112" s="5">
        <v>25</v>
      </c>
      <c r="F3112" s="4">
        <v>22</v>
      </c>
    </row>
    <row r="3113" spans="1:6" x14ac:dyDescent="0.3">
      <c r="A3113" t="s">
        <v>1690</v>
      </c>
      <c r="B3113" t="s">
        <v>5</v>
      </c>
      <c r="C3113" s="4">
        <v>4235.51</v>
      </c>
      <c r="D3113" s="4">
        <v>5469</v>
      </c>
      <c r="E3113" s="5">
        <v>40</v>
      </c>
      <c r="F3113" s="4">
        <v>38</v>
      </c>
    </row>
    <row r="3114" spans="1:6" x14ac:dyDescent="0.3">
      <c r="A3114" t="s">
        <v>1691</v>
      </c>
      <c r="B3114" t="s">
        <v>5</v>
      </c>
      <c r="C3114" s="4">
        <v>148.94999999999999</v>
      </c>
      <c r="D3114" s="4">
        <v>5064</v>
      </c>
      <c r="E3114" s="5">
        <v>44</v>
      </c>
      <c r="F3114" s="4">
        <v>5</v>
      </c>
    </row>
    <row r="3115" spans="1:6" x14ac:dyDescent="0.3">
      <c r="A3115" t="s">
        <v>1694</v>
      </c>
      <c r="B3115" t="s">
        <v>5</v>
      </c>
      <c r="C3115" s="4">
        <v>1097.69</v>
      </c>
      <c r="D3115" s="4">
        <v>5558</v>
      </c>
      <c r="E3115" s="5">
        <v>59</v>
      </c>
      <c r="F3115" s="4">
        <v>18</v>
      </c>
    </row>
    <row r="3116" spans="1:6" x14ac:dyDescent="0.3">
      <c r="A3116" t="s">
        <v>1695</v>
      </c>
      <c r="B3116" t="s">
        <v>5</v>
      </c>
      <c r="C3116" s="4">
        <v>733.17</v>
      </c>
      <c r="D3116" s="4">
        <v>5899</v>
      </c>
      <c r="E3116" s="5">
        <v>27</v>
      </c>
      <c r="F3116" s="4">
        <v>11</v>
      </c>
    </row>
    <row r="3117" spans="1:6" x14ac:dyDescent="0.3">
      <c r="A3117" t="s">
        <v>1696</v>
      </c>
      <c r="B3117" t="s">
        <v>5</v>
      </c>
      <c r="C3117" s="4">
        <v>6185.06</v>
      </c>
      <c r="D3117" s="4">
        <v>4494</v>
      </c>
      <c r="E3117" s="5">
        <v>67</v>
      </c>
      <c r="F3117" s="4">
        <v>67</v>
      </c>
    </row>
    <row r="3118" spans="1:6" x14ac:dyDescent="0.3">
      <c r="A3118" t="s">
        <v>1697</v>
      </c>
      <c r="B3118" t="s">
        <v>5</v>
      </c>
      <c r="C3118" s="4">
        <v>9444</v>
      </c>
      <c r="D3118" s="4">
        <v>5269</v>
      </c>
      <c r="E3118" s="5">
        <v>28</v>
      </c>
      <c r="F3118" s="4">
        <v>67</v>
      </c>
    </row>
    <row r="3119" spans="1:6" x14ac:dyDescent="0.3">
      <c r="A3119" t="s">
        <v>1698</v>
      </c>
      <c r="B3119" t="s">
        <v>5</v>
      </c>
      <c r="C3119" s="4">
        <v>2547.96</v>
      </c>
      <c r="D3119" s="4">
        <v>5079</v>
      </c>
      <c r="E3119" s="5">
        <v>21</v>
      </c>
      <c r="F3119" s="4">
        <v>72</v>
      </c>
    </row>
    <row r="3120" spans="1:6" x14ac:dyDescent="0.3">
      <c r="A3120" t="s">
        <v>1699</v>
      </c>
      <c r="B3120" t="s">
        <v>5</v>
      </c>
      <c r="C3120" s="4">
        <v>5802.51</v>
      </c>
      <c r="D3120" s="4">
        <v>4995</v>
      </c>
      <c r="E3120" s="5">
        <v>66</v>
      </c>
      <c r="F3120" s="4">
        <v>47</v>
      </c>
    </row>
    <row r="3121" spans="1:6" x14ac:dyDescent="0.3">
      <c r="A3121" t="s">
        <v>1700</v>
      </c>
      <c r="B3121" t="s">
        <v>5</v>
      </c>
      <c r="C3121" s="4">
        <v>6339.27</v>
      </c>
      <c r="D3121" s="4">
        <v>4277</v>
      </c>
      <c r="E3121" s="5">
        <v>47</v>
      </c>
      <c r="F3121" s="4">
        <v>54</v>
      </c>
    </row>
    <row r="3122" spans="1:6" x14ac:dyDescent="0.3">
      <c r="A3122" t="s">
        <v>1702</v>
      </c>
      <c r="B3122" t="s">
        <v>5</v>
      </c>
      <c r="C3122" s="4">
        <v>3363.91</v>
      </c>
      <c r="D3122" s="4">
        <v>3727</v>
      </c>
      <c r="E3122" s="5">
        <v>35</v>
      </c>
      <c r="F3122" s="4">
        <v>31</v>
      </c>
    </row>
    <row r="3123" spans="1:6" x14ac:dyDescent="0.3">
      <c r="A3123" t="s">
        <v>1703</v>
      </c>
      <c r="B3123" t="s">
        <v>5</v>
      </c>
      <c r="C3123" s="4">
        <v>1274.51</v>
      </c>
      <c r="D3123" s="4">
        <v>4171</v>
      </c>
      <c r="E3123" s="5">
        <v>24</v>
      </c>
      <c r="F3123" s="4">
        <v>11</v>
      </c>
    </row>
    <row r="3124" spans="1:6" x14ac:dyDescent="0.3">
      <c r="A3124" t="s">
        <v>1705</v>
      </c>
      <c r="B3124" t="s">
        <v>5</v>
      </c>
      <c r="C3124" s="4">
        <v>1090.3399999999999</v>
      </c>
      <c r="D3124" s="4">
        <v>5193</v>
      </c>
      <c r="E3124" s="5">
        <v>28</v>
      </c>
      <c r="F3124" s="4">
        <v>11</v>
      </c>
    </row>
    <row r="3125" spans="1:6" x14ac:dyDescent="0.3">
      <c r="A3125" t="s">
        <v>1707</v>
      </c>
      <c r="B3125" t="s">
        <v>4</v>
      </c>
      <c r="C3125" s="4">
        <v>29.97</v>
      </c>
      <c r="D3125" s="4">
        <v>4441</v>
      </c>
      <c r="E3125" s="5">
        <v>33</v>
      </c>
      <c r="F3125" s="4">
        <v>1</v>
      </c>
    </row>
    <row r="3126" spans="1:6" x14ac:dyDescent="0.3">
      <c r="A3126" t="s">
        <v>1708</v>
      </c>
      <c r="B3126" t="s">
        <v>5</v>
      </c>
      <c r="C3126" s="4">
        <v>541.79999999999995</v>
      </c>
      <c r="D3126" s="4">
        <v>4910</v>
      </c>
      <c r="E3126" s="5">
        <v>30</v>
      </c>
      <c r="F3126" s="4">
        <v>20</v>
      </c>
    </row>
    <row r="3127" spans="1:6" x14ac:dyDescent="0.3">
      <c r="A3127" t="s">
        <v>1709</v>
      </c>
      <c r="B3127" t="s">
        <v>5</v>
      </c>
      <c r="C3127" s="4">
        <v>379.11</v>
      </c>
      <c r="D3127" s="4">
        <v>4535</v>
      </c>
      <c r="E3127" s="5">
        <v>38</v>
      </c>
      <c r="F3127" s="4">
        <v>8</v>
      </c>
    </row>
    <row r="3128" spans="1:6" x14ac:dyDescent="0.3">
      <c r="A3128" t="s">
        <v>1710</v>
      </c>
      <c r="B3128" t="s">
        <v>4</v>
      </c>
      <c r="C3128" s="4">
        <v>113.85</v>
      </c>
      <c r="D3128" s="4">
        <v>3063</v>
      </c>
      <c r="E3128" s="5">
        <v>64</v>
      </c>
      <c r="F3128" s="4">
        <v>1</v>
      </c>
    </row>
    <row r="3129" spans="1:6" x14ac:dyDescent="0.3">
      <c r="A3129" t="s">
        <v>1711</v>
      </c>
      <c r="B3129" t="s">
        <v>5</v>
      </c>
      <c r="C3129" s="4">
        <v>11169.77</v>
      </c>
      <c r="D3129" s="4">
        <v>5388</v>
      </c>
      <c r="E3129" s="5">
        <v>75</v>
      </c>
      <c r="F3129" s="4">
        <v>72</v>
      </c>
    </row>
    <row r="3130" spans="1:6" x14ac:dyDescent="0.3">
      <c r="A3130" t="s">
        <v>1714</v>
      </c>
      <c r="B3130" t="s">
        <v>5</v>
      </c>
      <c r="C3130" s="4">
        <v>1976.94</v>
      </c>
      <c r="D3130" s="4">
        <v>2590</v>
      </c>
      <c r="E3130" s="5">
        <v>61</v>
      </c>
      <c r="F3130" s="4">
        <v>23</v>
      </c>
    </row>
    <row r="3131" spans="1:6" x14ac:dyDescent="0.3">
      <c r="A3131" t="s">
        <v>1715</v>
      </c>
      <c r="B3131" t="s">
        <v>5</v>
      </c>
      <c r="C3131" s="4">
        <v>2938.5</v>
      </c>
      <c r="D3131" s="4">
        <v>3597</v>
      </c>
      <c r="E3131" s="5">
        <v>64</v>
      </c>
      <c r="F3131" s="4">
        <v>30</v>
      </c>
    </row>
    <row r="3132" spans="1:6" x14ac:dyDescent="0.3">
      <c r="A3132" t="s">
        <v>1716</v>
      </c>
      <c r="B3132" t="s">
        <v>5</v>
      </c>
      <c r="C3132" s="4">
        <v>2418.54</v>
      </c>
      <c r="D3132" s="4">
        <v>5324</v>
      </c>
      <c r="E3132" s="5">
        <v>46</v>
      </c>
      <c r="F3132" s="4">
        <v>29</v>
      </c>
    </row>
    <row r="3133" spans="1:6" x14ac:dyDescent="0.3">
      <c r="A3133" t="s">
        <v>1717</v>
      </c>
      <c r="B3133" t="s">
        <v>5</v>
      </c>
      <c r="C3133" s="4">
        <v>2686.75</v>
      </c>
      <c r="D3133" s="4">
        <v>5905</v>
      </c>
      <c r="E3133" s="5">
        <v>28</v>
      </c>
      <c r="F3133" s="4">
        <v>59</v>
      </c>
    </row>
    <row r="3134" spans="1:6" x14ac:dyDescent="0.3">
      <c r="A3134" t="s">
        <v>1719</v>
      </c>
      <c r="B3134" t="s">
        <v>5</v>
      </c>
      <c r="C3134" s="4">
        <v>8090.26</v>
      </c>
      <c r="D3134" s="4">
        <v>6019</v>
      </c>
      <c r="E3134" s="5">
        <v>23</v>
      </c>
      <c r="F3134" s="4">
        <v>58</v>
      </c>
    </row>
    <row r="3135" spans="1:6" x14ac:dyDescent="0.3">
      <c r="A3135" t="s">
        <v>1720</v>
      </c>
      <c r="B3135" t="s">
        <v>4</v>
      </c>
      <c r="C3135" s="4">
        <v>55.89</v>
      </c>
      <c r="D3135" s="4">
        <v>4517</v>
      </c>
      <c r="E3135" s="5">
        <v>59</v>
      </c>
      <c r="F3135" s="4">
        <v>1</v>
      </c>
    </row>
    <row r="3136" spans="1:6" x14ac:dyDescent="0.3">
      <c r="A3136" t="s">
        <v>1721</v>
      </c>
      <c r="B3136" t="s">
        <v>5</v>
      </c>
      <c r="C3136" s="4">
        <v>273.25</v>
      </c>
      <c r="D3136" s="4">
        <v>2114</v>
      </c>
      <c r="E3136" s="5">
        <v>63</v>
      </c>
      <c r="F3136" s="4">
        <v>4</v>
      </c>
    </row>
    <row r="3137" spans="1:6" x14ac:dyDescent="0.3">
      <c r="A3137" t="s">
        <v>1722</v>
      </c>
      <c r="B3137" t="s">
        <v>5</v>
      </c>
      <c r="C3137" s="4">
        <v>3453.3999999999996</v>
      </c>
      <c r="D3137" s="4">
        <v>4673</v>
      </c>
      <c r="E3137" s="5">
        <v>54</v>
      </c>
      <c r="F3137" s="4">
        <v>61</v>
      </c>
    </row>
    <row r="3138" spans="1:6" x14ac:dyDescent="0.3">
      <c r="A3138" t="s">
        <v>1724</v>
      </c>
      <c r="B3138" t="s">
        <v>5</v>
      </c>
      <c r="C3138" s="4">
        <v>2944.27</v>
      </c>
      <c r="D3138" s="4">
        <v>5531</v>
      </c>
      <c r="E3138" s="5">
        <v>23</v>
      </c>
      <c r="F3138" s="4">
        <v>39</v>
      </c>
    </row>
    <row r="3139" spans="1:6" x14ac:dyDescent="0.3">
      <c r="A3139" t="s">
        <v>1727</v>
      </c>
      <c r="B3139" t="s">
        <v>5</v>
      </c>
      <c r="C3139" s="4">
        <v>2580.7199999999998</v>
      </c>
      <c r="D3139" s="4">
        <v>5238</v>
      </c>
      <c r="E3139" s="5">
        <v>34</v>
      </c>
      <c r="F3139" s="4">
        <v>31</v>
      </c>
    </row>
    <row r="3140" spans="1:6" x14ac:dyDescent="0.3">
      <c r="A3140" t="s">
        <v>1729</v>
      </c>
      <c r="B3140" t="s">
        <v>5</v>
      </c>
      <c r="C3140" s="4">
        <v>3542.68</v>
      </c>
      <c r="D3140" s="4">
        <v>4460</v>
      </c>
      <c r="E3140" s="5">
        <v>44</v>
      </c>
      <c r="F3140" s="4">
        <v>33</v>
      </c>
    </row>
    <row r="3141" spans="1:6" x14ac:dyDescent="0.3">
      <c r="A3141" t="s">
        <v>1730</v>
      </c>
      <c r="B3141" t="s">
        <v>5</v>
      </c>
      <c r="C3141" s="4">
        <v>213.35</v>
      </c>
      <c r="D3141" s="4">
        <v>5602</v>
      </c>
      <c r="E3141" s="5">
        <v>24</v>
      </c>
      <c r="F3141" s="4">
        <v>4</v>
      </c>
    </row>
    <row r="3142" spans="1:6" x14ac:dyDescent="0.3">
      <c r="A3142" t="s">
        <v>1731</v>
      </c>
      <c r="B3142" t="s">
        <v>5</v>
      </c>
      <c r="C3142" s="4">
        <v>2961.83</v>
      </c>
      <c r="D3142" s="4">
        <v>4343</v>
      </c>
      <c r="E3142" s="5">
        <v>42</v>
      </c>
      <c r="F3142" s="4">
        <v>32</v>
      </c>
    </row>
    <row r="3143" spans="1:6" x14ac:dyDescent="0.3">
      <c r="A3143" t="s">
        <v>1732</v>
      </c>
      <c r="B3143" t="s">
        <v>5</v>
      </c>
      <c r="C3143" s="4">
        <v>9023.4500000000007</v>
      </c>
      <c r="D3143" s="4">
        <v>5933</v>
      </c>
      <c r="E3143" s="5">
        <v>80</v>
      </c>
      <c r="F3143" s="4">
        <v>72</v>
      </c>
    </row>
    <row r="3144" spans="1:6" x14ac:dyDescent="0.3">
      <c r="A3144" t="s">
        <v>1733</v>
      </c>
      <c r="B3144" t="s">
        <v>5</v>
      </c>
      <c r="C3144" s="4">
        <v>771.16</v>
      </c>
      <c r="D3144" s="4">
        <v>2535</v>
      </c>
      <c r="E3144" s="5">
        <v>34</v>
      </c>
      <c r="F3144" s="4">
        <v>11</v>
      </c>
    </row>
    <row r="3145" spans="1:6" x14ac:dyDescent="0.3">
      <c r="A3145" t="s">
        <v>1734</v>
      </c>
      <c r="B3145" t="s">
        <v>5</v>
      </c>
      <c r="C3145" s="4">
        <v>2955.42</v>
      </c>
      <c r="D3145" s="4">
        <v>5788</v>
      </c>
      <c r="E3145" s="5">
        <v>38</v>
      </c>
      <c r="F3145" s="4">
        <v>23</v>
      </c>
    </row>
    <row r="3146" spans="1:6" x14ac:dyDescent="0.3">
      <c r="A3146" t="s">
        <v>1737</v>
      </c>
      <c r="B3146" t="s">
        <v>5</v>
      </c>
      <c r="C3146" s="4">
        <v>1600.6499999999999</v>
      </c>
      <c r="D3146" s="4">
        <v>4999</v>
      </c>
      <c r="E3146" s="5">
        <v>23</v>
      </c>
      <c r="F3146" s="4">
        <v>15</v>
      </c>
    </row>
    <row r="3147" spans="1:6" x14ac:dyDescent="0.3">
      <c r="A3147" t="s">
        <v>1738</v>
      </c>
      <c r="B3147" t="s">
        <v>5</v>
      </c>
      <c r="C3147" s="4">
        <v>4747.08</v>
      </c>
      <c r="D3147" s="4">
        <v>4413</v>
      </c>
      <c r="E3147" s="5">
        <v>24</v>
      </c>
      <c r="F3147" s="4">
        <v>72</v>
      </c>
    </row>
    <row r="3148" spans="1:6" x14ac:dyDescent="0.3">
      <c r="A3148" t="s">
        <v>1739</v>
      </c>
      <c r="B3148" t="s">
        <v>5</v>
      </c>
      <c r="C3148" s="4">
        <v>1481.7</v>
      </c>
      <c r="D3148" s="4">
        <v>5998</v>
      </c>
      <c r="E3148" s="5">
        <v>32</v>
      </c>
      <c r="F3148" s="4">
        <v>35</v>
      </c>
    </row>
    <row r="3149" spans="1:6" x14ac:dyDescent="0.3">
      <c r="A3149" t="s">
        <v>1740</v>
      </c>
      <c r="B3149" t="s">
        <v>5</v>
      </c>
      <c r="C3149" s="4">
        <v>3130.6</v>
      </c>
      <c r="D3149" s="4">
        <v>4322</v>
      </c>
      <c r="E3149" s="5">
        <v>41</v>
      </c>
      <c r="F3149" s="4">
        <v>50</v>
      </c>
    </row>
    <row r="3150" spans="1:6" x14ac:dyDescent="0.3">
      <c r="A3150" t="s">
        <v>1743</v>
      </c>
      <c r="B3150" t="s">
        <v>5</v>
      </c>
      <c r="C3150" s="4">
        <v>4450.34</v>
      </c>
      <c r="D3150" s="4">
        <v>5468</v>
      </c>
      <c r="E3150" s="5">
        <v>27</v>
      </c>
      <c r="F3150" s="4">
        <v>41</v>
      </c>
    </row>
    <row r="3151" spans="1:6" x14ac:dyDescent="0.3">
      <c r="A3151" t="s">
        <v>1744</v>
      </c>
      <c r="B3151" t="s">
        <v>5</v>
      </c>
      <c r="C3151" s="4">
        <v>1803.7</v>
      </c>
      <c r="D3151" s="4">
        <v>5322</v>
      </c>
      <c r="E3151" s="5">
        <v>30</v>
      </c>
      <c r="F3151" s="4">
        <v>33</v>
      </c>
    </row>
    <row r="3152" spans="1:6" x14ac:dyDescent="0.3">
      <c r="A3152" t="s">
        <v>1746</v>
      </c>
      <c r="B3152" t="s">
        <v>5</v>
      </c>
      <c r="C3152" s="4">
        <v>7757.6799999999994</v>
      </c>
      <c r="D3152" s="4">
        <v>4040</v>
      </c>
      <c r="E3152" s="5">
        <v>73</v>
      </c>
      <c r="F3152" s="4">
        <v>60</v>
      </c>
    </row>
    <row r="3153" spans="1:6" x14ac:dyDescent="0.3">
      <c r="A3153" t="s">
        <v>1747</v>
      </c>
      <c r="B3153" t="s">
        <v>5</v>
      </c>
      <c r="C3153" s="4">
        <v>2643.6</v>
      </c>
      <c r="D3153" s="4">
        <v>2499</v>
      </c>
      <c r="E3153" s="5">
        <v>40</v>
      </c>
      <c r="F3153" s="4">
        <v>25</v>
      </c>
    </row>
    <row r="3154" spans="1:6" x14ac:dyDescent="0.3">
      <c r="A3154" t="s">
        <v>1748</v>
      </c>
      <c r="B3154" t="s">
        <v>5</v>
      </c>
      <c r="C3154" s="4">
        <v>400.5</v>
      </c>
      <c r="D3154" s="4">
        <v>3763</v>
      </c>
      <c r="E3154" s="5">
        <v>27</v>
      </c>
      <c r="F3154" s="4">
        <v>10</v>
      </c>
    </row>
    <row r="3155" spans="1:6" x14ac:dyDescent="0.3">
      <c r="A3155" t="s">
        <v>1749</v>
      </c>
      <c r="B3155" t="s">
        <v>5</v>
      </c>
      <c r="C3155" s="4">
        <v>9959</v>
      </c>
      <c r="D3155" s="4">
        <v>5025</v>
      </c>
      <c r="E3155" s="5">
        <v>48</v>
      </c>
      <c r="F3155" s="4">
        <v>70</v>
      </c>
    </row>
    <row r="3156" spans="1:6" x14ac:dyDescent="0.3">
      <c r="A3156" t="s">
        <v>1750</v>
      </c>
      <c r="B3156" t="s">
        <v>5</v>
      </c>
      <c r="C3156" s="4">
        <v>6848.25</v>
      </c>
      <c r="D3156" s="4">
        <v>4350</v>
      </c>
      <c r="E3156" s="5">
        <v>77</v>
      </c>
      <c r="F3156" s="4">
        <v>60</v>
      </c>
    </row>
    <row r="3157" spans="1:6" x14ac:dyDescent="0.3">
      <c r="A3157" t="s">
        <v>1751</v>
      </c>
      <c r="B3157" t="s">
        <v>5</v>
      </c>
      <c r="C3157" s="4">
        <v>2525.5200000000004</v>
      </c>
      <c r="D3157" s="4">
        <v>2225</v>
      </c>
      <c r="E3157" s="5">
        <v>34</v>
      </c>
      <c r="F3157" s="4">
        <v>34</v>
      </c>
    </row>
    <row r="3158" spans="1:6" x14ac:dyDescent="0.3">
      <c r="A3158" t="s">
        <v>1752</v>
      </c>
      <c r="B3158" t="s">
        <v>5</v>
      </c>
      <c r="C3158" s="4">
        <v>3194.63</v>
      </c>
      <c r="D3158" s="4">
        <v>3291</v>
      </c>
      <c r="E3158" s="5">
        <v>43</v>
      </c>
      <c r="F3158" s="4">
        <v>27</v>
      </c>
    </row>
    <row r="3159" spans="1:6" x14ac:dyDescent="0.3">
      <c r="A3159" t="s">
        <v>1753</v>
      </c>
      <c r="B3159" t="s">
        <v>5</v>
      </c>
      <c r="C3159" s="4">
        <v>3917.2</v>
      </c>
      <c r="D3159" s="4">
        <v>4192</v>
      </c>
      <c r="E3159" s="5">
        <v>35</v>
      </c>
      <c r="F3159" s="4">
        <v>60</v>
      </c>
    </row>
    <row r="3160" spans="1:6" x14ac:dyDescent="0.3">
      <c r="A3160" t="s">
        <v>1756</v>
      </c>
      <c r="B3160" t="s">
        <v>5</v>
      </c>
      <c r="C3160" s="4">
        <v>8234.7099999999991</v>
      </c>
      <c r="D3160" s="4">
        <v>4478</v>
      </c>
      <c r="E3160" s="5">
        <v>55</v>
      </c>
      <c r="F3160" s="4">
        <v>56</v>
      </c>
    </row>
    <row r="3161" spans="1:6" x14ac:dyDescent="0.3">
      <c r="A3161" t="s">
        <v>1758</v>
      </c>
      <c r="B3161" t="s">
        <v>5</v>
      </c>
      <c r="C3161" s="4">
        <v>469.65</v>
      </c>
      <c r="D3161" s="4">
        <v>5825</v>
      </c>
      <c r="E3161" s="5">
        <v>78</v>
      </c>
      <c r="F3161" s="4">
        <v>15</v>
      </c>
    </row>
    <row r="3162" spans="1:6" x14ac:dyDescent="0.3">
      <c r="A3162" t="s">
        <v>1759</v>
      </c>
      <c r="B3162" t="s">
        <v>5</v>
      </c>
      <c r="C3162" s="4">
        <v>4550.96</v>
      </c>
      <c r="D3162" s="4">
        <v>4858</v>
      </c>
      <c r="E3162" s="5">
        <v>30</v>
      </c>
      <c r="F3162" s="4">
        <v>70</v>
      </c>
    </row>
    <row r="3163" spans="1:6" x14ac:dyDescent="0.3">
      <c r="A3163" t="s">
        <v>1760</v>
      </c>
      <c r="B3163" t="s">
        <v>4</v>
      </c>
      <c r="C3163" s="4">
        <v>94.7</v>
      </c>
      <c r="D3163" s="4">
        <v>3065</v>
      </c>
      <c r="E3163" s="5">
        <v>55</v>
      </c>
      <c r="F3163" s="4">
        <v>1</v>
      </c>
    </row>
    <row r="3164" spans="1:6" x14ac:dyDescent="0.3">
      <c r="A3164" t="s">
        <v>1761</v>
      </c>
      <c r="B3164" t="s">
        <v>5</v>
      </c>
      <c r="C3164" s="4">
        <v>4651.25</v>
      </c>
      <c r="D3164" s="4">
        <v>3764</v>
      </c>
      <c r="E3164" s="5">
        <v>55</v>
      </c>
      <c r="F3164" s="4">
        <v>42</v>
      </c>
    </row>
    <row r="3165" spans="1:6" x14ac:dyDescent="0.3">
      <c r="A3165" t="s">
        <v>1762</v>
      </c>
      <c r="B3165" t="s">
        <v>4</v>
      </c>
      <c r="C3165" s="4">
        <v>58.790000000000006</v>
      </c>
      <c r="D3165" s="4">
        <v>2732</v>
      </c>
      <c r="E3165" s="5">
        <v>48</v>
      </c>
      <c r="F3165" s="4">
        <v>1</v>
      </c>
    </row>
    <row r="3166" spans="1:6" x14ac:dyDescent="0.3">
      <c r="A3166" t="s">
        <v>1763</v>
      </c>
      <c r="B3166" t="s">
        <v>4</v>
      </c>
      <c r="C3166" s="4">
        <v>229.85000000000002</v>
      </c>
      <c r="D3166" s="4">
        <v>5039</v>
      </c>
      <c r="E3166" s="5">
        <v>72</v>
      </c>
      <c r="F3166" s="4">
        <v>2</v>
      </c>
    </row>
    <row r="3167" spans="1:6" x14ac:dyDescent="0.3">
      <c r="A3167" t="s">
        <v>1764</v>
      </c>
      <c r="B3167" t="s">
        <v>5</v>
      </c>
      <c r="C3167" s="4">
        <v>3055.9399999999996</v>
      </c>
      <c r="D3167" s="4">
        <v>6317</v>
      </c>
      <c r="E3167" s="5">
        <v>55</v>
      </c>
      <c r="F3167" s="4">
        <v>72</v>
      </c>
    </row>
    <row r="3168" spans="1:6" x14ac:dyDescent="0.3">
      <c r="A3168" t="s">
        <v>1765</v>
      </c>
      <c r="B3168" t="s">
        <v>5</v>
      </c>
      <c r="C3168" s="4">
        <v>4406.25</v>
      </c>
      <c r="D3168" s="4">
        <v>5211</v>
      </c>
      <c r="E3168" s="5">
        <v>59</v>
      </c>
      <c r="F3168" s="4">
        <v>52</v>
      </c>
    </row>
    <row r="3169" spans="1:6" x14ac:dyDescent="0.3">
      <c r="A3169" t="s">
        <v>1766</v>
      </c>
      <c r="B3169" t="s">
        <v>5</v>
      </c>
      <c r="C3169" s="4">
        <v>4022.57</v>
      </c>
      <c r="D3169" s="4">
        <v>5660</v>
      </c>
      <c r="E3169" s="5">
        <v>21</v>
      </c>
      <c r="F3169" s="4">
        <v>57</v>
      </c>
    </row>
    <row r="3170" spans="1:6" x14ac:dyDescent="0.3">
      <c r="A3170" t="s">
        <v>1767</v>
      </c>
      <c r="B3170" t="s">
        <v>5</v>
      </c>
      <c r="C3170" s="4">
        <v>342.65999999999997</v>
      </c>
      <c r="D3170" s="4">
        <v>4271</v>
      </c>
      <c r="E3170" s="5">
        <v>71</v>
      </c>
      <c r="F3170" s="4">
        <v>7</v>
      </c>
    </row>
    <row r="3171" spans="1:6" x14ac:dyDescent="0.3">
      <c r="A3171" t="s">
        <v>1768</v>
      </c>
      <c r="B3171" t="s">
        <v>5</v>
      </c>
      <c r="C3171" s="4">
        <v>6430.9400000000005</v>
      </c>
      <c r="D3171" s="4">
        <v>5022</v>
      </c>
      <c r="E3171" s="5">
        <v>66</v>
      </c>
      <c r="F3171" s="4">
        <v>47</v>
      </c>
    </row>
    <row r="3172" spans="1:6" x14ac:dyDescent="0.3">
      <c r="A3172" t="s">
        <v>1769</v>
      </c>
      <c r="B3172" t="s">
        <v>5</v>
      </c>
      <c r="C3172" s="4">
        <v>8488.2000000000007</v>
      </c>
      <c r="D3172" s="4">
        <v>5742</v>
      </c>
      <c r="E3172" s="5">
        <v>73</v>
      </c>
      <c r="F3172" s="4">
        <v>65</v>
      </c>
    </row>
    <row r="3173" spans="1:6" x14ac:dyDescent="0.3">
      <c r="A3173" t="s">
        <v>1770</v>
      </c>
      <c r="B3173" t="s">
        <v>5</v>
      </c>
      <c r="C3173" s="4">
        <v>2929.23</v>
      </c>
      <c r="D3173" s="4">
        <v>4152</v>
      </c>
      <c r="E3173" s="5">
        <v>30</v>
      </c>
      <c r="F3173" s="4">
        <v>72</v>
      </c>
    </row>
    <row r="3174" spans="1:6" x14ac:dyDescent="0.3">
      <c r="A3174" t="s">
        <v>1771</v>
      </c>
      <c r="B3174" t="s">
        <v>5</v>
      </c>
      <c r="C3174" s="4">
        <v>4068.5699999999997</v>
      </c>
      <c r="D3174" s="4">
        <v>5987</v>
      </c>
      <c r="E3174" s="5">
        <v>70</v>
      </c>
      <c r="F3174" s="4">
        <v>68</v>
      </c>
    </row>
    <row r="3175" spans="1:6" x14ac:dyDescent="0.3">
      <c r="A3175" t="s">
        <v>1775</v>
      </c>
      <c r="B3175" t="s">
        <v>5</v>
      </c>
      <c r="C3175" s="4">
        <v>3078.15</v>
      </c>
      <c r="D3175" s="4">
        <v>5306</v>
      </c>
      <c r="E3175" s="5">
        <v>45</v>
      </c>
      <c r="F3175" s="4">
        <v>72</v>
      </c>
    </row>
    <row r="3176" spans="1:6" x14ac:dyDescent="0.3">
      <c r="A3176" t="s">
        <v>1776</v>
      </c>
      <c r="B3176" t="s">
        <v>5</v>
      </c>
      <c r="C3176" s="4">
        <v>5579.87</v>
      </c>
      <c r="D3176" s="4">
        <v>3594</v>
      </c>
      <c r="E3176" s="5">
        <v>60</v>
      </c>
      <c r="F3176" s="4">
        <v>48</v>
      </c>
    </row>
    <row r="3177" spans="1:6" x14ac:dyDescent="0.3">
      <c r="A3177" t="s">
        <v>1778</v>
      </c>
      <c r="B3177" t="s">
        <v>4</v>
      </c>
      <c r="C3177" s="4">
        <v>27.78</v>
      </c>
      <c r="D3177" s="4">
        <v>5537</v>
      </c>
      <c r="E3177" s="5">
        <v>38</v>
      </c>
      <c r="F3177" s="4">
        <v>1</v>
      </c>
    </row>
    <row r="3178" spans="1:6" x14ac:dyDescent="0.3">
      <c r="A3178" t="s">
        <v>1779</v>
      </c>
      <c r="B3178" t="s">
        <v>5</v>
      </c>
      <c r="C3178" s="4">
        <v>3129.75</v>
      </c>
      <c r="D3178" s="4">
        <v>4719</v>
      </c>
      <c r="E3178" s="5">
        <v>66</v>
      </c>
      <c r="F3178" s="4">
        <v>35</v>
      </c>
    </row>
    <row r="3179" spans="1:6" x14ac:dyDescent="0.3">
      <c r="A3179" t="s">
        <v>1780</v>
      </c>
      <c r="B3179" t="s">
        <v>5</v>
      </c>
      <c r="C3179" s="4">
        <v>6532.1500000000005</v>
      </c>
      <c r="D3179" s="4">
        <v>4025</v>
      </c>
      <c r="E3179" s="5">
        <v>68</v>
      </c>
      <c r="F3179" s="4">
        <v>44</v>
      </c>
    </row>
    <row r="3180" spans="1:6" x14ac:dyDescent="0.3">
      <c r="A3180" t="s">
        <v>1781</v>
      </c>
      <c r="B3180" t="s">
        <v>5</v>
      </c>
      <c r="C3180" s="4">
        <v>1637.23</v>
      </c>
      <c r="D3180" s="4">
        <v>4051</v>
      </c>
      <c r="E3180" s="5">
        <v>33</v>
      </c>
      <c r="F3180" s="4">
        <v>37</v>
      </c>
    </row>
    <row r="3181" spans="1:6" x14ac:dyDescent="0.3">
      <c r="A3181" t="s">
        <v>1782</v>
      </c>
      <c r="B3181" t="s">
        <v>5</v>
      </c>
      <c r="C3181" s="4">
        <v>5125.3500000000004</v>
      </c>
      <c r="D3181" s="4">
        <v>6354</v>
      </c>
      <c r="E3181" s="5">
        <v>36</v>
      </c>
      <c r="F3181" s="4">
        <v>65</v>
      </c>
    </row>
    <row r="3182" spans="1:6" x14ac:dyDescent="0.3">
      <c r="A3182" t="s">
        <v>1783</v>
      </c>
      <c r="B3182" t="s">
        <v>5</v>
      </c>
      <c r="C3182" s="4">
        <v>4656.21</v>
      </c>
      <c r="D3182" s="4">
        <v>5631</v>
      </c>
      <c r="E3182" s="5">
        <v>35</v>
      </c>
      <c r="F3182" s="4">
        <v>59</v>
      </c>
    </row>
    <row r="3183" spans="1:6" x14ac:dyDescent="0.3">
      <c r="A3183" t="s">
        <v>1784</v>
      </c>
      <c r="B3183" t="s">
        <v>5</v>
      </c>
      <c r="C3183" s="4">
        <v>1073.3</v>
      </c>
      <c r="D3183" s="4">
        <v>2854</v>
      </c>
      <c r="E3183" s="5">
        <v>62</v>
      </c>
      <c r="F3183" s="4">
        <v>22</v>
      </c>
    </row>
    <row r="3184" spans="1:6" x14ac:dyDescent="0.3">
      <c r="A3184" t="s">
        <v>1785</v>
      </c>
      <c r="B3184" t="s">
        <v>4</v>
      </c>
      <c r="C3184" s="4">
        <v>90.550000000000011</v>
      </c>
      <c r="D3184" s="4">
        <v>2706</v>
      </c>
      <c r="E3184" s="5">
        <v>53</v>
      </c>
      <c r="F3184" s="4">
        <v>1</v>
      </c>
    </row>
    <row r="3185" spans="1:6" x14ac:dyDescent="0.3">
      <c r="A3185" t="s">
        <v>1786</v>
      </c>
      <c r="B3185" t="s">
        <v>5</v>
      </c>
      <c r="C3185" s="4">
        <v>1621.35</v>
      </c>
      <c r="D3185" s="4">
        <v>4778</v>
      </c>
      <c r="E3185" s="5">
        <v>78</v>
      </c>
      <c r="F3185" s="4">
        <v>54</v>
      </c>
    </row>
    <row r="3186" spans="1:6" x14ac:dyDescent="0.3">
      <c r="A3186" t="s">
        <v>1787</v>
      </c>
      <c r="B3186" t="s">
        <v>5</v>
      </c>
      <c r="C3186" s="4">
        <v>6870.95</v>
      </c>
      <c r="D3186" s="4">
        <v>2827</v>
      </c>
      <c r="E3186" s="5">
        <v>26</v>
      </c>
      <c r="F3186" s="4">
        <v>44</v>
      </c>
    </row>
    <row r="3187" spans="1:6" x14ac:dyDescent="0.3">
      <c r="A3187" t="s">
        <v>1788</v>
      </c>
      <c r="B3187" t="s">
        <v>5</v>
      </c>
      <c r="C3187" s="4">
        <v>250.65</v>
      </c>
      <c r="D3187" s="4">
        <v>5874</v>
      </c>
      <c r="E3187" s="5">
        <v>42</v>
      </c>
      <c r="F3187" s="4">
        <v>6</v>
      </c>
    </row>
    <row r="3188" spans="1:6" x14ac:dyDescent="0.3">
      <c r="A3188" t="s">
        <v>1789</v>
      </c>
      <c r="B3188" t="s">
        <v>5</v>
      </c>
      <c r="C3188" s="4">
        <v>2886.55</v>
      </c>
      <c r="D3188" s="4">
        <v>4934</v>
      </c>
      <c r="E3188" s="5">
        <v>71</v>
      </c>
      <c r="F3188" s="4">
        <v>50</v>
      </c>
    </row>
    <row r="3189" spans="1:6" x14ac:dyDescent="0.3">
      <c r="A3189" t="s">
        <v>1790</v>
      </c>
      <c r="B3189" t="s">
        <v>5</v>
      </c>
      <c r="C3189" s="4">
        <v>880.31999999999994</v>
      </c>
      <c r="D3189" s="4">
        <v>2823</v>
      </c>
      <c r="E3189" s="5">
        <v>66</v>
      </c>
      <c r="F3189" s="4">
        <v>13</v>
      </c>
    </row>
    <row r="3190" spans="1:6" x14ac:dyDescent="0.3">
      <c r="A3190" t="s">
        <v>1792</v>
      </c>
      <c r="B3190" t="s">
        <v>4</v>
      </c>
      <c r="C3190" s="4">
        <v>64.44</v>
      </c>
      <c r="D3190" s="4">
        <v>5774</v>
      </c>
      <c r="E3190" s="5">
        <v>72</v>
      </c>
      <c r="F3190" s="4">
        <v>1</v>
      </c>
    </row>
    <row r="3191" spans="1:6" x14ac:dyDescent="0.3">
      <c r="A3191" t="s">
        <v>1793</v>
      </c>
      <c r="B3191" t="s">
        <v>5</v>
      </c>
      <c r="C3191" s="4">
        <v>1380.8600000000001</v>
      </c>
      <c r="D3191" s="4">
        <v>4052</v>
      </c>
      <c r="E3191" s="5">
        <v>79</v>
      </c>
      <c r="F3191" s="4">
        <v>27</v>
      </c>
    </row>
    <row r="3192" spans="1:6" x14ac:dyDescent="0.3">
      <c r="A3192" t="s">
        <v>1794</v>
      </c>
      <c r="B3192" t="s">
        <v>5</v>
      </c>
      <c r="C3192" s="4">
        <v>9874.2200000000012</v>
      </c>
      <c r="D3192" s="4">
        <v>5737</v>
      </c>
      <c r="E3192" s="5">
        <v>61</v>
      </c>
      <c r="F3192" s="4">
        <v>71</v>
      </c>
    </row>
    <row r="3193" spans="1:6" x14ac:dyDescent="0.3">
      <c r="A3193" t="s">
        <v>1795</v>
      </c>
      <c r="B3193" t="s">
        <v>5</v>
      </c>
      <c r="C3193" s="4">
        <v>1270.5500000000002</v>
      </c>
      <c r="D3193" s="4">
        <v>4612</v>
      </c>
      <c r="E3193" s="5">
        <v>51</v>
      </c>
      <c r="F3193" s="4">
        <v>14</v>
      </c>
    </row>
    <row r="3194" spans="1:6" x14ac:dyDescent="0.3">
      <c r="A3194" t="s">
        <v>1796</v>
      </c>
      <c r="B3194" t="s">
        <v>5</v>
      </c>
      <c r="C3194" s="4">
        <v>3744.4300000000003</v>
      </c>
      <c r="D3194" s="4">
        <v>2025</v>
      </c>
      <c r="E3194" s="5">
        <v>72</v>
      </c>
      <c r="F3194" s="4">
        <v>31</v>
      </c>
    </row>
    <row r="3195" spans="1:6" x14ac:dyDescent="0.3">
      <c r="A3195" t="s">
        <v>1797</v>
      </c>
      <c r="B3195" t="s">
        <v>5</v>
      </c>
      <c r="C3195" s="4">
        <v>2473.0500000000002</v>
      </c>
      <c r="D3195" s="4">
        <v>4382</v>
      </c>
      <c r="E3195" s="5">
        <v>36</v>
      </c>
      <c r="F3195" s="4">
        <v>20</v>
      </c>
    </row>
    <row r="3196" spans="1:6" x14ac:dyDescent="0.3">
      <c r="A3196" t="s">
        <v>1798</v>
      </c>
      <c r="B3196" t="s">
        <v>5</v>
      </c>
      <c r="C3196" s="4">
        <v>619.67000000000007</v>
      </c>
      <c r="D3196" s="4">
        <v>5706</v>
      </c>
      <c r="E3196" s="5">
        <v>26</v>
      </c>
      <c r="F3196" s="4">
        <v>12</v>
      </c>
    </row>
    <row r="3197" spans="1:6" x14ac:dyDescent="0.3">
      <c r="A3197" t="s">
        <v>1799</v>
      </c>
      <c r="B3197" t="s">
        <v>5</v>
      </c>
      <c r="C3197" s="4">
        <v>1564.05</v>
      </c>
      <c r="D3197" s="4">
        <v>4288</v>
      </c>
      <c r="E3197" s="5">
        <v>30</v>
      </c>
      <c r="F3197" s="4">
        <v>40</v>
      </c>
    </row>
    <row r="3198" spans="1:6" x14ac:dyDescent="0.3">
      <c r="A3198" t="s">
        <v>1801</v>
      </c>
      <c r="B3198" t="s">
        <v>5</v>
      </c>
      <c r="C3198" s="4">
        <v>4211.130000000001</v>
      </c>
      <c r="D3198" s="4">
        <v>5027</v>
      </c>
      <c r="E3198" s="5">
        <v>29</v>
      </c>
      <c r="F3198" s="4">
        <v>72</v>
      </c>
    </row>
    <row r="3199" spans="1:6" x14ac:dyDescent="0.3">
      <c r="A3199" t="s">
        <v>1802</v>
      </c>
      <c r="B3199" t="s">
        <v>4</v>
      </c>
      <c r="C3199" s="4">
        <v>98.19</v>
      </c>
      <c r="D3199" s="4">
        <v>5289</v>
      </c>
      <c r="E3199" s="5">
        <v>45</v>
      </c>
      <c r="F3199" s="4">
        <v>1</v>
      </c>
    </row>
    <row r="3200" spans="1:6" x14ac:dyDescent="0.3">
      <c r="A3200" t="s">
        <v>1805</v>
      </c>
      <c r="B3200" t="s">
        <v>5</v>
      </c>
      <c r="C3200" s="4">
        <v>5240.5600000000004</v>
      </c>
      <c r="D3200" s="4">
        <v>4222</v>
      </c>
      <c r="E3200" s="5">
        <v>26</v>
      </c>
      <c r="F3200" s="4">
        <v>64</v>
      </c>
    </row>
    <row r="3201" spans="1:6" x14ac:dyDescent="0.3">
      <c r="A3201" t="s">
        <v>1808</v>
      </c>
      <c r="B3201" t="s">
        <v>5</v>
      </c>
      <c r="C3201" s="4">
        <v>10025.44</v>
      </c>
      <c r="D3201" s="4">
        <v>5775</v>
      </c>
      <c r="E3201" s="5">
        <v>64</v>
      </c>
      <c r="F3201" s="4">
        <v>71</v>
      </c>
    </row>
    <row r="3202" spans="1:6" x14ac:dyDescent="0.3">
      <c r="A3202" t="s">
        <v>1809</v>
      </c>
      <c r="B3202" t="s">
        <v>5</v>
      </c>
      <c r="C3202" s="4">
        <v>3733.59</v>
      </c>
      <c r="D3202" s="4">
        <v>6036</v>
      </c>
      <c r="E3202" s="5">
        <v>27</v>
      </c>
      <c r="F3202" s="4">
        <v>64</v>
      </c>
    </row>
    <row r="3203" spans="1:6" x14ac:dyDescent="0.3">
      <c r="A3203" t="s">
        <v>1810</v>
      </c>
      <c r="B3203" t="s">
        <v>5</v>
      </c>
      <c r="C3203" s="4">
        <v>3078.08</v>
      </c>
      <c r="D3203" s="4">
        <v>4959</v>
      </c>
      <c r="E3203" s="5">
        <v>75</v>
      </c>
      <c r="F3203" s="4">
        <v>33</v>
      </c>
    </row>
    <row r="3204" spans="1:6" x14ac:dyDescent="0.3">
      <c r="A3204" t="s">
        <v>1812</v>
      </c>
      <c r="B3204" t="s">
        <v>4</v>
      </c>
      <c r="C3204" s="4">
        <v>107.31</v>
      </c>
      <c r="D3204" s="4">
        <v>5867</v>
      </c>
      <c r="E3204" s="5">
        <v>56</v>
      </c>
      <c r="F3204" s="4">
        <v>3</v>
      </c>
    </row>
    <row r="3205" spans="1:6" x14ac:dyDescent="0.3">
      <c r="A3205" t="s">
        <v>1813</v>
      </c>
      <c r="B3205" t="s">
        <v>5</v>
      </c>
      <c r="C3205" s="4">
        <v>8460.9</v>
      </c>
      <c r="D3205" s="4">
        <v>5596</v>
      </c>
      <c r="E3205" s="5">
        <v>47</v>
      </c>
      <c r="F3205" s="4">
        <v>70</v>
      </c>
    </row>
    <row r="3206" spans="1:6" x14ac:dyDescent="0.3">
      <c r="A3206" t="s">
        <v>1814</v>
      </c>
      <c r="B3206" t="s">
        <v>5</v>
      </c>
      <c r="C3206" s="4">
        <v>2553.35</v>
      </c>
      <c r="D3206" s="4">
        <v>5528</v>
      </c>
      <c r="E3206" s="5">
        <v>30</v>
      </c>
      <c r="F3206" s="4">
        <v>51</v>
      </c>
    </row>
    <row r="3207" spans="1:6" x14ac:dyDescent="0.3">
      <c r="A3207" t="s">
        <v>1816</v>
      </c>
      <c r="B3207" t="s">
        <v>5</v>
      </c>
      <c r="C3207" s="4">
        <v>1651.3600000000001</v>
      </c>
      <c r="D3207" s="4">
        <v>4890</v>
      </c>
      <c r="E3207" s="5">
        <v>70</v>
      </c>
      <c r="F3207" s="4">
        <v>67</v>
      </c>
    </row>
    <row r="3208" spans="1:6" x14ac:dyDescent="0.3">
      <c r="A3208" t="s">
        <v>1817</v>
      </c>
      <c r="B3208" t="s">
        <v>5</v>
      </c>
      <c r="C3208" s="4">
        <v>8470.7800000000007</v>
      </c>
      <c r="D3208" s="4">
        <v>4967</v>
      </c>
      <c r="E3208" s="5">
        <v>77</v>
      </c>
      <c r="F3208" s="4">
        <v>68</v>
      </c>
    </row>
    <row r="3209" spans="1:6" x14ac:dyDescent="0.3">
      <c r="A3209" t="s">
        <v>1818</v>
      </c>
      <c r="B3209" t="s">
        <v>5</v>
      </c>
      <c r="C3209" s="4">
        <v>1969.17</v>
      </c>
      <c r="D3209" s="4">
        <v>4671</v>
      </c>
      <c r="E3209" s="5">
        <v>21</v>
      </c>
      <c r="F3209" s="4">
        <v>62</v>
      </c>
    </row>
    <row r="3210" spans="1:6" x14ac:dyDescent="0.3">
      <c r="A3210" t="s">
        <v>1823</v>
      </c>
      <c r="B3210" t="s">
        <v>5</v>
      </c>
      <c r="C3210" s="4">
        <v>7226.33</v>
      </c>
      <c r="D3210" s="4">
        <v>5044</v>
      </c>
      <c r="E3210" s="5">
        <v>53</v>
      </c>
      <c r="F3210" s="4">
        <v>64</v>
      </c>
    </row>
    <row r="3211" spans="1:6" x14ac:dyDescent="0.3">
      <c r="A3211" t="s">
        <v>1824</v>
      </c>
      <c r="B3211" t="s">
        <v>4</v>
      </c>
      <c r="C3211" s="4">
        <v>138.13</v>
      </c>
      <c r="D3211" s="4">
        <v>4047</v>
      </c>
      <c r="E3211" s="5">
        <v>39</v>
      </c>
      <c r="F3211" s="4">
        <v>3</v>
      </c>
    </row>
    <row r="3212" spans="1:6" x14ac:dyDescent="0.3">
      <c r="A3212" t="s">
        <v>1825</v>
      </c>
      <c r="B3212" t="s">
        <v>5</v>
      </c>
      <c r="C3212" s="4">
        <v>3985.35</v>
      </c>
      <c r="D3212" s="4">
        <v>5372</v>
      </c>
      <c r="E3212" s="5">
        <v>68</v>
      </c>
      <c r="F3212" s="4">
        <v>71</v>
      </c>
    </row>
    <row r="3213" spans="1:6" x14ac:dyDescent="0.3">
      <c r="A3213" t="s">
        <v>1826</v>
      </c>
      <c r="B3213" t="s">
        <v>4</v>
      </c>
      <c r="C3213" s="4">
        <v>58.019999999999996</v>
      </c>
      <c r="D3213" s="4">
        <v>3007</v>
      </c>
      <c r="E3213" s="5">
        <v>65</v>
      </c>
      <c r="F3213" s="4">
        <v>2</v>
      </c>
    </row>
    <row r="3214" spans="1:6" x14ac:dyDescent="0.3">
      <c r="A3214" t="s">
        <v>1829</v>
      </c>
      <c r="B3214" t="s">
        <v>5</v>
      </c>
      <c r="C3214" s="4">
        <v>2248.31</v>
      </c>
      <c r="D3214" s="4">
        <v>5272</v>
      </c>
      <c r="E3214" s="5">
        <v>57</v>
      </c>
      <c r="F3214" s="4">
        <v>36</v>
      </c>
    </row>
    <row r="3215" spans="1:6" x14ac:dyDescent="0.3">
      <c r="A3215" t="s">
        <v>1831</v>
      </c>
      <c r="B3215" t="s">
        <v>5</v>
      </c>
      <c r="C3215" s="4">
        <v>6332.25</v>
      </c>
      <c r="D3215" s="4">
        <v>6177</v>
      </c>
      <c r="E3215" s="5">
        <v>46</v>
      </c>
      <c r="F3215" s="4">
        <v>65</v>
      </c>
    </row>
    <row r="3216" spans="1:6" x14ac:dyDescent="0.3">
      <c r="A3216" t="s">
        <v>1832</v>
      </c>
      <c r="B3216" t="s">
        <v>5</v>
      </c>
      <c r="C3216" s="4">
        <v>793.63</v>
      </c>
      <c r="D3216" s="4">
        <v>3470</v>
      </c>
      <c r="E3216" s="5">
        <v>66</v>
      </c>
      <c r="F3216" s="4">
        <v>33</v>
      </c>
    </row>
    <row r="3217" spans="1:6" x14ac:dyDescent="0.3">
      <c r="A3217" t="s">
        <v>1833</v>
      </c>
      <c r="B3217" t="s">
        <v>5</v>
      </c>
      <c r="C3217" s="4">
        <v>6719.69</v>
      </c>
      <c r="D3217" s="4">
        <v>6370</v>
      </c>
      <c r="E3217" s="5">
        <v>73</v>
      </c>
      <c r="F3217" s="4">
        <v>54</v>
      </c>
    </row>
    <row r="3218" spans="1:6" x14ac:dyDescent="0.3">
      <c r="A3218" t="s">
        <v>1834</v>
      </c>
      <c r="B3218" t="s">
        <v>4</v>
      </c>
      <c r="C3218" s="4">
        <v>31.729999999999997</v>
      </c>
      <c r="D3218" s="4">
        <v>2010</v>
      </c>
      <c r="E3218" s="5">
        <v>49</v>
      </c>
      <c r="F3218" s="4">
        <v>1</v>
      </c>
    </row>
    <row r="3219" spans="1:6" x14ac:dyDescent="0.3">
      <c r="A3219" t="s">
        <v>1838</v>
      </c>
      <c r="B3219" t="s">
        <v>5</v>
      </c>
      <c r="C3219" s="4">
        <v>1257.05</v>
      </c>
      <c r="D3219" s="4">
        <v>4531</v>
      </c>
      <c r="E3219" s="5">
        <v>54</v>
      </c>
      <c r="F3219" s="4">
        <v>10</v>
      </c>
    </row>
    <row r="3220" spans="1:6" x14ac:dyDescent="0.3">
      <c r="A3220" t="s">
        <v>1841</v>
      </c>
      <c r="B3220" t="s">
        <v>5</v>
      </c>
      <c r="C3220" s="4">
        <v>6175.95</v>
      </c>
      <c r="D3220" s="4">
        <v>5053</v>
      </c>
      <c r="E3220" s="5">
        <v>52</v>
      </c>
      <c r="F3220" s="4">
        <v>60</v>
      </c>
    </row>
    <row r="3221" spans="1:6" x14ac:dyDescent="0.3">
      <c r="A3221" t="s">
        <v>1842</v>
      </c>
      <c r="B3221" t="s">
        <v>5</v>
      </c>
      <c r="C3221" s="4">
        <v>4582.5</v>
      </c>
      <c r="D3221" s="4">
        <v>5826</v>
      </c>
      <c r="E3221" s="5">
        <v>76</v>
      </c>
      <c r="F3221" s="4">
        <v>65</v>
      </c>
    </row>
    <row r="3222" spans="1:6" x14ac:dyDescent="0.3">
      <c r="A3222" t="s">
        <v>1843</v>
      </c>
      <c r="B3222" t="s">
        <v>5</v>
      </c>
      <c r="C3222" s="4">
        <v>8059.95</v>
      </c>
      <c r="D3222" s="4">
        <v>5169</v>
      </c>
      <c r="E3222" s="5">
        <v>35</v>
      </c>
      <c r="F3222" s="4">
        <v>72</v>
      </c>
    </row>
    <row r="3223" spans="1:6" x14ac:dyDescent="0.3">
      <c r="A3223" t="s">
        <v>1844</v>
      </c>
      <c r="B3223" t="s">
        <v>5</v>
      </c>
      <c r="C3223" s="4">
        <v>3040.0299999999997</v>
      </c>
      <c r="D3223" s="4">
        <v>3114</v>
      </c>
      <c r="E3223" s="5">
        <v>38</v>
      </c>
      <c r="F3223" s="4">
        <v>26</v>
      </c>
    </row>
    <row r="3224" spans="1:6" x14ac:dyDescent="0.3">
      <c r="A3224" t="s">
        <v>1846</v>
      </c>
      <c r="B3224" t="s">
        <v>4</v>
      </c>
      <c r="C3224" s="4">
        <v>60.06</v>
      </c>
      <c r="D3224" s="4">
        <v>2664</v>
      </c>
      <c r="E3224" s="5">
        <v>51</v>
      </c>
      <c r="F3224" s="4">
        <v>1</v>
      </c>
    </row>
    <row r="3225" spans="1:6" x14ac:dyDescent="0.3">
      <c r="A3225" t="s">
        <v>1847</v>
      </c>
      <c r="B3225" t="s">
        <v>5</v>
      </c>
      <c r="C3225" s="4">
        <v>4920.41</v>
      </c>
      <c r="D3225" s="4">
        <v>3468</v>
      </c>
      <c r="E3225" s="5">
        <v>34</v>
      </c>
      <c r="F3225" s="4">
        <v>48</v>
      </c>
    </row>
    <row r="3226" spans="1:6" x14ac:dyDescent="0.3">
      <c r="A3226" t="s">
        <v>1848</v>
      </c>
      <c r="B3226" t="s">
        <v>5</v>
      </c>
      <c r="C3226" s="4">
        <v>3511.6800000000003</v>
      </c>
      <c r="D3226" s="4">
        <v>2299</v>
      </c>
      <c r="E3226" s="5">
        <v>62</v>
      </c>
      <c r="F3226" s="4">
        <v>41</v>
      </c>
    </row>
    <row r="3227" spans="1:6" x14ac:dyDescent="0.3">
      <c r="A3227" t="s">
        <v>1851</v>
      </c>
      <c r="B3227" t="s">
        <v>4</v>
      </c>
      <c r="C3227" s="4">
        <v>85.62</v>
      </c>
      <c r="D3227" s="4">
        <v>4118</v>
      </c>
      <c r="E3227" s="5">
        <v>30</v>
      </c>
      <c r="F3227" s="4">
        <v>1</v>
      </c>
    </row>
    <row r="3228" spans="1:6" x14ac:dyDescent="0.3">
      <c r="A3228" t="s">
        <v>1852</v>
      </c>
      <c r="B3228" t="s">
        <v>5</v>
      </c>
      <c r="C3228" s="4">
        <v>3380.51</v>
      </c>
      <c r="D3228" s="4">
        <v>3746</v>
      </c>
      <c r="E3228" s="5">
        <v>31</v>
      </c>
      <c r="F3228" s="4">
        <v>37</v>
      </c>
    </row>
    <row r="3229" spans="1:6" x14ac:dyDescent="0.3">
      <c r="A3229" t="s">
        <v>1853</v>
      </c>
      <c r="B3229" t="s">
        <v>5</v>
      </c>
      <c r="C3229" s="4">
        <v>8778.7800000000007</v>
      </c>
      <c r="D3229" s="4">
        <v>4463</v>
      </c>
      <c r="E3229" s="5">
        <v>21</v>
      </c>
      <c r="F3229" s="4">
        <v>56</v>
      </c>
    </row>
    <row r="3230" spans="1:6" x14ac:dyDescent="0.3">
      <c r="A3230" t="s">
        <v>1854</v>
      </c>
      <c r="B3230" t="s">
        <v>5</v>
      </c>
      <c r="C3230" s="4">
        <v>286.55</v>
      </c>
      <c r="D3230" s="4">
        <v>2750</v>
      </c>
      <c r="E3230" s="5">
        <v>46</v>
      </c>
      <c r="F3230" s="4">
        <v>7</v>
      </c>
    </row>
    <row r="3231" spans="1:6" x14ac:dyDescent="0.3">
      <c r="A3231" t="s">
        <v>1855</v>
      </c>
      <c r="B3231" t="s">
        <v>5</v>
      </c>
      <c r="C3231" s="4">
        <v>479.15999999999997</v>
      </c>
      <c r="D3231" s="4">
        <v>3132</v>
      </c>
      <c r="E3231" s="5">
        <v>70</v>
      </c>
      <c r="F3231" s="4">
        <v>4</v>
      </c>
    </row>
    <row r="3232" spans="1:6" x14ac:dyDescent="0.3">
      <c r="A3232" t="s">
        <v>1856</v>
      </c>
      <c r="B3232" t="s">
        <v>5</v>
      </c>
      <c r="C3232" s="4">
        <v>9394.0399999999991</v>
      </c>
      <c r="D3232" s="4">
        <v>4241</v>
      </c>
      <c r="E3232" s="5">
        <v>77</v>
      </c>
      <c r="F3232" s="4">
        <v>71</v>
      </c>
    </row>
    <row r="3233" spans="1:6" x14ac:dyDescent="0.3">
      <c r="A3233" t="s">
        <v>1857</v>
      </c>
      <c r="B3233" t="s">
        <v>5</v>
      </c>
      <c r="C3233" s="4">
        <v>7585.08</v>
      </c>
      <c r="D3233" s="4">
        <v>4993</v>
      </c>
      <c r="E3233" s="5">
        <v>21</v>
      </c>
      <c r="F3233" s="4">
        <v>58</v>
      </c>
    </row>
    <row r="3234" spans="1:6" x14ac:dyDescent="0.3">
      <c r="A3234" t="s">
        <v>1858</v>
      </c>
      <c r="B3234" t="s">
        <v>5</v>
      </c>
      <c r="C3234" s="4">
        <v>2206.0100000000002</v>
      </c>
      <c r="D3234" s="4">
        <v>5878</v>
      </c>
      <c r="E3234" s="5">
        <v>68</v>
      </c>
      <c r="F3234" s="4">
        <v>53</v>
      </c>
    </row>
    <row r="3235" spans="1:6" x14ac:dyDescent="0.3">
      <c r="A3235" t="s">
        <v>1859</v>
      </c>
      <c r="B3235" t="s">
        <v>5</v>
      </c>
      <c r="C3235" s="4">
        <v>4267.09</v>
      </c>
      <c r="D3235" s="4">
        <v>5597</v>
      </c>
      <c r="E3235" s="5">
        <v>68</v>
      </c>
      <c r="F3235" s="4">
        <v>31</v>
      </c>
    </row>
    <row r="3236" spans="1:6" x14ac:dyDescent="0.3">
      <c r="A3236" t="s">
        <v>1860</v>
      </c>
      <c r="B3236" t="s">
        <v>4</v>
      </c>
      <c r="C3236" s="4">
        <v>49.49</v>
      </c>
      <c r="D3236" s="4">
        <v>5203</v>
      </c>
      <c r="E3236" s="5">
        <v>46</v>
      </c>
      <c r="F3236" s="4">
        <v>1</v>
      </c>
    </row>
    <row r="3237" spans="1:6" x14ac:dyDescent="0.3">
      <c r="A3237" t="s">
        <v>1861</v>
      </c>
      <c r="B3237" t="s">
        <v>5</v>
      </c>
      <c r="C3237" s="4">
        <v>354.60999999999996</v>
      </c>
      <c r="D3237" s="4">
        <v>2482</v>
      </c>
      <c r="E3237" s="5">
        <v>45</v>
      </c>
      <c r="F3237" s="4">
        <v>6</v>
      </c>
    </row>
    <row r="3238" spans="1:6" x14ac:dyDescent="0.3">
      <c r="A3238" t="s">
        <v>1862</v>
      </c>
      <c r="B3238" t="s">
        <v>5</v>
      </c>
      <c r="C3238" s="4">
        <v>4069.73</v>
      </c>
      <c r="D3238" s="4">
        <v>6138</v>
      </c>
      <c r="E3238" s="5">
        <v>33</v>
      </c>
      <c r="F3238" s="4">
        <v>49</v>
      </c>
    </row>
    <row r="3239" spans="1:6" x14ac:dyDescent="0.3">
      <c r="A3239" t="s">
        <v>1863</v>
      </c>
      <c r="B3239" t="s">
        <v>5</v>
      </c>
      <c r="C3239" s="4">
        <v>639.41</v>
      </c>
      <c r="D3239" s="4">
        <v>3325</v>
      </c>
      <c r="E3239" s="5">
        <v>52</v>
      </c>
      <c r="F3239" s="4">
        <v>8</v>
      </c>
    </row>
    <row r="3240" spans="1:6" x14ac:dyDescent="0.3">
      <c r="A3240" t="s">
        <v>1864</v>
      </c>
      <c r="B3240" t="s">
        <v>5</v>
      </c>
      <c r="C3240" s="4">
        <v>1173.58</v>
      </c>
      <c r="D3240" s="4">
        <v>4327</v>
      </c>
      <c r="E3240" s="5">
        <v>21</v>
      </c>
      <c r="F3240" s="4">
        <v>22</v>
      </c>
    </row>
    <row r="3241" spans="1:6" x14ac:dyDescent="0.3">
      <c r="A3241" t="s">
        <v>1866</v>
      </c>
      <c r="B3241" t="s">
        <v>5</v>
      </c>
      <c r="C3241" s="4">
        <v>2227.1999999999998</v>
      </c>
      <c r="D3241" s="4">
        <v>6495</v>
      </c>
      <c r="E3241" s="5">
        <v>64</v>
      </c>
      <c r="F3241" s="4">
        <v>61</v>
      </c>
    </row>
    <row r="3242" spans="1:6" x14ac:dyDescent="0.3">
      <c r="A3242" t="s">
        <v>1869</v>
      </c>
      <c r="B3242" t="s">
        <v>5</v>
      </c>
      <c r="C3242" s="4">
        <v>952.19999999999993</v>
      </c>
      <c r="D3242" s="4">
        <v>5811</v>
      </c>
      <c r="E3242" s="5">
        <v>76</v>
      </c>
      <c r="F3242" s="4">
        <v>9</v>
      </c>
    </row>
    <row r="3243" spans="1:6" x14ac:dyDescent="0.3">
      <c r="A3243" t="s">
        <v>1870</v>
      </c>
      <c r="B3243" t="s">
        <v>5</v>
      </c>
      <c r="C3243" s="4">
        <v>305.5</v>
      </c>
      <c r="D3243" s="4">
        <v>3629</v>
      </c>
      <c r="E3243" s="5">
        <v>54</v>
      </c>
      <c r="F3243" s="4">
        <v>5</v>
      </c>
    </row>
    <row r="3244" spans="1:6" x14ac:dyDescent="0.3">
      <c r="A3244" t="s">
        <v>1872</v>
      </c>
      <c r="B3244" t="s">
        <v>5</v>
      </c>
      <c r="C3244" s="4">
        <v>9806</v>
      </c>
      <c r="D3244" s="4">
        <v>6047</v>
      </c>
      <c r="E3244" s="5">
        <v>69</v>
      </c>
      <c r="F3244" s="4">
        <v>65</v>
      </c>
    </row>
    <row r="3245" spans="1:6" x14ac:dyDescent="0.3">
      <c r="A3245" t="s">
        <v>1873</v>
      </c>
      <c r="B3245" t="s">
        <v>5</v>
      </c>
      <c r="C3245" s="4">
        <v>3199.71</v>
      </c>
      <c r="D3245" s="4">
        <v>5285</v>
      </c>
      <c r="E3245" s="5">
        <v>76</v>
      </c>
      <c r="F3245" s="4">
        <v>29</v>
      </c>
    </row>
    <row r="3246" spans="1:6" x14ac:dyDescent="0.3">
      <c r="A3246" t="s">
        <v>1874</v>
      </c>
      <c r="B3246" t="s">
        <v>4</v>
      </c>
      <c r="C3246" s="4">
        <v>40.97</v>
      </c>
      <c r="D3246" s="4">
        <v>2569</v>
      </c>
      <c r="E3246" s="5">
        <v>67</v>
      </c>
      <c r="F3246" s="4">
        <v>1</v>
      </c>
    </row>
    <row r="3247" spans="1:6" x14ac:dyDescent="0.3">
      <c r="A3247" t="s">
        <v>1875</v>
      </c>
      <c r="B3247" t="s">
        <v>5</v>
      </c>
      <c r="C3247" s="4">
        <v>1221.4099999999999</v>
      </c>
      <c r="D3247" s="4">
        <v>3445</v>
      </c>
      <c r="E3247" s="5">
        <v>62</v>
      </c>
      <c r="F3247" s="4">
        <v>12</v>
      </c>
    </row>
    <row r="3248" spans="1:6" x14ac:dyDescent="0.3">
      <c r="A3248" t="s">
        <v>1876</v>
      </c>
      <c r="B3248" t="s">
        <v>5</v>
      </c>
      <c r="C3248" s="4">
        <v>7713.5</v>
      </c>
      <c r="D3248" s="4">
        <v>6153</v>
      </c>
      <c r="E3248" s="5">
        <v>55</v>
      </c>
      <c r="F3248" s="4">
        <v>55</v>
      </c>
    </row>
    <row r="3249" spans="1:6" x14ac:dyDescent="0.3">
      <c r="A3249" t="s">
        <v>1878</v>
      </c>
      <c r="B3249" t="s">
        <v>5</v>
      </c>
      <c r="C3249" s="4">
        <v>3342.12</v>
      </c>
      <c r="D3249" s="4">
        <v>4187</v>
      </c>
      <c r="E3249" s="5">
        <v>24</v>
      </c>
      <c r="F3249" s="4">
        <v>68</v>
      </c>
    </row>
    <row r="3250" spans="1:6" x14ac:dyDescent="0.3">
      <c r="A3250" t="s">
        <v>1879</v>
      </c>
      <c r="B3250" t="s">
        <v>5</v>
      </c>
      <c r="C3250" s="4">
        <v>4492.6499999999996</v>
      </c>
      <c r="D3250" s="4">
        <v>5503</v>
      </c>
      <c r="E3250" s="5">
        <v>74</v>
      </c>
      <c r="F3250" s="4">
        <v>34</v>
      </c>
    </row>
    <row r="3251" spans="1:6" x14ac:dyDescent="0.3">
      <c r="A3251" t="s">
        <v>1880</v>
      </c>
      <c r="B3251" t="s">
        <v>4</v>
      </c>
      <c r="C3251" s="4">
        <v>57.03</v>
      </c>
      <c r="D3251" s="4">
        <v>2791</v>
      </c>
      <c r="E3251" s="5">
        <v>76</v>
      </c>
      <c r="F3251" s="4">
        <v>1</v>
      </c>
    </row>
    <row r="3252" spans="1:6" x14ac:dyDescent="0.3">
      <c r="A3252" t="s">
        <v>1881</v>
      </c>
      <c r="B3252" t="s">
        <v>5</v>
      </c>
      <c r="C3252" s="4">
        <v>2227.35</v>
      </c>
      <c r="D3252" s="4">
        <v>4113</v>
      </c>
      <c r="E3252" s="5">
        <v>37</v>
      </c>
      <c r="F3252" s="4">
        <v>36</v>
      </c>
    </row>
    <row r="3253" spans="1:6" x14ac:dyDescent="0.3">
      <c r="A3253" t="s">
        <v>1882</v>
      </c>
      <c r="B3253" t="s">
        <v>5</v>
      </c>
      <c r="C3253" s="4">
        <v>1088.0999999999999</v>
      </c>
      <c r="D3253" s="4">
        <v>4411</v>
      </c>
      <c r="E3253" s="5">
        <v>25</v>
      </c>
      <c r="F3253" s="4">
        <v>15</v>
      </c>
    </row>
    <row r="3254" spans="1:6" x14ac:dyDescent="0.3">
      <c r="A3254" t="s">
        <v>1883</v>
      </c>
      <c r="B3254" t="s">
        <v>5</v>
      </c>
      <c r="C3254" s="4">
        <v>1014.9</v>
      </c>
      <c r="D3254" s="4">
        <v>4292</v>
      </c>
      <c r="E3254" s="5">
        <v>45</v>
      </c>
      <c r="F3254" s="4">
        <v>10</v>
      </c>
    </row>
    <row r="3255" spans="1:6" x14ac:dyDescent="0.3">
      <c r="A3255" t="s">
        <v>1884</v>
      </c>
      <c r="B3255" t="s">
        <v>4</v>
      </c>
      <c r="C3255" s="4">
        <v>326.97000000000003</v>
      </c>
      <c r="D3255" s="4">
        <v>3501</v>
      </c>
      <c r="E3255" s="5">
        <v>41</v>
      </c>
      <c r="F3255" s="4">
        <v>3</v>
      </c>
    </row>
    <row r="3256" spans="1:6" x14ac:dyDescent="0.3">
      <c r="A3256" t="s">
        <v>1885</v>
      </c>
      <c r="B3256" t="s">
        <v>4</v>
      </c>
      <c r="C3256" s="4">
        <v>69.540000000000006</v>
      </c>
      <c r="D3256" s="4">
        <v>5249</v>
      </c>
      <c r="E3256" s="5">
        <v>54</v>
      </c>
      <c r="F3256" s="4">
        <v>1</v>
      </c>
    </row>
    <row r="3257" spans="1:6" x14ac:dyDescent="0.3">
      <c r="A3257" t="s">
        <v>1886</v>
      </c>
      <c r="B3257" t="s">
        <v>5</v>
      </c>
      <c r="C3257" s="4">
        <v>3879.7400000000002</v>
      </c>
      <c r="D3257" s="4">
        <v>2358</v>
      </c>
      <c r="E3257" s="5">
        <v>42</v>
      </c>
      <c r="F3257" s="4">
        <v>43</v>
      </c>
    </row>
    <row r="3258" spans="1:6" x14ac:dyDescent="0.3">
      <c r="A3258" t="s">
        <v>1887</v>
      </c>
      <c r="B3258" t="s">
        <v>5</v>
      </c>
      <c r="C3258" s="4">
        <v>288.88</v>
      </c>
      <c r="D3258" s="4">
        <v>2675</v>
      </c>
      <c r="E3258" s="5">
        <v>32</v>
      </c>
      <c r="F3258" s="4">
        <v>8</v>
      </c>
    </row>
    <row r="3259" spans="1:6" x14ac:dyDescent="0.3">
      <c r="A3259" t="s">
        <v>1889</v>
      </c>
      <c r="B3259" t="s">
        <v>5</v>
      </c>
      <c r="C3259" s="4">
        <v>2532.6800000000003</v>
      </c>
      <c r="D3259" s="4">
        <v>6444</v>
      </c>
      <c r="E3259" s="5">
        <v>56</v>
      </c>
      <c r="F3259" s="4">
        <v>71</v>
      </c>
    </row>
    <row r="3260" spans="1:6" x14ac:dyDescent="0.3">
      <c r="A3260" t="s">
        <v>1891</v>
      </c>
      <c r="B3260" t="s">
        <v>5</v>
      </c>
      <c r="C3260" s="4">
        <v>422.23</v>
      </c>
      <c r="D3260" s="4">
        <v>3061</v>
      </c>
      <c r="E3260" s="5">
        <v>30</v>
      </c>
      <c r="F3260" s="4">
        <v>6</v>
      </c>
    </row>
    <row r="3261" spans="1:6" x14ac:dyDescent="0.3">
      <c r="A3261" t="s">
        <v>1895</v>
      </c>
      <c r="B3261" t="s">
        <v>5</v>
      </c>
      <c r="C3261" s="4">
        <v>2191.6999999999998</v>
      </c>
      <c r="D3261" s="4">
        <v>3884</v>
      </c>
      <c r="E3261" s="5">
        <v>72</v>
      </c>
      <c r="F3261" s="4">
        <v>39</v>
      </c>
    </row>
    <row r="3262" spans="1:6" x14ac:dyDescent="0.3">
      <c r="A3262" t="s">
        <v>1896</v>
      </c>
      <c r="B3262" t="s">
        <v>5</v>
      </c>
      <c r="C3262" s="4">
        <v>4328.8</v>
      </c>
      <c r="D3262" s="4">
        <v>4258</v>
      </c>
      <c r="E3262" s="5">
        <v>44</v>
      </c>
      <c r="F3262" s="4">
        <v>46</v>
      </c>
    </row>
    <row r="3263" spans="1:6" x14ac:dyDescent="0.3">
      <c r="A3263" t="s">
        <v>1898</v>
      </c>
      <c r="B3263" t="s">
        <v>5</v>
      </c>
      <c r="C3263" s="4">
        <v>8711.0300000000007</v>
      </c>
      <c r="D3263" s="4">
        <v>5598</v>
      </c>
      <c r="E3263" s="5">
        <v>69</v>
      </c>
      <c r="F3263" s="4">
        <v>72</v>
      </c>
    </row>
    <row r="3264" spans="1:6" x14ac:dyDescent="0.3">
      <c r="A3264" t="s">
        <v>1899</v>
      </c>
      <c r="B3264" t="s">
        <v>5</v>
      </c>
      <c r="C3264" s="4">
        <v>1054.18</v>
      </c>
      <c r="D3264" s="4">
        <v>2635</v>
      </c>
      <c r="E3264" s="5">
        <v>42</v>
      </c>
      <c r="F3264" s="4">
        <v>33</v>
      </c>
    </row>
    <row r="3265" spans="1:6" x14ac:dyDescent="0.3">
      <c r="A3265" t="s">
        <v>1900</v>
      </c>
      <c r="B3265" t="s">
        <v>5</v>
      </c>
      <c r="C3265" s="4">
        <v>3755.52</v>
      </c>
      <c r="D3265" s="4">
        <v>5076</v>
      </c>
      <c r="E3265" s="5">
        <v>72</v>
      </c>
      <c r="F3265" s="4">
        <v>32</v>
      </c>
    </row>
    <row r="3266" spans="1:6" x14ac:dyDescent="0.3">
      <c r="A3266" t="s">
        <v>1901</v>
      </c>
      <c r="B3266" t="s">
        <v>5</v>
      </c>
      <c r="C3266" s="4">
        <v>227.35</v>
      </c>
      <c r="D3266" s="4">
        <v>5263</v>
      </c>
      <c r="E3266" s="5">
        <v>53</v>
      </c>
      <c r="F3266" s="4">
        <v>5</v>
      </c>
    </row>
    <row r="3267" spans="1:6" x14ac:dyDescent="0.3">
      <c r="A3267" t="s">
        <v>1904</v>
      </c>
      <c r="B3267" t="s">
        <v>5</v>
      </c>
      <c r="C3267" s="4">
        <v>1488.07</v>
      </c>
      <c r="D3267" s="4">
        <v>3754</v>
      </c>
      <c r="E3267" s="5">
        <v>26</v>
      </c>
      <c r="F3267" s="4">
        <v>17</v>
      </c>
    </row>
    <row r="3268" spans="1:6" x14ac:dyDescent="0.3">
      <c r="A3268" t="s">
        <v>1905</v>
      </c>
      <c r="B3268" t="s">
        <v>5</v>
      </c>
      <c r="C3268" s="4">
        <v>162.05000000000001</v>
      </c>
      <c r="D3268" s="4">
        <v>3161</v>
      </c>
      <c r="E3268" s="5">
        <v>60</v>
      </c>
      <c r="F3268" s="4">
        <v>5</v>
      </c>
    </row>
    <row r="3269" spans="1:6" x14ac:dyDescent="0.3">
      <c r="A3269" t="s">
        <v>1906</v>
      </c>
      <c r="B3269" t="s">
        <v>5</v>
      </c>
      <c r="C3269" s="4">
        <v>256.65000000000003</v>
      </c>
      <c r="D3269" s="4">
        <v>5299</v>
      </c>
      <c r="E3269" s="5">
        <v>71</v>
      </c>
      <c r="F3269" s="4">
        <v>10</v>
      </c>
    </row>
    <row r="3270" spans="1:6" x14ac:dyDescent="0.3">
      <c r="A3270" t="s">
        <v>1907</v>
      </c>
      <c r="B3270" t="s">
        <v>4</v>
      </c>
      <c r="C3270" s="4">
        <v>90.02</v>
      </c>
      <c r="D3270" s="4">
        <v>3043</v>
      </c>
      <c r="E3270" s="5">
        <v>80</v>
      </c>
      <c r="F3270" s="4">
        <v>1</v>
      </c>
    </row>
    <row r="3271" spans="1:6" x14ac:dyDescent="0.3">
      <c r="A3271" t="s">
        <v>1908</v>
      </c>
      <c r="B3271" t="s">
        <v>5</v>
      </c>
      <c r="C3271" s="4">
        <v>3859.27</v>
      </c>
      <c r="D3271" s="4">
        <v>2994</v>
      </c>
      <c r="E3271" s="5">
        <v>46</v>
      </c>
      <c r="F3271" s="4">
        <v>41</v>
      </c>
    </row>
    <row r="3272" spans="1:6" x14ac:dyDescent="0.3">
      <c r="A3272" t="s">
        <v>1910</v>
      </c>
      <c r="B3272" t="s">
        <v>5</v>
      </c>
      <c r="C3272" s="4">
        <v>1477.2200000000003</v>
      </c>
      <c r="D3272" s="4">
        <v>2173</v>
      </c>
      <c r="E3272" s="5">
        <v>72</v>
      </c>
      <c r="F3272" s="4">
        <v>22</v>
      </c>
    </row>
    <row r="3273" spans="1:6" x14ac:dyDescent="0.3">
      <c r="A3273" t="s">
        <v>1911</v>
      </c>
      <c r="B3273" t="s">
        <v>5</v>
      </c>
      <c r="C3273" s="4">
        <v>4845.75</v>
      </c>
      <c r="D3273" s="4">
        <v>4543</v>
      </c>
      <c r="E3273" s="5">
        <v>20</v>
      </c>
      <c r="F3273" s="4">
        <v>47</v>
      </c>
    </row>
    <row r="3274" spans="1:6" x14ac:dyDescent="0.3">
      <c r="A3274" t="s">
        <v>1912</v>
      </c>
      <c r="B3274" t="s">
        <v>5</v>
      </c>
      <c r="C3274" s="4">
        <v>6250.5999999999995</v>
      </c>
      <c r="D3274" s="4">
        <v>4774</v>
      </c>
      <c r="E3274" s="5">
        <v>39</v>
      </c>
      <c r="F3274" s="4">
        <v>65</v>
      </c>
    </row>
    <row r="3275" spans="1:6" x14ac:dyDescent="0.3">
      <c r="A3275" t="s">
        <v>1913</v>
      </c>
      <c r="B3275" t="s">
        <v>5</v>
      </c>
      <c r="C3275" s="4">
        <v>1227.4299999999998</v>
      </c>
      <c r="D3275" s="4">
        <v>5157</v>
      </c>
      <c r="E3275" s="5">
        <v>42</v>
      </c>
      <c r="F3275" s="4">
        <v>8</v>
      </c>
    </row>
    <row r="3276" spans="1:6" x14ac:dyDescent="0.3">
      <c r="A3276" t="s">
        <v>1916</v>
      </c>
      <c r="B3276" t="s">
        <v>5</v>
      </c>
      <c r="C3276" s="4">
        <v>4987.6499999999996</v>
      </c>
      <c r="D3276" s="4">
        <v>4446</v>
      </c>
      <c r="E3276" s="5">
        <v>39</v>
      </c>
      <c r="F3276" s="4">
        <v>35</v>
      </c>
    </row>
    <row r="3277" spans="1:6" x14ac:dyDescent="0.3">
      <c r="A3277" t="s">
        <v>1918</v>
      </c>
      <c r="B3277" t="s">
        <v>5</v>
      </c>
      <c r="C3277" s="4">
        <v>371.4</v>
      </c>
      <c r="D3277" s="4">
        <v>2560</v>
      </c>
      <c r="E3277" s="5">
        <v>68</v>
      </c>
      <c r="F3277" s="4">
        <v>8</v>
      </c>
    </row>
    <row r="3278" spans="1:6" x14ac:dyDescent="0.3">
      <c r="A3278" t="s">
        <v>1919</v>
      </c>
      <c r="B3278" t="s">
        <v>5</v>
      </c>
      <c r="C3278" s="4">
        <v>688</v>
      </c>
      <c r="D3278" s="4">
        <v>4636</v>
      </c>
      <c r="E3278" s="5">
        <v>33</v>
      </c>
      <c r="F3278" s="4">
        <v>24</v>
      </c>
    </row>
    <row r="3279" spans="1:6" x14ac:dyDescent="0.3">
      <c r="A3279" t="s">
        <v>1920</v>
      </c>
      <c r="B3279" t="s">
        <v>5</v>
      </c>
      <c r="C3279" s="4">
        <v>1901.25</v>
      </c>
      <c r="D3279" s="4">
        <v>2751</v>
      </c>
      <c r="E3279" s="5">
        <v>40</v>
      </c>
      <c r="F3279" s="4">
        <v>36</v>
      </c>
    </row>
    <row r="3280" spans="1:6" x14ac:dyDescent="0.3">
      <c r="A3280" t="s">
        <v>1921</v>
      </c>
      <c r="B3280" t="s">
        <v>5</v>
      </c>
      <c r="C3280" s="4">
        <v>9058.43</v>
      </c>
      <c r="D3280" s="4">
        <v>4469</v>
      </c>
      <c r="E3280" s="5">
        <v>59</v>
      </c>
      <c r="F3280" s="4">
        <v>67</v>
      </c>
    </row>
    <row r="3281" spans="1:6" x14ac:dyDescent="0.3">
      <c r="A3281" t="s">
        <v>1923</v>
      </c>
      <c r="B3281" t="s">
        <v>5</v>
      </c>
      <c r="C3281" s="4">
        <v>918.5</v>
      </c>
      <c r="D3281" s="4">
        <v>5188</v>
      </c>
      <c r="E3281" s="5">
        <v>65</v>
      </c>
      <c r="F3281" s="4">
        <v>10</v>
      </c>
    </row>
    <row r="3282" spans="1:6" x14ac:dyDescent="0.3">
      <c r="A3282" t="s">
        <v>1926</v>
      </c>
      <c r="B3282" t="s">
        <v>5</v>
      </c>
      <c r="C3282" s="4">
        <v>780.15</v>
      </c>
      <c r="D3282" s="4">
        <v>3378</v>
      </c>
      <c r="E3282" s="5">
        <v>64</v>
      </c>
      <c r="F3282" s="4">
        <v>21</v>
      </c>
    </row>
    <row r="3283" spans="1:6" x14ac:dyDescent="0.3">
      <c r="A3283" t="s">
        <v>1927</v>
      </c>
      <c r="B3283" t="s">
        <v>5</v>
      </c>
      <c r="C3283" s="4">
        <v>941.87</v>
      </c>
      <c r="D3283" s="4">
        <v>3880</v>
      </c>
      <c r="E3283" s="5">
        <v>21</v>
      </c>
      <c r="F3283" s="4">
        <v>11</v>
      </c>
    </row>
    <row r="3284" spans="1:6" x14ac:dyDescent="0.3">
      <c r="A3284" t="s">
        <v>1928</v>
      </c>
      <c r="B3284" t="s">
        <v>5</v>
      </c>
      <c r="C3284" s="4">
        <v>6104.85</v>
      </c>
      <c r="D3284" s="4">
        <v>5570</v>
      </c>
      <c r="E3284" s="5">
        <v>39</v>
      </c>
      <c r="F3284" s="4">
        <v>50</v>
      </c>
    </row>
    <row r="3285" spans="1:6" x14ac:dyDescent="0.3">
      <c r="A3285" t="s">
        <v>1929</v>
      </c>
      <c r="B3285" t="s">
        <v>5</v>
      </c>
      <c r="C3285" s="4">
        <v>560.23</v>
      </c>
      <c r="D3285" s="4">
        <v>3799</v>
      </c>
      <c r="E3285" s="5">
        <v>37</v>
      </c>
      <c r="F3285" s="4">
        <v>13</v>
      </c>
    </row>
    <row r="3286" spans="1:6" x14ac:dyDescent="0.3">
      <c r="A3286" t="s">
        <v>1930</v>
      </c>
      <c r="B3286" t="s">
        <v>5</v>
      </c>
      <c r="C3286" s="4">
        <v>8351.5400000000009</v>
      </c>
      <c r="D3286" s="4">
        <v>5574</v>
      </c>
      <c r="E3286" s="5">
        <v>45</v>
      </c>
      <c r="F3286" s="4">
        <v>64</v>
      </c>
    </row>
    <row r="3287" spans="1:6" x14ac:dyDescent="0.3">
      <c r="A3287" t="s">
        <v>1931</v>
      </c>
      <c r="B3287" t="s">
        <v>4</v>
      </c>
      <c r="C3287" s="4">
        <v>402.69000000000005</v>
      </c>
      <c r="D3287" s="4">
        <v>4203</v>
      </c>
      <c r="E3287" s="5">
        <v>51</v>
      </c>
      <c r="F3287" s="4">
        <v>3</v>
      </c>
    </row>
    <row r="3288" spans="1:6" x14ac:dyDescent="0.3">
      <c r="A3288" t="s">
        <v>1932</v>
      </c>
      <c r="B3288" t="s">
        <v>5</v>
      </c>
      <c r="C3288" s="4">
        <v>8293.14</v>
      </c>
      <c r="D3288" s="4">
        <v>4777</v>
      </c>
      <c r="E3288" s="5">
        <v>48</v>
      </c>
      <c r="F3288" s="4">
        <v>71</v>
      </c>
    </row>
    <row r="3289" spans="1:6" x14ac:dyDescent="0.3">
      <c r="A3289" t="s">
        <v>1933</v>
      </c>
      <c r="B3289" t="s">
        <v>5</v>
      </c>
      <c r="C3289" s="4">
        <v>551.26</v>
      </c>
      <c r="D3289" s="4">
        <v>3772</v>
      </c>
      <c r="E3289" s="5">
        <v>27</v>
      </c>
      <c r="F3289" s="4">
        <v>9</v>
      </c>
    </row>
    <row r="3290" spans="1:6" x14ac:dyDescent="0.3">
      <c r="A3290" t="s">
        <v>1934</v>
      </c>
      <c r="B3290" t="s">
        <v>4</v>
      </c>
      <c r="C3290" s="4">
        <v>126.46000000000001</v>
      </c>
      <c r="D3290" s="4">
        <v>5960</v>
      </c>
      <c r="E3290" s="5">
        <v>26</v>
      </c>
      <c r="F3290" s="4">
        <v>1</v>
      </c>
    </row>
    <row r="3291" spans="1:6" x14ac:dyDescent="0.3">
      <c r="A3291" t="s">
        <v>1935</v>
      </c>
      <c r="B3291" t="s">
        <v>4</v>
      </c>
      <c r="C3291" s="4">
        <v>187.98000000000002</v>
      </c>
      <c r="D3291" s="4">
        <v>5296</v>
      </c>
      <c r="E3291" s="5">
        <v>35</v>
      </c>
      <c r="F3291" s="4">
        <v>3</v>
      </c>
    </row>
    <row r="3292" spans="1:6" x14ac:dyDescent="0.3">
      <c r="A3292" t="s">
        <v>1937</v>
      </c>
      <c r="B3292" t="s">
        <v>5</v>
      </c>
      <c r="C3292" s="4">
        <v>2328.7199999999998</v>
      </c>
      <c r="D3292" s="4">
        <v>5480</v>
      </c>
      <c r="E3292" s="5">
        <v>80</v>
      </c>
      <c r="F3292" s="4">
        <v>46</v>
      </c>
    </row>
    <row r="3293" spans="1:6" x14ac:dyDescent="0.3">
      <c r="A3293" t="s">
        <v>1938</v>
      </c>
      <c r="B3293" t="s">
        <v>5</v>
      </c>
      <c r="C3293" s="4">
        <v>6125.79</v>
      </c>
      <c r="D3293" s="4">
        <v>5157</v>
      </c>
      <c r="E3293" s="5">
        <v>66</v>
      </c>
      <c r="F3293" s="4">
        <v>63</v>
      </c>
    </row>
    <row r="3294" spans="1:6" x14ac:dyDescent="0.3">
      <c r="A3294" t="s">
        <v>1939</v>
      </c>
      <c r="B3294" t="s">
        <v>5</v>
      </c>
      <c r="C3294" s="4">
        <v>9885.869999999999</v>
      </c>
      <c r="D3294" s="4">
        <v>4111</v>
      </c>
      <c r="E3294" s="5">
        <v>58</v>
      </c>
      <c r="F3294" s="4">
        <v>71</v>
      </c>
    </row>
    <row r="3295" spans="1:6" x14ac:dyDescent="0.3">
      <c r="A3295" t="s">
        <v>1940</v>
      </c>
      <c r="B3295" t="s">
        <v>5</v>
      </c>
      <c r="C3295" s="4">
        <v>389.40000000000003</v>
      </c>
      <c r="D3295" s="4">
        <v>5437</v>
      </c>
      <c r="E3295" s="5">
        <v>41</v>
      </c>
      <c r="F3295" s="4">
        <v>5</v>
      </c>
    </row>
    <row r="3296" spans="1:6" x14ac:dyDescent="0.3">
      <c r="A3296" t="s">
        <v>1941</v>
      </c>
      <c r="B3296" t="s">
        <v>5</v>
      </c>
      <c r="C3296" s="4">
        <v>3960.5</v>
      </c>
      <c r="D3296" s="4">
        <v>4533</v>
      </c>
      <c r="E3296" s="5">
        <v>51</v>
      </c>
      <c r="F3296" s="4">
        <v>65</v>
      </c>
    </row>
    <row r="3297" spans="1:6" x14ac:dyDescent="0.3">
      <c r="A3297" t="s">
        <v>1942</v>
      </c>
      <c r="B3297" t="s">
        <v>5</v>
      </c>
      <c r="C3297" s="4">
        <v>5301.93</v>
      </c>
      <c r="D3297" s="4">
        <v>3286</v>
      </c>
      <c r="E3297" s="5">
        <v>33</v>
      </c>
      <c r="F3297" s="4">
        <v>42</v>
      </c>
    </row>
    <row r="3298" spans="1:6" x14ac:dyDescent="0.3">
      <c r="A3298" t="s">
        <v>1943</v>
      </c>
      <c r="B3298" t="s">
        <v>4</v>
      </c>
      <c r="C3298" s="4">
        <v>314.44</v>
      </c>
      <c r="D3298" s="4">
        <v>3319</v>
      </c>
      <c r="E3298" s="5">
        <v>21</v>
      </c>
      <c r="F3298" s="4">
        <v>3</v>
      </c>
    </row>
    <row r="3299" spans="1:6" x14ac:dyDescent="0.3">
      <c r="A3299" t="s">
        <v>1944</v>
      </c>
      <c r="B3299" t="s">
        <v>5</v>
      </c>
      <c r="C3299" s="4">
        <v>2070.1800000000003</v>
      </c>
      <c r="D3299" s="4">
        <v>3407</v>
      </c>
      <c r="E3299" s="5">
        <v>55</v>
      </c>
      <c r="F3299" s="4">
        <v>24</v>
      </c>
    </row>
    <row r="3300" spans="1:6" x14ac:dyDescent="0.3">
      <c r="A3300" t="s">
        <v>1945</v>
      </c>
      <c r="B3300" t="s">
        <v>5</v>
      </c>
      <c r="C3300" s="4">
        <v>2735.8199999999997</v>
      </c>
      <c r="D3300" s="4">
        <v>4101</v>
      </c>
      <c r="E3300" s="5">
        <v>74</v>
      </c>
      <c r="F3300" s="4">
        <v>66</v>
      </c>
    </row>
    <row r="3301" spans="1:6" x14ac:dyDescent="0.3">
      <c r="A3301" t="s">
        <v>1946</v>
      </c>
      <c r="B3301" t="s">
        <v>5</v>
      </c>
      <c r="C3301" s="4">
        <v>823.45</v>
      </c>
      <c r="D3301" s="4">
        <v>3875</v>
      </c>
      <c r="E3301" s="5">
        <v>20</v>
      </c>
      <c r="F3301" s="4">
        <v>25</v>
      </c>
    </row>
    <row r="3302" spans="1:6" x14ac:dyDescent="0.3">
      <c r="A3302" t="s">
        <v>1947</v>
      </c>
      <c r="B3302" t="s">
        <v>5</v>
      </c>
      <c r="C3302" s="4">
        <v>6758.08</v>
      </c>
      <c r="D3302" s="4">
        <v>5926</v>
      </c>
      <c r="E3302" s="5">
        <v>68</v>
      </c>
      <c r="F3302" s="4">
        <v>56</v>
      </c>
    </row>
    <row r="3303" spans="1:6" x14ac:dyDescent="0.3">
      <c r="A3303" t="s">
        <v>1948</v>
      </c>
      <c r="B3303" t="s">
        <v>5</v>
      </c>
      <c r="C3303" s="4">
        <v>6892.2</v>
      </c>
      <c r="D3303" s="4">
        <v>4621</v>
      </c>
      <c r="E3303" s="5">
        <v>47</v>
      </c>
      <c r="F3303" s="4">
        <v>52</v>
      </c>
    </row>
    <row r="3304" spans="1:6" x14ac:dyDescent="0.3">
      <c r="A3304" t="s">
        <v>1949</v>
      </c>
      <c r="B3304" t="s">
        <v>5</v>
      </c>
      <c r="C3304" s="4">
        <v>1436.23</v>
      </c>
      <c r="D3304" s="4">
        <v>2267</v>
      </c>
      <c r="E3304" s="5">
        <v>67</v>
      </c>
      <c r="F3304" s="4">
        <v>23</v>
      </c>
    </row>
    <row r="3305" spans="1:6" x14ac:dyDescent="0.3">
      <c r="A3305" t="s">
        <v>1950</v>
      </c>
      <c r="B3305" t="s">
        <v>5</v>
      </c>
      <c r="C3305" s="4">
        <v>823.55</v>
      </c>
      <c r="D3305" s="4">
        <v>3428</v>
      </c>
      <c r="E3305" s="5">
        <v>78</v>
      </c>
      <c r="F3305" s="4">
        <v>25</v>
      </c>
    </row>
    <row r="3306" spans="1:6" x14ac:dyDescent="0.3">
      <c r="A3306" t="s">
        <v>1951</v>
      </c>
      <c r="B3306" t="s">
        <v>5</v>
      </c>
      <c r="C3306" s="4">
        <v>4663.8600000000006</v>
      </c>
      <c r="D3306" s="4">
        <v>4341</v>
      </c>
      <c r="E3306" s="5">
        <v>72</v>
      </c>
      <c r="F3306" s="4">
        <v>32</v>
      </c>
    </row>
    <row r="3307" spans="1:6" x14ac:dyDescent="0.3">
      <c r="A3307" t="s">
        <v>1953</v>
      </c>
      <c r="B3307" t="s">
        <v>5</v>
      </c>
      <c r="C3307" s="4">
        <v>2177.2400000000002</v>
      </c>
      <c r="D3307" s="4">
        <v>3937</v>
      </c>
      <c r="E3307" s="5">
        <v>70</v>
      </c>
      <c r="F3307" s="4">
        <v>23</v>
      </c>
    </row>
    <row r="3308" spans="1:6" x14ac:dyDescent="0.3">
      <c r="A3308" t="s">
        <v>1954</v>
      </c>
      <c r="B3308" t="s">
        <v>5</v>
      </c>
      <c r="C3308" s="4">
        <v>1362.85</v>
      </c>
      <c r="D3308" s="4">
        <v>4296</v>
      </c>
      <c r="E3308" s="5">
        <v>54</v>
      </c>
      <c r="F3308" s="4">
        <v>26</v>
      </c>
    </row>
    <row r="3309" spans="1:6" x14ac:dyDescent="0.3">
      <c r="A3309" t="s">
        <v>1955</v>
      </c>
      <c r="B3309" t="s">
        <v>5</v>
      </c>
      <c r="C3309" s="4">
        <v>2006</v>
      </c>
      <c r="D3309" s="4">
        <v>5579</v>
      </c>
      <c r="E3309" s="5">
        <v>72</v>
      </c>
      <c r="F3309" s="4">
        <v>49</v>
      </c>
    </row>
    <row r="3310" spans="1:6" x14ac:dyDescent="0.3">
      <c r="A3310" t="s">
        <v>1956</v>
      </c>
      <c r="B3310" t="s">
        <v>4</v>
      </c>
      <c r="C3310" s="4">
        <v>27.71</v>
      </c>
      <c r="D3310" s="4">
        <v>4221</v>
      </c>
      <c r="E3310" s="5">
        <v>27</v>
      </c>
      <c r="F3310" s="4">
        <v>1</v>
      </c>
    </row>
    <row r="3311" spans="1:6" x14ac:dyDescent="0.3">
      <c r="A3311" t="s">
        <v>1958</v>
      </c>
      <c r="B3311" t="s">
        <v>5</v>
      </c>
      <c r="C3311" s="4">
        <v>1654.95</v>
      </c>
      <c r="D3311" s="4">
        <v>6233</v>
      </c>
      <c r="E3311" s="5">
        <v>41</v>
      </c>
      <c r="F3311" s="4">
        <v>50</v>
      </c>
    </row>
    <row r="3312" spans="1:6" x14ac:dyDescent="0.3">
      <c r="A3312" t="s">
        <v>1960</v>
      </c>
      <c r="B3312" t="s">
        <v>5</v>
      </c>
      <c r="C3312" s="4">
        <v>1156.48</v>
      </c>
      <c r="D3312" s="4">
        <v>2987</v>
      </c>
      <c r="E3312" s="5">
        <v>41</v>
      </c>
      <c r="F3312" s="4">
        <v>28</v>
      </c>
    </row>
    <row r="3313" spans="1:6" x14ac:dyDescent="0.3">
      <c r="A3313" t="s">
        <v>1961</v>
      </c>
      <c r="B3313" t="s">
        <v>5</v>
      </c>
      <c r="C3313" s="4">
        <v>3157.66</v>
      </c>
      <c r="D3313" s="4">
        <v>4170</v>
      </c>
      <c r="E3313" s="5">
        <v>34</v>
      </c>
      <c r="F3313" s="4">
        <v>49</v>
      </c>
    </row>
    <row r="3314" spans="1:6" x14ac:dyDescent="0.3">
      <c r="A3314" t="s">
        <v>1962</v>
      </c>
      <c r="B3314" t="s">
        <v>5</v>
      </c>
      <c r="C3314" s="4">
        <v>1851.6100000000001</v>
      </c>
      <c r="D3314" s="4">
        <v>4524</v>
      </c>
      <c r="E3314" s="5">
        <v>60</v>
      </c>
      <c r="F3314" s="4">
        <v>18</v>
      </c>
    </row>
    <row r="3315" spans="1:6" x14ac:dyDescent="0.3">
      <c r="A3315" t="s">
        <v>1963</v>
      </c>
      <c r="B3315" t="s">
        <v>5</v>
      </c>
      <c r="C3315" s="4">
        <v>7833.130000000001</v>
      </c>
      <c r="D3315" s="4">
        <v>5656</v>
      </c>
      <c r="E3315" s="5">
        <v>30</v>
      </c>
      <c r="F3315" s="4">
        <v>72</v>
      </c>
    </row>
    <row r="3316" spans="1:6" x14ac:dyDescent="0.3">
      <c r="A3316" t="s">
        <v>1964</v>
      </c>
      <c r="B3316" t="s">
        <v>5</v>
      </c>
      <c r="C3316" s="4">
        <v>3373.35</v>
      </c>
      <c r="D3316" s="4">
        <v>2969</v>
      </c>
      <c r="E3316" s="5">
        <v>29</v>
      </c>
      <c r="F3316" s="4">
        <v>37</v>
      </c>
    </row>
    <row r="3317" spans="1:6" x14ac:dyDescent="0.3">
      <c r="A3317" t="s">
        <v>1965</v>
      </c>
      <c r="B3317" t="s">
        <v>5</v>
      </c>
      <c r="C3317" s="4">
        <v>232.28</v>
      </c>
      <c r="D3317" s="4">
        <v>2587</v>
      </c>
      <c r="E3317" s="5">
        <v>69</v>
      </c>
      <c r="F3317" s="4">
        <v>7</v>
      </c>
    </row>
    <row r="3318" spans="1:6" x14ac:dyDescent="0.3">
      <c r="A3318" t="s">
        <v>1966</v>
      </c>
      <c r="B3318" t="s">
        <v>5</v>
      </c>
      <c r="C3318" s="4">
        <v>3847.4</v>
      </c>
      <c r="D3318" s="4">
        <v>5602</v>
      </c>
      <c r="E3318" s="5">
        <v>55</v>
      </c>
      <c r="F3318" s="4">
        <v>45</v>
      </c>
    </row>
    <row r="3319" spans="1:6" x14ac:dyDescent="0.3">
      <c r="A3319" t="s">
        <v>1967</v>
      </c>
      <c r="B3319" t="s">
        <v>5</v>
      </c>
      <c r="C3319" s="4">
        <v>1449.28</v>
      </c>
      <c r="D3319" s="4">
        <v>4519</v>
      </c>
      <c r="E3319" s="5">
        <v>62</v>
      </c>
      <c r="F3319" s="4">
        <v>19</v>
      </c>
    </row>
    <row r="3320" spans="1:6" x14ac:dyDescent="0.3">
      <c r="A3320" t="s">
        <v>1968</v>
      </c>
      <c r="B3320" t="s">
        <v>5</v>
      </c>
      <c r="C3320" s="4">
        <v>1909.68</v>
      </c>
      <c r="D3320" s="4">
        <v>5696</v>
      </c>
      <c r="E3320" s="5">
        <v>69</v>
      </c>
      <c r="F3320" s="4">
        <v>29</v>
      </c>
    </row>
    <row r="3321" spans="1:6" x14ac:dyDescent="0.3">
      <c r="A3321" t="s">
        <v>1969</v>
      </c>
      <c r="B3321" t="s">
        <v>5</v>
      </c>
      <c r="C3321" s="4">
        <v>9077.0299999999988</v>
      </c>
      <c r="D3321" s="4">
        <v>4079</v>
      </c>
      <c r="E3321" s="5">
        <v>28</v>
      </c>
      <c r="F3321" s="4">
        <v>61</v>
      </c>
    </row>
    <row r="3322" spans="1:6" x14ac:dyDescent="0.3">
      <c r="A3322" t="s">
        <v>1970</v>
      </c>
      <c r="B3322" t="s">
        <v>5</v>
      </c>
      <c r="C3322" s="4">
        <v>335.47</v>
      </c>
      <c r="D3322" s="4">
        <v>3200</v>
      </c>
      <c r="E3322" s="5">
        <v>39</v>
      </c>
      <c r="F3322" s="4">
        <v>4</v>
      </c>
    </row>
    <row r="3323" spans="1:6" x14ac:dyDescent="0.3">
      <c r="A3323" t="s">
        <v>1971</v>
      </c>
      <c r="B3323" t="s">
        <v>5</v>
      </c>
      <c r="C3323" s="4">
        <v>5038.6000000000004</v>
      </c>
      <c r="D3323" s="4">
        <v>2511</v>
      </c>
      <c r="E3323" s="5">
        <v>47</v>
      </c>
      <c r="F3323" s="4">
        <v>38</v>
      </c>
    </row>
    <row r="3324" spans="1:6" x14ac:dyDescent="0.3">
      <c r="A3324" t="s">
        <v>1972</v>
      </c>
      <c r="B3324" t="s">
        <v>4</v>
      </c>
      <c r="C3324" s="4">
        <v>111.19999999999999</v>
      </c>
      <c r="D3324" s="4">
        <v>2822</v>
      </c>
      <c r="E3324" s="5">
        <v>40</v>
      </c>
      <c r="F3324" s="4">
        <v>2</v>
      </c>
    </row>
    <row r="3325" spans="1:6" x14ac:dyDescent="0.3">
      <c r="A3325" t="s">
        <v>1974</v>
      </c>
      <c r="B3325" t="s">
        <v>5</v>
      </c>
      <c r="C3325" s="4">
        <v>709.72</v>
      </c>
      <c r="D3325" s="4">
        <v>3572</v>
      </c>
      <c r="E3325" s="5">
        <v>51</v>
      </c>
      <c r="F3325" s="4">
        <v>15</v>
      </c>
    </row>
    <row r="3326" spans="1:6" x14ac:dyDescent="0.3">
      <c r="A3326" t="s">
        <v>1979</v>
      </c>
      <c r="B3326" t="s">
        <v>5</v>
      </c>
      <c r="C3326" s="4">
        <v>4006.78</v>
      </c>
      <c r="D3326" s="4">
        <v>4898</v>
      </c>
      <c r="E3326" s="5">
        <v>33</v>
      </c>
      <c r="F3326" s="4">
        <v>43</v>
      </c>
    </row>
    <row r="3327" spans="1:6" x14ac:dyDescent="0.3">
      <c r="A3327" t="s">
        <v>1981</v>
      </c>
      <c r="B3327" t="s">
        <v>5</v>
      </c>
      <c r="C3327" s="4">
        <v>1307.53</v>
      </c>
      <c r="D3327" s="4">
        <v>2911</v>
      </c>
      <c r="E3327" s="5">
        <v>38</v>
      </c>
      <c r="F3327" s="4">
        <v>24</v>
      </c>
    </row>
    <row r="3328" spans="1:6" x14ac:dyDescent="0.3">
      <c r="A3328" t="s">
        <v>1984</v>
      </c>
      <c r="B3328" t="s">
        <v>5</v>
      </c>
      <c r="C3328" s="4">
        <v>5869.3600000000006</v>
      </c>
      <c r="D3328" s="4">
        <v>5425</v>
      </c>
      <c r="E3328" s="5">
        <v>31</v>
      </c>
      <c r="F3328" s="4">
        <v>64</v>
      </c>
    </row>
    <row r="3329" spans="1:6" x14ac:dyDescent="0.3">
      <c r="A3329" t="s">
        <v>1985</v>
      </c>
      <c r="B3329" t="s">
        <v>5</v>
      </c>
      <c r="C3329" s="4">
        <v>4927.25</v>
      </c>
      <c r="D3329" s="4">
        <v>5234</v>
      </c>
      <c r="E3329" s="5">
        <v>23</v>
      </c>
      <c r="F3329" s="4">
        <v>72</v>
      </c>
    </row>
    <row r="3330" spans="1:6" x14ac:dyDescent="0.3">
      <c r="A3330" t="s">
        <v>1986</v>
      </c>
      <c r="B3330" t="s">
        <v>5</v>
      </c>
      <c r="C3330" s="4">
        <v>1474.7199999999998</v>
      </c>
      <c r="D3330" s="4">
        <v>3056</v>
      </c>
      <c r="E3330" s="5">
        <v>69</v>
      </c>
      <c r="F3330" s="4">
        <v>27</v>
      </c>
    </row>
    <row r="3331" spans="1:6" x14ac:dyDescent="0.3">
      <c r="A3331" t="s">
        <v>1987</v>
      </c>
      <c r="B3331" t="s">
        <v>5</v>
      </c>
      <c r="C3331" s="4">
        <v>2577.65</v>
      </c>
      <c r="D3331" s="4">
        <v>2715</v>
      </c>
      <c r="E3331" s="5">
        <v>59</v>
      </c>
      <c r="F3331" s="4">
        <v>35</v>
      </c>
    </row>
    <row r="3332" spans="1:6" x14ac:dyDescent="0.3">
      <c r="A3332" t="s">
        <v>1988</v>
      </c>
      <c r="B3332" t="s">
        <v>4</v>
      </c>
      <c r="C3332" s="4">
        <v>100.94</v>
      </c>
      <c r="D3332" s="4">
        <v>5824</v>
      </c>
      <c r="E3332" s="5">
        <v>47</v>
      </c>
      <c r="F3332" s="4">
        <v>1</v>
      </c>
    </row>
    <row r="3333" spans="1:6" x14ac:dyDescent="0.3">
      <c r="A3333" t="s">
        <v>1991</v>
      </c>
      <c r="B3333" t="s">
        <v>5</v>
      </c>
      <c r="C3333" s="4">
        <v>6629.8700000000008</v>
      </c>
      <c r="D3333" s="4">
        <v>5325</v>
      </c>
      <c r="E3333" s="5">
        <v>65</v>
      </c>
      <c r="F3333" s="4">
        <v>53</v>
      </c>
    </row>
    <row r="3334" spans="1:6" x14ac:dyDescent="0.3">
      <c r="A3334" t="s">
        <v>1994</v>
      </c>
      <c r="B3334" t="s">
        <v>5</v>
      </c>
      <c r="C3334" s="4">
        <v>187.64</v>
      </c>
      <c r="D3334" s="4">
        <v>5322</v>
      </c>
      <c r="E3334" s="5">
        <v>41</v>
      </c>
      <c r="F3334" s="4">
        <v>6</v>
      </c>
    </row>
    <row r="3335" spans="1:6" x14ac:dyDescent="0.3">
      <c r="A3335" t="s">
        <v>1995</v>
      </c>
      <c r="B3335" t="s">
        <v>4</v>
      </c>
      <c r="C3335" s="4">
        <v>24.7</v>
      </c>
      <c r="D3335" s="4">
        <v>3518</v>
      </c>
      <c r="E3335" s="5">
        <v>29</v>
      </c>
      <c r="F3335" s="4">
        <v>1</v>
      </c>
    </row>
    <row r="3336" spans="1:6" x14ac:dyDescent="0.3">
      <c r="A3336" t="s">
        <v>1996</v>
      </c>
      <c r="B3336" t="s">
        <v>5</v>
      </c>
      <c r="C3336" s="4">
        <v>6739.15</v>
      </c>
      <c r="D3336" s="4">
        <v>6149</v>
      </c>
      <c r="E3336" s="5">
        <v>48</v>
      </c>
      <c r="F3336" s="4">
        <v>61</v>
      </c>
    </row>
    <row r="3337" spans="1:6" x14ac:dyDescent="0.3">
      <c r="A3337" t="s">
        <v>1998</v>
      </c>
      <c r="B3337" t="s">
        <v>4</v>
      </c>
      <c r="C3337" s="4">
        <v>60.180000000000007</v>
      </c>
      <c r="D3337" s="4">
        <v>3968</v>
      </c>
      <c r="E3337" s="5">
        <v>80</v>
      </c>
      <c r="F3337" s="4">
        <v>1</v>
      </c>
    </row>
    <row r="3338" spans="1:6" x14ac:dyDescent="0.3">
      <c r="A3338" t="s">
        <v>2000</v>
      </c>
      <c r="B3338" t="s">
        <v>5</v>
      </c>
      <c r="C3338" s="4">
        <v>6864.3099999999995</v>
      </c>
      <c r="D3338" s="4">
        <v>5958</v>
      </c>
      <c r="E3338" s="5">
        <v>43</v>
      </c>
      <c r="F3338" s="4">
        <v>68</v>
      </c>
    </row>
    <row r="3339" spans="1:6" x14ac:dyDescent="0.3">
      <c r="A3339" t="s">
        <v>2005</v>
      </c>
      <c r="B3339" t="s">
        <v>5</v>
      </c>
      <c r="C3339" s="4">
        <v>3730.6800000000003</v>
      </c>
      <c r="D3339" s="4">
        <v>3941</v>
      </c>
      <c r="E3339" s="5">
        <v>68</v>
      </c>
      <c r="F3339" s="4">
        <v>34</v>
      </c>
    </row>
    <row r="3340" spans="1:6" x14ac:dyDescent="0.3">
      <c r="A3340" t="s">
        <v>2006</v>
      </c>
      <c r="B3340" t="s">
        <v>5</v>
      </c>
      <c r="C3340" s="4">
        <v>1595.38</v>
      </c>
      <c r="D3340" s="4">
        <v>5886</v>
      </c>
      <c r="E3340" s="5">
        <v>58</v>
      </c>
      <c r="F3340" s="4">
        <v>13</v>
      </c>
    </row>
    <row r="3341" spans="1:6" x14ac:dyDescent="0.3">
      <c r="A3341" t="s">
        <v>2008</v>
      </c>
      <c r="B3341" t="s">
        <v>5</v>
      </c>
      <c r="C3341" s="4">
        <v>1383.6</v>
      </c>
      <c r="D3341" s="4">
        <v>5691</v>
      </c>
      <c r="E3341" s="5">
        <v>78</v>
      </c>
      <c r="F3341" s="4">
        <v>35</v>
      </c>
    </row>
    <row r="3342" spans="1:6" x14ac:dyDescent="0.3">
      <c r="A3342" t="s">
        <v>2009</v>
      </c>
      <c r="B3342" t="s">
        <v>5</v>
      </c>
      <c r="C3342" s="4">
        <v>1514.0500000000002</v>
      </c>
      <c r="D3342" s="4">
        <v>2334</v>
      </c>
      <c r="E3342" s="5">
        <v>30</v>
      </c>
      <c r="F3342" s="4">
        <v>35</v>
      </c>
    </row>
    <row r="3343" spans="1:6" x14ac:dyDescent="0.3">
      <c r="A3343" t="s">
        <v>2010</v>
      </c>
      <c r="B3343" t="s">
        <v>5</v>
      </c>
      <c r="C3343" s="4">
        <v>9602.2999999999993</v>
      </c>
      <c r="D3343" s="4">
        <v>4680</v>
      </c>
      <c r="E3343" s="5">
        <v>66</v>
      </c>
      <c r="F3343" s="4">
        <v>72</v>
      </c>
    </row>
    <row r="3344" spans="1:6" x14ac:dyDescent="0.3">
      <c r="A3344" t="s">
        <v>2011</v>
      </c>
      <c r="B3344" t="s">
        <v>4</v>
      </c>
      <c r="C3344" s="4">
        <v>154.68</v>
      </c>
      <c r="D3344" s="4">
        <v>3170</v>
      </c>
      <c r="E3344" s="5">
        <v>32</v>
      </c>
      <c r="F3344" s="4">
        <v>2</v>
      </c>
    </row>
    <row r="3345" spans="1:6" x14ac:dyDescent="0.3">
      <c r="A3345" t="s">
        <v>2012</v>
      </c>
      <c r="B3345" t="s">
        <v>5</v>
      </c>
      <c r="C3345" s="4">
        <v>657.17000000000007</v>
      </c>
      <c r="D3345" s="4">
        <v>4862</v>
      </c>
      <c r="E3345" s="5">
        <v>76</v>
      </c>
      <c r="F3345" s="4">
        <v>12</v>
      </c>
    </row>
    <row r="3346" spans="1:6" x14ac:dyDescent="0.3">
      <c r="A3346" t="s">
        <v>2013</v>
      </c>
      <c r="B3346" t="s">
        <v>5</v>
      </c>
      <c r="C3346" s="4">
        <v>8446.92</v>
      </c>
      <c r="D3346" s="4">
        <v>5839</v>
      </c>
      <c r="E3346" s="5">
        <v>75</v>
      </c>
      <c r="F3346" s="4">
        <v>69</v>
      </c>
    </row>
    <row r="3347" spans="1:6" x14ac:dyDescent="0.3">
      <c r="A3347" t="s">
        <v>2014</v>
      </c>
      <c r="B3347" t="s">
        <v>5</v>
      </c>
      <c r="C3347" s="4">
        <v>7836.48</v>
      </c>
      <c r="D3347" s="4">
        <v>5838</v>
      </c>
      <c r="E3347" s="5">
        <v>75</v>
      </c>
      <c r="F3347" s="4">
        <v>57</v>
      </c>
    </row>
    <row r="3348" spans="1:6" x14ac:dyDescent="0.3">
      <c r="A3348" t="s">
        <v>2016</v>
      </c>
      <c r="B3348" t="s">
        <v>5</v>
      </c>
      <c r="C3348" s="4">
        <v>8012.25</v>
      </c>
      <c r="D3348" s="4">
        <v>4667</v>
      </c>
      <c r="E3348" s="5">
        <v>49</v>
      </c>
      <c r="F3348" s="4">
        <v>69</v>
      </c>
    </row>
    <row r="3349" spans="1:6" x14ac:dyDescent="0.3">
      <c r="A3349" t="s">
        <v>2018</v>
      </c>
      <c r="B3349" t="s">
        <v>5</v>
      </c>
      <c r="C3349" s="4">
        <v>3438.44</v>
      </c>
      <c r="D3349" s="4">
        <v>4418</v>
      </c>
      <c r="E3349" s="5">
        <v>42</v>
      </c>
      <c r="F3349" s="4">
        <v>41</v>
      </c>
    </row>
    <row r="3350" spans="1:6" x14ac:dyDescent="0.3">
      <c r="A3350" t="s">
        <v>2019</v>
      </c>
      <c r="B3350" t="s">
        <v>5</v>
      </c>
      <c r="C3350" s="4">
        <v>1227.45</v>
      </c>
      <c r="D3350" s="4">
        <v>2861</v>
      </c>
      <c r="E3350" s="5">
        <v>30</v>
      </c>
      <c r="F3350" s="4">
        <v>47</v>
      </c>
    </row>
    <row r="3351" spans="1:6" x14ac:dyDescent="0.3">
      <c r="A3351" t="s">
        <v>2021</v>
      </c>
      <c r="B3351" t="s">
        <v>5</v>
      </c>
      <c r="C3351" s="4">
        <v>4900.5600000000004</v>
      </c>
      <c r="D3351" s="4">
        <v>6041</v>
      </c>
      <c r="E3351" s="5">
        <v>64</v>
      </c>
      <c r="F3351" s="4">
        <v>59</v>
      </c>
    </row>
    <row r="3352" spans="1:6" x14ac:dyDescent="0.3">
      <c r="A3352" t="s">
        <v>2022</v>
      </c>
      <c r="B3352" t="s">
        <v>5</v>
      </c>
      <c r="C3352" s="4">
        <v>669.25</v>
      </c>
      <c r="D3352" s="4">
        <v>2269</v>
      </c>
      <c r="E3352" s="5">
        <v>36</v>
      </c>
      <c r="F3352" s="4">
        <v>18</v>
      </c>
    </row>
    <row r="3353" spans="1:6" x14ac:dyDescent="0.3">
      <c r="A3353" t="s">
        <v>2024</v>
      </c>
      <c r="B3353" t="s">
        <v>5</v>
      </c>
      <c r="C3353" s="4">
        <v>3651.55</v>
      </c>
      <c r="D3353" s="4">
        <v>3387</v>
      </c>
      <c r="E3353" s="5">
        <v>26</v>
      </c>
      <c r="F3353" s="4">
        <v>40</v>
      </c>
    </row>
    <row r="3354" spans="1:6" x14ac:dyDescent="0.3">
      <c r="A3354" t="s">
        <v>2025</v>
      </c>
      <c r="B3354" t="s">
        <v>4</v>
      </c>
      <c r="C3354" s="4">
        <v>179.03</v>
      </c>
      <c r="D3354" s="4">
        <v>3527</v>
      </c>
      <c r="E3354" s="5">
        <v>26</v>
      </c>
      <c r="F3354" s="4">
        <v>2</v>
      </c>
    </row>
    <row r="3355" spans="1:6" x14ac:dyDescent="0.3">
      <c r="A3355" t="s">
        <v>2027</v>
      </c>
      <c r="B3355" t="s">
        <v>5</v>
      </c>
      <c r="C3355" s="4">
        <v>9124.66</v>
      </c>
      <c r="D3355" s="4">
        <v>5570</v>
      </c>
      <c r="E3355" s="5">
        <v>32</v>
      </c>
      <c r="F3355" s="4">
        <v>68</v>
      </c>
    </row>
    <row r="3356" spans="1:6" x14ac:dyDescent="0.3">
      <c r="A3356" t="s">
        <v>2028</v>
      </c>
      <c r="B3356" t="s">
        <v>5</v>
      </c>
      <c r="C3356" s="4">
        <v>2575.0500000000002</v>
      </c>
      <c r="D3356" s="4">
        <v>5209</v>
      </c>
      <c r="E3356" s="5">
        <v>22</v>
      </c>
      <c r="F3356" s="4">
        <v>70</v>
      </c>
    </row>
    <row r="3357" spans="1:6" x14ac:dyDescent="0.3">
      <c r="A3357" t="s">
        <v>2029</v>
      </c>
      <c r="B3357" t="s">
        <v>4</v>
      </c>
      <c r="C3357" s="4">
        <v>85.65</v>
      </c>
      <c r="D3357" s="4">
        <v>3408</v>
      </c>
      <c r="E3357" s="5">
        <v>48</v>
      </c>
      <c r="F3357" s="4">
        <v>1</v>
      </c>
    </row>
    <row r="3358" spans="1:6" x14ac:dyDescent="0.3">
      <c r="A3358" t="s">
        <v>2030</v>
      </c>
      <c r="B3358" t="s">
        <v>5</v>
      </c>
      <c r="C3358" s="4">
        <v>7215.05</v>
      </c>
      <c r="D3358" s="4">
        <v>5515</v>
      </c>
      <c r="E3358" s="5">
        <v>47</v>
      </c>
      <c r="F3358" s="4">
        <v>72</v>
      </c>
    </row>
    <row r="3359" spans="1:6" x14ac:dyDescent="0.3">
      <c r="A3359" t="s">
        <v>2031</v>
      </c>
      <c r="B3359" t="s">
        <v>4</v>
      </c>
      <c r="C3359" s="4">
        <v>169.78</v>
      </c>
      <c r="D3359" s="4">
        <v>5748</v>
      </c>
      <c r="E3359" s="5">
        <v>39</v>
      </c>
      <c r="F3359" s="4">
        <v>2</v>
      </c>
    </row>
    <row r="3360" spans="1:6" x14ac:dyDescent="0.3">
      <c r="A3360" t="s">
        <v>2032</v>
      </c>
      <c r="B3360" t="s">
        <v>5</v>
      </c>
      <c r="C3360" s="4">
        <v>255.02</v>
      </c>
      <c r="D3360" s="4">
        <v>4047</v>
      </c>
      <c r="E3360" s="5">
        <v>29</v>
      </c>
      <c r="F3360" s="4">
        <v>11</v>
      </c>
    </row>
    <row r="3361" spans="1:6" x14ac:dyDescent="0.3">
      <c r="A3361" t="s">
        <v>2033</v>
      </c>
      <c r="B3361" t="s">
        <v>5</v>
      </c>
      <c r="C3361" s="4">
        <v>3096.26</v>
      </c>
      <c r="D3361" s="4">
        <v>5243</v>
      </c>
      <c r="E3361" s="5">
        <v>76</v>
      </c>
      <c r="F3361" s="4">
        <v>56</v>
      </c>
    </row>
    <row r="3362" spans="1:6" x14ac:dyDescent="0.3">
      <c r="A3362" t="s">
        <v>2034</v>
      </c>
      <c r="B3362" t="s">
        <v>5</v>
      </c>
      <c r="C3362" s="4">
        <v>1267.2</v>
      </c>
      <c r="D3362" s="4">
        <v>4452</v>
      </c>
      <c r="E3362" s="5">
        <v>50</v>
      </c>
      <c r="F3362" s="4">
        <v>36</v>
      </c>
    </row>
    <row r="3363" spans="1:6" x14ac:dyDescent="0.3">
      <c r="A3363" t="s">
        <v>2035</v>
      </c>
      <c r="B3363" t="s">
        <v>5</v>
      </c>
      <c r="C3363" s="4">
        <v>5014.8500000000004</v>
      </c>
      <c r="D3363" s="4">
        <v>2546</v>
      </c>
      <c r="E3363" s="5">
        <v>26</v>
      </c>
      <c r="F3363" s="4">
        <v>37</v>
      </c>
    </row>
    <row r="3364" spans="1:6" x14ac:dyDescent="0.3">
      <c r="A3364" t="s">
        <v>2037</v>
      </c>
      <c r="B3364" t="s">
        <v>5</v>
      </c>
      <c r="C3364" s="4">
        <v>2146.09</v>
      </c>
      <c r="D3364" s="4">
        <v>5334</v>
      </c>
      <c r="E3364" s="5">
        <v>37</v>
      </c>
      <c r="F3364" s="4">
        <v>18</v>
      </c>
    </row>
    <row r="3365" spans="1:6" x14ac:dyDescent="0.3">
      <c r="A3365" t="s">
        <v>2038</v>
      </c>
      <c r="B3365" t="s">
        <v>5</v>
      </c>
      <c r="C3365" s="4">
        <v>1918.3100000000002</v>
      </c>
      <c r="D3365" s="4">
        <v>5157</v>
      </c>
      <c r="E3365" s="5">
        <v>24</v>
      </c>
      <c r="F3365" s="4">
        <v>19</v>
      </c>
    </row>
    <row r="3366" spans="1:6" x14ac:dyDescent="0.3">
      <c r="A3366" t="s">
        <v>2040</v>
      </c>
      <c r="B3366" t="s">
        <v>4</v>
      </c>
      <c r="C3366" s="4">
        <v>81.400000000000006</v>
      </c>
      <c r="D3366" s="4">
        <v>5133</v>
      </c>
      <c r="E3366" s="5">
        <v>62</v>
      </c>
      <c r="F3366" s="4">
        <v>1</v>
      </c>
    </row>
    <row r="3367" spans="1:6" x14ac:dyDescent="0.3">
      <c r="A3367" t="s">
        <v>2041</v>
      </c>
      <c r="B3367" t="s">
        <v>5</v>
      </c>
      <c r="C3367" s="4">
        <v>3302.09</v>
      </c>
      <c r="D3367" s="4">
        <v>2768</v>
      </c>
      <c r="E3367" s="5">
        <v>49</v>
      </c>
      <c r="F3367" s="4">
        <v>38</v>
      </c>
    </row>
    <row r="3368" spans="1:6" x14ac:dyDescent="0.3">
      <c r="A3368" t="s">
        <v>2042</v>
      </c>
      <c r="B3368" t="s">
        <v>5</v>
      </c>
      <c r="C3368" s="4">
        <v>659.83999999999992</v>
      </c>
      <c r="D3368" s="4">
        <v>4890</v>
      </c>
      <c r="E3368" s="5">
        <v>69</v>
      </c>
      <c r="F3368" s="4">
        <v>10</v>
      </c>
    </row>
    <row r="3369" spans="1:6" x14ac:dyDescent="0.3">
      <c r="A3369" t="s">
        <v>2043</v>
      </c>
      <c r="B3369" t="s">
        <v>5</v>
      </c>
      <c r="C3369" s="4">
        <v>8141.35</v>
      </c>
      <c r="D3369" s="4">
        <v>4847</v>
      </c>
      <c r="E3369" s="5">
        <v>61</v>
      </c>
      <c r="F3369" s="4">
        <v>56</v>
      </c>
    </row>
    <row r="3370" spans="1:6" x14ac:dyDescent="0.3">
      <c r="A3370" t="s">
        <v>2044</v>
      </c>
      <c r="B3370" t="s">
        <v>5</v>
      </c>
      <c r="C3370" s="4">
        <v>2717.9</v>
      </c>
      <c r="D3370" s="4">
        <v>4403</v>
      </c>
      <c r="E3370" s="5">
        <v>30</v>
      </c>
      <c r="F3370" s="4">
        <v>30</v>
      </c>
    </row>
    <row r="3371" spans="1:6" x14ac:dyDescent="0.3">
      <c r="A3371" t="s">
        <v>2045</v>
      </c>
      <c r="B3371" t="s">
        <v>5</v>
      </c>
      <c r="C3371" s="4">
        <v>8562.7100000000009</v>
      </c>
      <c r="D3371" s="4">
        <v>4641</v>
      </c>
      <c r="E3371" s="5">
        <v>46</v>
      </c>
      <c r="F3371" s="4">
        <v>72</v>
      </c>
    </row>
    <row r="3372" spans="1:6" x14ac:dyDescent="0.3">
      <c r="A3372" t="s">
        <v>2046</v>
      </c>
      <c r="B3372" t="s">
        <v>5</v>
      </c>
      <c r="C3372" s="4">
        <v>183.10999999999999</v>
      </c>
      <c r="D3372" s="4">
        <v>5066</v>
      </c>
      <c r="E3372" s="5">
        <v>38</v>
      </c>
      <c r="F3372" s="4">
        <v>8</v>
      </c>
    </row>
    <row r="3373" spans="1:6" x14ac:dyDescent="0.3">
      <c r="A3373" t="s">
        <v>2047</v>
      </c>
      <c r="B3373" t="s">
        <v>5</v>
      </c>
      <c r="C3373" s="4">
        <v>7069.48</v>
      </c>
      <c r="D3373" s="4">
        <v>4190</v>
      </c>
      <c r="E3373" s="5">
        <v>43</v>
      </c>
      <c r="F3373" s="4">
        <v>53</v>
      </c>
    </row>
    <row r="3374" spans="1:6" x14ac:dyDescent="0.3">
      <c r="A3374" t="s">
        <v>2048</v>
      </c>
      <c r="B3374" t="s">
        <v>5</v>
      </c>
      <c r="C3374" s="4">
        <v>4778.4799999999996</v>
      </c>
      <c r="D3374" s="4">
        <v>4120</v>
      </c>
      <c r="E3374" s="5">
        <v>79</v>
      </c>
      <c r="F3374" s="4">
        <v>46</v>
      </c>
    </row>
    <row r="3375" spans="1:6" x14ac:dyDescent="0.3">
      <c r="A3375" t="s">
        <v>2049</v>
      </c>
      <c r="B3375" t="s">
        <v>5</v>
      </c>
      <c r="C3375" s="4">
        <v>159.07</v>
      </c>
      <c r="D3375" s="4">
        <v>5346</v>
      </c>
      <c r="E3375" s="5">
        <v>47</v>
      </c>
      <c r="F3375" s="4">
        <v>6</v>
      </c>
    </row>
    <row r="3376" spans="1:6" x14ac:dyDescent="0.3">
      <c r="A3376" t="s">
        <v>2053</v>
      </c>
      <c r="B3376" t="s">
        <v>5</v>
      </c>
      <c r="C3376" s="4">
        <v>1437.05</v>
      </c>
      <c r="D3376" s="4">
        <v>5254</v>
      </c>
      <c r="E3376" s="5">
        <v>58</v>
      </c>
      <c r="F3376" s="4">
        <v>13</v>
      </c>
    </row>
    <row r="3377" spans="1:6" x14ac:dyDescent="0.3">
      <c r="A3377" t="s">
        <v>2054</v>
      </c>
      <c r="B3377" t="s">
        <v>5</v>
      </c>
      <c r="C3377" s="4">
        <v>4929.1000000000004</v>
      </c>
      <c r="D3377" s="4">
        <v>2283</v>
      </c>
      <c r="E3377" s="5">
        <v>39</v>
      </c>
      <c r="F3377" s="4">
        <v>40</v>
      </c>
    </row>
    <row r="3378" spans="1:6" x14ac:dyDescent="0.3">
      <c r="A3378" t="s">
        <v>2055</v>
      </c>
      <c r="B3378" t="s">
        <v>5</v>
      </c>
      <c r="C3378" s="4">
        <v>6643.16</v>
      </c>
      <c r="D3378" s="4">
        <v>5061</v>
      </c>
      <c r="E3378" s="5">
        <v>30</v>
      </c>
      <c r="F3378" s="4">
        <v>59</v>
      </c>
    </row>
    <row r="3379" spans="1:6" x14ac:dyDescent="0.3">
      <c r="A3379" t="s">
        <v>2056</v>
      </c>
      <c r="B3379" t="s">
        <v>5</v>
      </c>
      <c r="C3379" s="4">
        <v>7527.5</v>
      </c>
      <c r="D3379" s="4">
        <v>5905</v>
      </c>
      <c r="E3379" s="5">
        <v>72</v>
      </c>
      <c r="F3379" s="4">
        <v>50</v>
      </c>
    </row>
    <row r="3380" spans="1:6" x14ac:dyDescent="0.3">
      <c r="A3380" t="s">
        <v>2058</v>
      </c>
      <c r="B3380" t="s">
        <v>5</v>
      </c>
      <c r="C3380" s="4">
        <v>5747.98</v>
      </c>
      <c r="D3380" s="4">
        <v>2007</v>
      </c>
      <c r="E3380" s="5">
        <v>63</v>
      </c>
      <c r="F3380" s="4">
        <v>46</v>
      </c>
    </row>
    <row r="3381" spans="1:6" x14ac:dyDescent="0.3">
      <c r="A3381" t="s">
        <v>2059</v>
      </c>
      <c r="B3381" t="s">
        <v>5</v>
      </c>
      <c r="C3381" s="4">
        <v>1930.8000000000002</v>
      </c>
      <c r="D3381" s="4">
        <v>2466</v>
      </c>
      <c r="E3381" s="5">
        <v>37</v>
      </c>
      <c r="F3381" s="4">
        <v>18</v>
      </c>
    </row>
    <row r="3382" spans="1:6" x14ac:dyDescent="0.3">
      <c r="A3382" t="s">
        <v>2060</v>
      </c>
      <c r="B3382" t="s">
        <v>5</v>
      </c>
      <c r="C3382" s="4">
        <v>1205.8499999999999</v>
      </c>
      <c r="D3382" s="4">
        <v>2553</v>
      </c>
      <c r="E3382" s="5">
        <v>66</v>
      </c>
      <c r="F3382" s="4">
        <v>35</v>
      </c>
    </row>
    <row r="3383" spans="1:6" x14ac:dyDescent="0.3">
      <c r="A3383" t="s">
        <v>2064</v>
      </c>
      <c r="B3383" t="s">
        <v>5</v>
      </c>
      <c r="C3383" s="4">
        <v>7045.8200000000006</v>
      </c>
      <c r="D3383" s="4">
        <v>5128</v>
      </c>
      <c r="E3383" s="5">
        <v>62</v>
      </c>
      <c r="F3383" s="4">
        <v>69</v>
      </c>
    </row>
    <row r="3384" spans="1:6" x14ac:dyDescent="0.3">
      <c r="A3384" t="s">
        <v>2068</v>
      </c>
      <c r="B3384" t="s">
        <v>5</v>
      </c>
      <c r="C3384" s="4">
        <v>6169.3899999999994</v>
      </c>
      <c r="D3384" s="4">
        <v>4166</v>
      </c>
      <c r="E3384" s="5">
        <v>60</v>
      </c>
      <c r="F3384" s="4">
        <v>62</v>
      </c>
    </row>
    <row r="3385" spans="1:6" x14ac:dyDescent="0.3">
      <c r="A3385" t="s">
        <v>2070</v>
      </c>
      <c r="B3385" t="s">
        <v>5</v>
      </c>
      <c r="C3385" s="4">
        <v>1286.26</v>
      </c>
      <c r="D3385" s="4">
        <v>4263</v>
      </c>
      <c r="E3385" s="5">
        <v>53</v>
      </c>
      <c r="F3385" s="4">
        <v>23</v>
      </c>
    </row>
    <row r="3386" spans="1:6" x14ac:dyDescent="0.3">
      <c r="A3386" t="s">
        <v>2071</v>
      </c>
      <c r="B3386" t="s">
        <v>5</v>
      </c>
      <c r="C3386" s="4">
        <v>2333.85</v>
      </c>
      <c r="D3386" s="4">
        <v>3937</v>
      </c>
      <c r="E3386" s="5">
        <v>64</v>
      </c>
      <c r="F3386" s="4">
        <v>45</v>
      </c>
    </row>
    <row r="3387" spans="1:6" x14ac:dyDescent="0.3">
      <c r="A3387" t="s">
        <v>2072</v>
      </c>
      <c r="B3387" t="s">
        <v>5</v>
      </c>
      <c r="C3387" s="4">
        <v>1226.82</v>
      </c>
      <c r="D3387" s="4">
        <v>5850</v>
      </c>
      <c r="E3387" s="5">
        <v>28</v>
      </c>
      <c r="F3387" s="4">
        <v>9</v>
      </c>
    </row>
    <row r="3388" spans="1:6" x14ac:dyDescent="0.3">
      <c r="A3388" t="s">
        <v>2074</v>
      </c>
      <c r="B3388" t="s">
        <v>5</v>
      </c>
      <c r="C3388" s="4">
        <v>2335.87</v>
      </c>
      <c r="D3388" s="4">
        <v>5421</v>
      </c>
      <c r="E3388" s="5">
        <v>52</v>
      </c>
      <c r="F3388" s="4">
        <v>24</v>
      </c>
    </row>
    <row r="3389" spans="1:6" x14ac:dyDescent="0.3">
      <c r="A3389" t="s">
        <v>2075</v>
      </c>
      <c r="B3389" t="s">
        <v>5</v>
      </c>
      <c r="C3389" s="4">
        <v>3556.3100000000004</v>
      </c>
      <c r="D3389" s="4">
        <v>5072</v>
      </c>
      <c r="E3389" s="5">
        <v>23</v>
      </c>
      <c r="F3389" s="4">
        <v>71</v>
      </c>
    </row>
    <row r="3390" spans="1:6" x14ac:dyDescent="0.3">
      <c r="A3390" t="s">
        <v>2077</v>
      </c>
      <c r="B3390" t="s">
        <v>4</v>
      </c>
      <c r="C3390" s="4">
        <v>62.370000000000005</v>
      </c>
      <c r="D3390" s="4">
        <v>5160</v>
      </c>
      <c r="E3390" s="5">
        <v>51</v>
      </c>
      <c r="F3390" s="4">
        <v>1</v>
      </c>
    </row>
    <row r="3391" spans="1:6" x14ac:dyDescent="0.3">
      <c r="A3391" t="s">
        <v>2079</v>
      </c>
      <c r="B3391" t="s">
        <v>4</v>
      </c>
      <c r="C3391" s="4">
        <v>96.8</v>
      </c>
      <c r="D3391" s="4">
        <v>2580</v>
      </c>
      <c r="E3391" s="5">
        <v>58</v>
      </c>
      <c r="F3391" s="4">
        <v>2</v>
      </c>
    </row>
    <row r="3392" spans="1:6" x14ac:dyDescent="0.3">
      <c r="A3392" t="s">
        <v>2080</v>
      </c>
      <c r="B3392" t="s">
        <v>5</v>
      </c>
      <c r="C3392" s="4">
        <v>6281.33</v>
      </c>
      <c r="D3392" s="4">
        <v>4363</v>
      </c>
      <c r="E3392" s="5">
        <v>48</v>
      </c>
      <c r="F3392" s="4">
        <v>67</v>
      </c>
    </row>
    <row r="3393" spans="1:6" x14ac:dyDescent="0.3">
      <c r="A3393" t="s">
        <v>2081</v>
      </c>
      <c r="B3393" t="s">
        <v>5</v>
      </c>
      <c r="C3393" s="4">
        <v>609.42000000000007</v>
      </c>
      <c r="D3393" s="4">
        <v>3334</v>
      </c>
      <c r="E3393" s="5">
        <v>54</v>
      </c>
      <c r="F3393" s="4">
        <v>7</v>
      </c>
    </row>
    <row r="3394" spans="1:6" x14ac:dyDescent="0.3">
      <c r="A3394" t="s">
        <v>2082</v>
      </c>
      <c r="B3394" t="s">
        <v>5</v>
      </c>
      <c r="C3394" s="4">
        <v>1544.55</v>
      </c>
      <c r="D3394" s="4">
        <v>5631</v>
      </c>
      <c r="E3394" s="5">
        <v>79</v>
      </c>
      <c r="F3394" s="4">
        <v>13</v>
      </c>
    </row>
    <row r="3395" spans="1:6" x14ac:dyDescent="0.3">
      <c r="A3395" t="s">
        <v>2083</v>
      </c>
      <c r="B3395" t="s">
        <v>5</v>
      </c>
      <c r="C3395" s="4">
        <v>7688.53</v>
      </c>
      <c r="D3395" s="4">
        <v>4507</v>
      </c>
      <c r="E3395" s="5">
        <v>70</v>
      </c>
      <c r="F3395" s="4">
        <v>57</v>
      </c>
    </row>
    <row r="3396" spans="1:6" x14ac:dyDescent="0.3">
      <c r="A3396" t="s">
        <v>2084</v>
      </c>
      <c r="B3396" t="s">
        <v>5</v>
      </c>
      <c r="C3396" s="4">
        <v>3726.3300000000004</v>
      </c>
      <c r="D3396" s="4">
        <v>3273</v>
      </c>
      <c r="E3396" s="5">
        <v>48</v>
      </c>
      <c r="F3396" s="4">
        <v>36</v>
      </c>
    </row>
    <row r="3397" spans="1:6" x14ac:dyDescent="0.3">
      <c r="A3397" t="s">
        <v>2085</v>
      </c>
      <c r="B3397" t="s">
        <v>5</v>
      </c>
      <c r="C3397" s="4">
        <v>6842.4299999999994</v>
      </c>
      <c r="D3397" s="4">
        <v>5813</v>
      </c>
      <c r="E3397" s="5">
        <v>74</v>
      </c>
      <c r="F3397" s="4">
        <v>66</v>
      </c>
    </row>
    <row r="3398" spans="1:6" x14ac:dyDescent="0.3">
      <c r="A3398" t="s">
        <v>2086</v>
      </c>
      <c r="B3398" t="s">
        <v>5</v>
      </c>
      <c r="C3398" s="4">
        <v>1974</v>
      </c>
      <c r="D3398" s="4">
        <v>3995</v>
      </c>
      <c r="E3398" s="5">
        <v>47</v>
      </c>
      <c r="F3398" s="4">
        <v>22</v>
      </c>
    </row>
    <row r="3399" spans="1:6" x14ac:dyDescent="0.3">
      <c r="A3399" t="s">
        <v>2091</v>
      </c>
      <c r="B3399" t="s">
        <v>4</v>
      </c>
      <c r="C3399" s="4">
        <v>344.17999999999995</v>
      </c>
      <c r="D3399" s="4">
        <v>2813</v>
      </c>
      <c r="E3399" s="5">
        <v>70</v>
      </c>
      <c r="F3399" s="4">
        <v>3</v>
      </c>
    </row>
    <row r="3400" spans="1:6" x14ac:dyDescent="0.3">
      <c r="A3400" t="s">
        <v>2093</v>
      </c>
      <c r="B3400" t="s">
        <v>5</v>
      </c>
      <c r="C3400" s="4">
        <v>1739.0300000000002</v>
      </c>
      <c r="D3400" s="4">
        <v>5325</v>
      </c>
      <c r="E3400" s="5">
        <v>72</v>
      </c>
      <c r="F3400" s="4">
        <v>69</v>
      </c>
    </row>
    <row r="3401" spans="1:6" x14ac:dyDescent="0.3">
      <c r="A3401" t="s">
        <v>2094</v>
      </c>
      <c r="B3401" t="s">
        <v>5</v>
      </c>
      <c r="C3401" s="4">
        <v>10052.49</v>
      </c>
      <c r="D3401" s="4">
        <v>6378</v>
      </c>
      <c r="E3401" s="5">
        <v>25</v>
      </c>
      <c r="F3401" s="4">
        <v>72</v>
      </c>
    </row>
    <row r="3402" spans="1:6" x14ac:dyDescent="0.3">
      <c r="A3402" t="s">
        <v>2095</v>
      </c>
      <c r="B3402" t="s">
        <v>5</v>
      </c>
      <c r="C3402" s="4">
        <v>2758.3100000000004</v>
      </c>
      <c r="D3402" s="4">
        <v>4861</v>
      </c>
      <c r="E3402" s="5">
        <v>73</v>
      </c>
      <c r="F3402" s="4">
        <v>23</v>
      </c>
    </row>
    <row r="3403" spans="1:6" x14ac:dyDescent="0.3">
      <c r="A3403" t="s">
        <v>2096</v>
      </c>
      <c r="B3403" t="s">
        <v>5</v>
      </c>
      <c r="C3403" s="4">
        <v>3570.15</v>
      </c>
      <c r="D3403" s="4">
        <v>3718</v>
      </c>
      <c r="E3403" s="5">
        <v>64</v>
      </c>
      <c r="F3403" s="4">
        <v>40</v>
      </c>
    </row>
    <row r="3404" spans="1:6" x14ac:dyDescent="0.3">
      <c r="A3404" t="s">
        <v>2097</v>
      </c>
      <c r="B3404" t="s">
        <v>5</v>
      </c>
      <c r="C3404" s="4">
        <v>7176.15</v>
      </c>
      <c r="D3404" s="4">
        <v>4180</v>
      </c>
      <c r="E3404" s="5">
        <v>45</v>
      </c>
      <c r="F3404" s="4">
        <v>70</v>
      </c>
    </row>
    <row r="3405" spans="1:6" x14ac:dyDescent="0.3">
      <c r="A3405" t="s">
        <v>2098</v>
      </c>
      <c r="B3405" t="s">
        <v>5</v>
      </c>
      <c r="C3405" s="4">
        <v>9165.1</v>
      </c>
      <c r="D3405" s="4">
        <v>5129</v>
      </c>
      <c r="E3405" s="5">
        <v>64</v>
      </c>
      <c r="F3405" s="4">
        <v>70</v>
      </c>
    </row>
    <row r="3406" spans="1:6" x14ac:dyDescent="0.3">
      <c r="A3406" t="s">
        <v>2099</v>
      </c>
      <c r="B3406" t="s">
        <v>4</v>
      </c>
      <c r="C3406" s="4">
        <v>338.98</v>
      </c>
      <c r="D3406" s="4">
        <v>2754</v>
      </c>
      <c r="E3406" s="5">
        <v>67</v>
      </c>
      <c r="F3406" s="4">
        <v>3</v>
      </c>
    </row>
    <row r="3407" spans="1:6" x14ac:dyDescent="0.3">
      <c r="A3407" t="s">
        <v>2100</v>
      </c>
      <c r="B3407" t="s">
        <v>5</v>
      </c>
      <c r="C3407" s="4">
        <v>7847.9</v>
      </c>
      <c r="D3407" s="4">
        <v>5798</v>
      </c>
      <c r="E3407" s="5">
        <v>30</v>
      </c>
      <c r="F3407" s="4">
        <v>69</v>
      </c>
    </row>
    <row r="3408" spans="1:6" x14ac:dyDescent="0.3">
      <c r="A3408" t="s">
        <v>2102</v>
      </c>
      <c r="B3408" t="s">
        <v>5</v>
      </c>
      <c r="C3408" s="4">
        <v>9902.27</v>
      </c>
      <c r="D3408" s="4">
        <v>4200</v>
      </c>
      <c r="E3408" s="5">
        <v>68</v>
      </c>
      <c r="F3408" s="4">
        <v>72</v>
      </c>
    </row>
    <row r="3409" spans="1:6" x14ac:dyDescent="0.3">
      <c r="A3409" t="s">
        <v>2103</v>
      </c>
      <c r="B3409" t="s">
        <v>5</v>
      </c>
      <c r="C3409" s="4">
        <v>6098.25</v>
      </c>
      <c r="D3409" s="4">
        <v>5037</v>
      </c>
      <c r="E3409" s="5">
        <v>31</v>
      </c>
      <c r="F3409" s="4">
        <v>67</v>
      </c>
    </row>
    <row r="3410" spans="1:6" x14ac:dyDescent="0.3">
      <c r="A3410" t="s">
        <v>2105</v>
      </c>
      <c r="B3410" t="s">
        <v>5</v>
      </c>
      <c r="C3410" s="4">
        <v>1067.72</v>
      </c>
      <c r="D3410" s="4">
        <v>5396</v>
      </c>
      <c r="E3410" s="5">
        <v>79</v>
      </c>
      <c r="F3410" s="4">
        <v>19</v>
      </c>
    </row>
    <row r="3411" spans="1:6" x14ac:dyDescent="0.3">
      <c r="A3411" t="s">
        <v>2106</v>
      </c>
      <c r="B3411" t="s">
        <v>5</v>
      </c>
      <c r="C3411" s="4">
        <v>2799.75</v>
      </c>
      <c r="D3411" s="4">
        <v>5055</v>
      </c>
      <c r="E3411" s="5">
        <v>57</v>
      </c>
      <c r="F3411" s="4">
        <v>70</v>
      </c>
    </row>
    <row r="3412" spans="1:6" x14ac:dyDescent="0.3">
      <c r="A3412" t="s">
        <v>2107</v>
      </c>
      <c r="B3412" t="s">
        <v>5</v>
      </c>
      <c r="C3412" s="4">
        <v>2046.1100000000001</v>
      </c>
      <c r="D3412" s="4">
        <v>5138</v>
      </c>
      <c r="E3412" s="5">
        <v>56</v>
      </c>
      <c r="F3412" s="4">
        <v>21</v>
      </c>
    </row>
    <row r="3413" spans="1:6" x14ac:dyDescent="0.3">
      <c r="A3413" t="s">
        <v>2109</v>
      </c>
      <c r="B3413" t="s">
        <v>5</v>
      </c>
      <c r="C3413" s="4">
        <v>4396.24</v>
      </c>
      <c r="D3413" s="4">
        <v>3733</v>
      </c>
      <c r="E3413" s="5">
        <v>58</v>
      </c>
      <c r="F3413" s="4">
        <v>29</v>
      </c>
    </row>
    <row r="3414" spans="1:6" x14ac:dyDescent="0.3">
      <c r="A3414" t="s">
        <v>2110</v>
      </c>
      <c r="B3414" t="s">
        <v>5</v>
      </c>
      <c r="C3414" s="4">
        <v>2468.27</v>
      </c>
      <c r="D3414" s="4">
        <v>3982</v>
      </c>
      <c r="E3414" s="5">
        <v>55</v>
      </c>
      <c r="F3414" s="4">
        <v>29</v>
      </c>
    </row>
    <row r="3415" spans="1:6" x14ac:dyDescent="0.3">
      <c r="A3415" t="s">
        <v>2111</v>
      </c>
      <c r="B3415" t="s">
        <v>5</v>
      </c>
      <c r="C3415" s="4">
        <v>3220.95</v>
      </c>
      <c r="D3415" s="4">
        <v>3273</v>
      </c>
      <c r="E3415" s="5">
        <v>52</v>
      </c>
      <c r="F3415" s="4">
        <v>25</v>
      </c>
    </row>
    <row r="3416" spans="1:6" x14ac:dyDescent="0.3">
      <c r="A3416" t="s">
        <v>2113</v>
      </c>
      <c r="B3416" t="s">
        <v>5</v>
      </c>
      <c r="C3416" s="4">
        <v>7527.9499999999989</v>
      </c>
      <c r="D3416" s="4">
        <v>4768</v>
      </c>
      <c r="E3416" s="5">
        <v>46</v>
      </c>
      <c r="F3416" s="4">
        <v>55</v>
      </c>
    </row>
    <row r="3417" spans="1:6" x14ac:dyDescent="0.3">
      <c r="A3417" t="s">
        <v>2115</v>
      </c>
      <c r="B3417" t="s">
        <v>4</v>
      </c>
      <c r="C3417" s="4">
        <v>67.63</v>
      </c>
      <c r="D3417" s="4">
        <v>2107</v>
      </c>
      <c r="E3417" s="5">
        <v>46</v>
      </c>
      <c r="F3417" s="4">
        <v>2</v>
      </c>
    </row>
    <row r="3418" spans="1:6" x14ac:dyDescent="0.3">
      <c r="A3418" t="s">
        <v>2117</v>
      </c>
      <c r="B3418" t="s">
        <v>5</v>
      </c>
      <c r="C3418" s="4">
        <v>835.45</v>
      </c>
      <c r="D3418" s="4">
        <v>5188</v>
      </c>
      <c r="E3418" s="5">
        <v>31</v>
      </c>
      <c r="F3418" s="4">
        <v>19</v>
      </c>
    </row>
    <row r="3419" spans="1:6" x14ac:dyDescent="0.3">
      <c r="A3419" t="s">
        <v>2118</v>
      </c>
      <c r="B3419" t="s">
        <v>5</v>
      </c>
      <c r="C3419" s="4">
        <v>194.01999999999998</v>
      </c>
      <c r="D3419" s="4">
        <v>4058</v>
      </c>
      <c r="E3419" s="5">
        <v>74</v>
      </c>
      <c r="F3419" s="4">
        <v>7</v>
      </c>
    </row>
    <row r="3420" spans="1:6" x14ac:dyDescent="0.3">
      <c r="A3420" t="s">
        <v>2119</v>
      </c>
      <c r="B3420" t="s">
        <v>5</v>
      </c>
      <c r="C3420" s="4">
        <v>2360.5500000000002</v>
      </c>
      <c r="D3420" s="4">
        <v>4910</v>
      </c>
      <c r="E3420" s="5">
        <v>40</v>
      </c>
      <c r="F3420" s="4">
        <v>29</v>
      </c>
    </row>
    <row r="3421" spans="1:6" x14ac:dyDescent="0.3">
      <c r="A3421" t="s">
        <v>2120</v>
      </c>
      <c r="B3421" t="s">
        <v>5</v>
      </c>
      <c r="C3421" s="4">
        <v>1009.25</v>
      </c>
      <c r="D3421" s="4">
        <v>3664</v>
      </c>
      <c r="E3421" s="5">
        <v>62</v>
      </c>
      <c r="F3421" s="4">
        <v>29</v>
      </c>
    </row>
    <row r="3422" spans="1:6" x14ac:dyDescent="0.3">
      <c r="A3422" t="s">
        <v>2122</v>
      </c>
      <c r="B3422" t="s">
        <v>5</v>
      </c>
      <c r="C3422" s="4">
        <v>5354.1500000000005</v>
      </c>
      <c r="D3422" s="4">
        <v>4798</v>
      </c>
      <c r="E3422" s="5">
        <v>34</v>
      </c>
      <c r="F3422" s="4">
        <v>50</v>
      </c>
    </row>
    <row r="3423" spans="1:6" x14ac:dyDescent="0.3">
      <c r="A3423" t="s">
        <v>2123</v>
      </c>
      <c r="B3423" t="s">
        <v>5</v>
      </c>
      <c r="C3423" s="4">
        <v>10275.120000000001</v>
      </c>
      <c r="D3423" s="4">
        <v>6060</v>
      </c>
      <c r="E3423" s="5">
        <v>71</v>
      </c>
      <c r="F3423" s="4">
        <v>67</v>
      </c>
    </row>
    <row r="3424" spans="1:6" x14ac:dyDescent="0.3">
      <c r="A3424" t="s">
        <v>2125</v>
      </c>
      <c r="B3424" t="s">
        <v>5</v>
      </c>
      <c r="C3424" s="4">
        <v>2700.2400000000002</v>
      </c>
      <c r="D3424" s="4">
        <v>4131</v>
      </c>
      <c r="E3424" s="5">
        <v>64</v>
      </c>
      <c r="F3424" s="4">
        <v>37</v>
      </c>
    </row>
    <row r="3425" spans="1:6" x14ac:dyDescent="0.3">
      <c r="A3425" t="s">
        <v>2126</v>
      </c>
      <c r="B3425" t="s">
        <v>5</v>
      </c>
      <c r="C3425" s="4">
        <v>2020.6399999999999</v>
      </c>
      <c r="D3425" s="4">
        <v>5538</v>
      </c>
      <c r="E3425" s="5">
        <v>61</v>
      </c>
      <c r="F3425" s="4">
        <v>64</v>
      </c>
    </row>
    <row r="3426" spans="1:6" x14ac:dyDescent="0.3">
      <c r="A3426" t="s">
        <v>2128</v>
      </c>
      <c r="B3426" t="s">
        <v>5</v>
      </c>
      <c r="C3426" s="4">
        <v>665.09</v>
      </c>
      <c r="D3426" s="4">
        <v>5514</v>
      </c>
      <c r="E3426" s="5">
        <v>40</v>
      </c>
      <c r="F3426" s="4">
        <v>8</v>
      </c>
    </row>
    <row r="3427" spans="1:6" x14ac:dyDescent="0.3">
      <c r="A3427" t="s">
        <v>2130</v>
      </c>
      <c r="B3427" t="s">
        <v>4</v>
      </c>
      <c r="C3427" s="4">
        <v>38.200000000000003</v>
      </c>
      <c r="D3427" s="4">
        <v>2798</v>
      </c>
      <c r="E3427" s="5">
        <v>21</v>
      </c>
      <c r="F3427" s="4">
        <v>1</v>
      </c>
    </row>
    <row r="3428" spans="1:6" x14ac:dyDescent="0.3">
      <c r="A3428" t="s">
        <v>2132</v>
      </c>
      <c r="B3428" t="s">
        <v>5</v>
      </c>
      <c r="C3428" s="4">
        <v>3287.7200000000003</v>
      </c>
      <c r="D3428" s="4">
        <v>4933</v>
      </c>
      <c r="E3428" s="5">
        <v>78</v>
      </c>
      <c r="F3428" s="4">
        <v>38</v>
      </c>
    </row>
    <row r="3429" spans="1:6" x14ac:dyDescent="0.3">
      <c r="A3429" t="s">
        <v>2133</v>
      </c>
      <c r="B3429" t="s">
        <v>4</v>
      </c>
      <c r="C3429" s="4">
        <v>105.89</v>
      </c>
      <c r="D3429" s="4">
        <v>3594</v>
      </c>
      <c r="E3429" s="5">
        <v>46</v>
      </c>
      <c r="F3429" s="4">
        <v>3</v>
      </c>
    </row>
    <row r="3430" spans="1:6" x14ac:dyDescent="0.3">
      <c r="A3430" t="s">
        <v>2134</v>
      </c>
      <c r="B3430" t="s">
        <v>5</v>
      </c>
      <c r="C3430" s="4">
        <v>1098.51</v>
      </c>
      <c r="D3430" s="4">
        <v>4374</v>
      </c>
      <c r="E3430" s="5">
        <v>29</v>
      </c>
      <c r="F3430" s="4">
        <v>32</v>
      </c>
    </row>
    <row r="3431" spans="1:6" x14ac:dyDescent="0.3">
      <c r="A3431" t="s">
        <v>2135</v>
      </c>
      <c r="B3431" t="s">
        <v>4</v>
      </c>
      <c r="C3431" s="4">
        <v>264.37</v>
      </c>
      <c r="D3431" s="4">
        <v>2111</v>
      </c>
      <c r="E3431" s="5">
        <v>22</v>
      </c>
      <c r="F3431" s="4">
        <v>3</v>
      </c>
    </row>
    <row r="3432" spans="1:6" x14ac:dyDescent="0.3">
      <c r="A3432" t="s">
        <v>2139</v>
      </c>
      <c r="B3432" t="s">
        <v>4</v>
      </c>
      <c r="C3432" s="4">
        <v>113.95</v>
      </c>
      <c r="D3432" s="4">
        <v>2496</v>
      </c>
      <c r="E3432" s="5">
        <v>67</v>
      </c>
      <c r="F3432" s="4">
        <v>3</v>
      </c>
    </row>
    <row r="3433" spans="1:6" x14ac:dyDescent="0.3">
      <c r="A3433" t="s">
        <v>2140</v>
      </c>
      <c r="B3433" t="s">
        <v>5</v>
      </c>
      <c r="C3433" s="4">
        <v>6070.7999999999993</v>
      </c>
      <c r="D3433" s="4">
        <v>5907</v>
      </c>
      <c r="E3433" s="5">
        <v>62</v>
      </c>
      <c r="F3433" s="4">
        <v>56</v>
      </c>
    </row>
    <row r="3434" spans="1:6" x14ac:dyDescent="0.3">
      <c r="A3434" t="s">
        <v>2141</v>
      </c>
      <c r="B3434" t="s">
        <v>5</v>
      </c>
      <c r="C3434" s="4">
        <v>190.1</v>
      </c>
      <c r="D3434" s="4">
        <v>2323</v>
      </c>
      <c r="E3434" s="5">
        <v>49</v>
      </c>
      <c r="F3434" s="4">
        <v>9</v>
      </c>
    </row>
    <row r="3435" spans="1:6" x14ac:dyDescent="0.3">
      <c r="A3435" t="s">
        <v>2142</v>
      </c>
      <c r="B3435" t="s">
        <v>5</v>
      </c>
      <c r="C3435" s="4">
        <v>4891.07</v>
      </c>
      <c r="D3435" s="4">
        <v>6469</v>
      </c>
      <c r="E3435" s="5">
        <v>45</v>
      </c>
      <c r="F3435" s="4">
        <v>53</v>
      </c>
    </row>
    <row r="3436" spans="1:6" x14ac:dyDescent="0.3">
      <c r="A3436" t="s">
        <v>2143</v>
      </c>
      <c r="B3436" t="s">
        <v>5</v>
      </c>
      <c r="C3436" s="4">
        <v>5228.4399999999996</v>
      </c>
      <c r="D3436" s="4">
        <v>6312</v>
      </c>
      <c r="E3436" s="5">
        <v>63</v>
      </c>
      <c r="F3436" s="4">
        <v>63</v>
      </c>
    </row>
    <row r="3437" spans="1:6" x14ac:dyDescent="0.3">
      <c r="A3437" t="s">
        <v>2144</v>
      </c>
      <c r="B3437" t="s">
        <v>5</v>
      </c>
      <c r="C3437" s="4">
        <v>2637.75</v>
      </c>
      <c r="D3437" s="4">
        <v>5498</v>
      </c>
      <c r="E3437" s="5">
        <v>24</v>
      </c>
      <c r="F3437" s="4">
        <v>35</v>
      </c>
    </row>
    <row r="3438" spans="1:6" x14ac:dyDescent="0.3">
      <c r="A3438" t="s">
        <v>2146</v>
      </c>
      <c r="B3438" t="s">
        <v>5</v>
      </c>
      <c r="C3438" s="4">
        <v>380.44000000000005</v>
      </c>
      <c r="D3438" s="4">
        <v>4943</v>
      </c>
      <c r="E3438" s="5">
        <v>53</v>
      </c>
      <c r="F3438" s="4">
        <v>13</v>
      </c>
    </row>
    <row r="3439" spans="1:6" x14ac:dyDescent="0.3">
      <c r="A3439" t="s">
        <v>2147</v>
      </c>
      <c r="B3439" t="s">
        <v>5</v>
      </c>
      <c r="C3439" s="4">
        <v>986.08999999999992</v>
      </c>
      <c r="D3439" s="4">
        <v>2871</v>
      </c>
      <c r="E3439" s="5">
        <v>24</v>
      </c>
      <c r="F3439" s="4">
        <v>14</v>
      </c>
    </row>
    <row r="3440" spans="1:6" x14ac:dyDescent="0.3">
      <c r="A3440" t="s">
        <v>2148</v>
      </c>
      <c r="B3440" t="s">
        <v>5</v>
      </c>
      <c r="C3440" s="4">
        <v>892.75</v>
      </c>
      <c r="D3440" s="4">
        <v>3854</v>
      </c>
      <c r="E3440" s="5">
        <v>34</v>
      </c>
      <c r="F3440" s="4">
        <v>14</v>
      </c>
    </row>
    <row r="3441" spans="1:6" x14ac:dyDescent="0.3">
      <c r="A3441" t="s">
        <v>2149</v>
      </c>
      <c r="B3441" t="s">
        <v>5</v>
      </c>
      <c r="C3441" s="4">
        <v>5928.08</v>
      </c>
      <c r="D3441" s="4">
        <v>5457</v>
      </c>
      <c r="E3441" s="5">
        <v>20</v>
      </c>
      <c r="F3441" s="4">
        <v>51</v>
      </c>
    </row>
    <row r="3442" spans="1:6" x14ac:dyDescent="0.3">
      <c r="A3442" t="s">
        <v>2152</v>
      </c>
      <c r="B3442" t="s">
        <v>5</v>
      </c>
      <c r="C3442" s="4">
        <v>6914.52</v>
      </c>
      <c r="D3442" s="4">
        <v>5160</v>
      </c>
      <c r="E3442" s="5">
        <v>77</v>
      </c>
      <c r="F3442" s="4">
        <v>68</v>
      </c>
    </row>
    <row r="3443" spans="1:6" x14ac:dyDescent="0.3">
      <c r="A3443" t="s">
        <v>2154</v>
      </c>
      <c r="B3443" t="s">
        <v>4</v>
      </c>
      <c r="C3443" s="4">
        <v>25.85</v>
      </c>
      <c r="D3443" s="4">
        <v>4467</v>
      </c>
      <c r="E3443" s="5">
        <v>55</v>
      </c>
      <c r="F3443" s="4">
        <v>1</v>
      </c>
    </row>
    <row r="3444" spans="1:6" x14ac:dyDescent="0.3">
      <c r="A3444" t="s">
        <v>2155</v>
      </c>
      <c r="B3444" t="s">
        <v>5</v>
      </c>
      <c r="C3444" s="4">
        <v>6949.65</v>
      </c>
      <c r="D3444" s="4">
        <v>4616</v>
      </c>
      <c r="E3444" s="5">
        <v>41</v>
      </c>
      <c r="F3444" s="4">
        <v>60</v>
      </c>
    </row>
    <row r="3445" spans="1:6" x14ac:dyDescent="0.3">
      <c r="A3445" t="s">
        <v>2157</v>
      </c>
      <c r="B3445" t="s">
        <v>5</v>
      </c>
      <c r="C3445" s="4">
        <v>1389.3200000000002</v>
      </c>
      <c r="D3445" s="4">
        <v>4698</v>
      </c>
      <c r="E3445" s="5">
        <v>33</v>
      </c>
      <c r="F3445" s="4">
        <v>23</v>
      </c>
    </row>
    <row r="3446" spans="1:6" x14ac:dyDescent="0.3">
      <c r="A3446" t="s">
        <v>2158</v>
      </c>
      <c r="B3446" t="s">
        <v>5</v>
      </c>
      <c r="C3446" s="4">
        <v>9302.83</v>
      </c>
      <c r="D3446" s="4">
        <v>4162</v>
      </c>
      <c r="E3446" s="5">
        <v>60</v>
      </c>
      <c r="F3446" s="4">
        <v>72</v>
      </c>
    </row>
    <row r="3447" spans="1:6" x14ac:dyDescent="0.3">
      <c r="A3447" t="s">
        <v>2159</v>
      </c>
      <c r="B3447" t="s">
        <v>4</v>
      </c>
      <c r="C3447" s="4">
        <v>348.3</v>
      </c>
      <c r="D3447" s="4">
        <v>4648</v>
      </c>
      <c r="E3447" s="5">
        <v>22</v>
      </c>
      <c r="F3447" s="4">
        <v>3</v>
      </c>
    </row>
    <row r="3448" spans="1:6" x14ac:dyDescent="0.3">
      <c r="A3448" t="s">
        <v>2161</v>
      </c>
      <c r="B3448" t="s">
        <v>5</v>
      </c>
      <c r="C3448" s="4">
        <v>146.62</v>
      </c>
      <c r="D3448" s="4">
        <v>4293</v>
      </c>
      <c r="E3448" s="5">
        <v>43</v>
      </c>
      <c r="F3448" s="4">
        <v>6</v>
      </c>
    </row>
    <row r="3449" spans="1:6" x14ac:dyDescent="0.3">
      <c r="A3449" t="s">
        <v>2162</v>
      </c>
      <c r="B3449" t="s">
        <v>5</v>
      </c>
      <c r="C3449" s="4">
        <v>319.24</v>
      </c>
      <c r="D3449" s="4">
        <v>4314</v>
      </c>
      <c r="E3449" s="5">
        <v>22</v>
      </c>
      <c r="F3449" s="4">
        <v>13</v>
      </c>
    </row>
    <row r="3450" spans="1:6" x14ac:dyDescent="0.3">
      <c r="A3450" t="s">
        <v>2163</v>
      </c>
      <c r="B3450" t="s">
        <v>5</v>
      </c>
      <c r="C3450" s="4">
        <v>2973.3500000000004</v>
      </c>
      <c r="D3450" s="4">
        <v>5394</v>
      </c>
      <c r="E3450" s="5">
        <v>70</v>
      </c>
      <c r="F3450" s="4">
        <v>47</v>
      </c>
    </row>
    <row r="3451" spans="1:6" x14ac:dyDescent="0.3">
      <c r="A3451" t="s">
        <v>2164</v>
      </c>
      <c r="B3451" t="s">
        <v>4</v>
      </c>
      <c r="C3451" s="4">
        <v>94.4</v>
      </c>
      <c r="D3451" s="4">
        <v>5614</v>
      </c>
      <c r="E3451" s="5">
        <v>32</v>
      </c>
      <c r="F3451" s="4">
        <v>3</v>
      </c>
    </row>
    <row r="3452" spans="1:6" x14ac:dyDescent="0.3">
      <c r="A3452" t="s">
        <v>2165</v>
      </c>
      <c r="B3452" t="s">
        <v>5</v>
      </c>
      <c r="C3452" s="4">
        <v>869.29</v>
      </c>
      <c r="D3452" s="4">
        <v>2962</v>
      </c>
      <c r="E3452" s="5">
        <v>66</v>
      </c>
      <c r="F3452" s="4">
        <v>14</v>
      </c>
    </row>
    <row r="3453" spans="1:6" x14ac:dyDescent="0.3">
      <c r="A3453" t="s">
        <v>2166</v>
      </c>
      <c r="B3453" t="s">
        <v>5</v>
      </c>
      <c r="C3453" s="4">
        <v>2518.86</v>
      </c>
      <c r="D3453" s="4">
        <v>2572</v>
      </c>
      <c r="E3453" s="5">
        <v>33</v>
      </c>
      <c r="F3453" s="4">
        <v>23</v>
      </c>
    </row>
    <row r="3454" spans="1:6" x14ac:dyDescent="0.3">
      <c r="A3454" t="s">
        <v>2167</v>
      </c>
      <c r="B3454" t="s">
        <v>5</v>
      </c>
      <c r="C3454" s="4">
        <v>9701.2799999999988</v>
      </c>
      <c r="D3454" s="4">
        <v>6434</v>
      </c>
      <c r="E3454" s="5">
        <v>42</v>
      </c>
      <c r="F3454" s="4">
        <v>72</v>
      </c>
    </row>
    <row r="3455" spans="1:6" x14ac:dyDescent="0.3">
      <c r="A3455" t="s">
        <v>2169</v>
      </c>
      <c r="B3455" t="s">
        <v>5</v>
      </c>
      <c r="C3455" s="4">
        <v>9442.24</v>
      </c>
      <c r="D3455" s="4">
        <v>6183</v>
      </c>
      <c r="E3455" s="5">
        <v>46</v>
      </c>
      <c r="F3455" s="4">
        <v>66</v>
      </c>
    </row>
    <row r="3456" spans="1:6" x14ac:dyDescent="0.3">
      <c r="A3456" t="s">
        <v>2170</v>
      </c>
      <c r="B3456" t="s">
        <v>5</v>
      </c>
      <c r="C3456" s="4">
        <v>3138.8999999999996</v>
      </c>
      <c r="D3456" s="4">
        <v>5794</v>
      </c>
      <c r="E3456" s="5">
        <v>46</v>
      </c>
      <c r="F3456" s="4">
        <v>53</v>
      </c>
    </row>
    <row r="3457" spans="1:6" x14ac:dyDescent="0.3">
      <c r="A3457" t="s">
        <v>2171</v>
      </c>
      <c r="B3457" t="s">
        <v>5</v>
      </c>
      <c r="C3457" s="4">
        <v>1039.96</v>
      </c>
      <c r="D3457" s="4">
        <v>3885</v>
      </c>
      <c r="E3457" s="5">
        <v>33</v>
      </c>
      <c r="F3457" s="4">
        <v>11</v>
      </c>
    </row>
    <row r="3458" spans="1:6" x14ac:dyDescent="0.3">
      <c r="A3458" t="s">
        <v>2173</v>
      </c>
      <c r="B3458" t="s">
        <v>4</v>
      </c>
      <c r="C3458" s="4">
        <v>164.35999999999999</v>
      </c>
      <c r="D3458" s="4">
        <v>3172</v>
      </c>
      <c r="E3458" s="5">
        <v>78</v>
      </c>
      <c r="F3458" s="4">
        <v>2</v>
      </c>
    </row>
    <row r="3459" spans="1:6" x14ac:dyDescent="0.3">
      <c r="A3459" t="s">
        <v>2174</v>
      </c>
      <c r="B3459" t="s">
        <v>4</v>
      </c>
      <c r="C3459" s="4">
        <v>24.39</v>
      </c>
      <c r="D3459" s="4">
        <v>2507</v>
      </c>
      <c r="E3459" s="5">
        <v>31</v>
      </c>
      <c r="F3459" s="4">
        <v>1</v>
      </c>
    </row>
    <row r="3460" spans="1:6" x14ac:dyDescent="0.3">
      <c r="A3460" t="s">
        <v>2177</v>
      </c>
      <c r="B3460" t="s">
        <v>5</v>
      </c>
      <c r="C3460" s="4">
        <v>1465.84</v>
      </c>
      <c r="D3460" s="4">
        <v>2643</v>
      </c>
      <c r="E3460" s="5">
        <v>49</v>
      </c>
      <c r="F3460" s="4">
        <v>18</v>
      </c>
    </row>
    <row r="3461" spans="1:6" x14ac:dyDescent="0.3">
      <c r="A3461" t="s">
        <v>2178</v>
      </c>
      <c r="B3461" t="s">
        <v>5</v>
      </c>
      <c r="C3461" s="4">
        <v>2306.96</v>
      </c>
      <c r="D3461" s="4">
        <v>4477</v>
      </c>
      <c r="E3461" s="5">
        <v>40</v>
      </c>
      <c r="F3461" s="4">
        <v>18</v>
      </c>
    </row>
    <row r="3462" spans="1:6" x14ac:dyDescent="0.3">
      <c r="A3462" t="s">
        <v>2181</v>
      </c>
      <c r="B3462" t="s">
        <v>5</v>
      </c>
      <c r="C3462" s="4">
        <v>7222.51</v>
      </c>
      <c r="D3462" s="4">
        <v>4804</v>
      </c>
      <c r="E3462" s="5">
        <v>57</v>
      </c>
      <c r="F3462" s="4">
        <v>61</v>
      </c>
    </row>
    <row r="3463" spans="1:6" x14ac:dyDescent="0.3">
      <c r="A3463" t="s">
        <v>2182</v>
      </c>
      <c r="B3463" t="s">
        <v>5</v>
      </c>
      <c r="C3463" s="4">
        <v>8882.7000000000007</v>
      </c>
      <c r="D3463" s="4">
        <v>4193</v>
      </c>
      <c r="E3463" s="5">
        <v>25</v>
      </c>
      <c r="F3463" s="4">
        <v>65</v>
      </c>
    </row>
    <row r="3464" spans="1:6" x14ac:dyDescent="0.3">
      <c r="A3464" t="s">
        <v>2183</v>
      </c>
      <c r="B3464" t="s">
        <v>5</v>
      </c>
      <c r="C3464" s="4">
        <v>1223.99</v>
      </c>
      <c r="D3464" s="4">
        <v>5913</v>
      </c>
      <c r="E3464" s="5">
        <v>21</v>
      </c>
      <c r="F3464" s="4">
        <v>41</v>
      </c>
    </row>
    <row r="3465" spans="1:6" x14ac:dyDescent="0.3">
      <c r="A3465" t="s">
        <v>2184</v>
      </c>
      <c r="B3465" t="s">
        <v>5</v>
      </c>
      <c r="C3465" s="4">
        <v>1210.3800000000001</v>
      </c>
      <c r="D3465" s="4">
        <v>5749</v>
      </c>
      <c r="E3465" s="5">
        <v>76</v>
      </c>
      <c r="F3465" s="4">
        <v>19</v>
      </c>
    </row>
    <row r="3466" spans="1:6" x14ac:dyDescent="0.3">
      <c r="A3466" t="s">
        <v>2187</v>
      </c>
      <c r="B3466" t="s">
        <v>5</v>
      </c>
      <c r="C3466" s="4">
        <v>197.10000000000002</v>
      </c>
      <c r="D3466" s="4">
        <v>2951</v>
      </c>
      <c r="E3466" s="5">
        <v>26</v>
      </c>
      <c r="F3466" s="4">
        <v>4</v>
      </c>
    </row>
    <row r="3467" spans="1:6" x14ac:dyDescent="0.3">
      <c r="A3467" t="s">
        <v>2188</v>
      </c>
      <c r="B3467" t="s">
        <v>5</v>
      </c>
      <c r="C3467" s="4">
        <v>2246.0500000000002</v>
      </c>
      <c r="D3467" s="4">
        <v>3971</v>
      </c>
      <c r="E3467" s="5">
        <v>63</v>
      </c>
      <c r="F3467" s="4">
        <v>25</v>
      </c>
    </row>
    <row r="3468" spans="1:6" x14ac:dyDescent="0.3">
      <c r="A3468" t="s">
        <v>2191</v>
      </c>
      <c r="B3468" t="s">
        <v>5</v>
      </c>
      <c r="C3468" s="4">
        <v>7103.6900000000005</v>
      </c>
      <c r="D3468" s="4">
        <v>5856</v>
      </c>
      <c r="E3468" s="5">
        <v>25</v>
      </c>
      <c r="F3468" s="4">
        <v>72</v>
      </c>
    </row>
    <row r="3469" spans="1:6" x14ac:dyDescent="0.3">
      <c r="A3469" t="s">
        <v>2192</v>
      </c>
      <c r="B3469" t="s">
        <v>5</v>
      </c>
      <c r="C3469" s="4">
        <v>480.8</v>
      </c>
      <c r="D3469" s="4">
        <v>2612</v>
      </c>
      <c r="E3469" s="5">
        <v>69</v>
      </c>
      <c r="F3469" s="4">
        <v>5</v>
      </c>
    </row>
    <row r="3470" spans="1:6" x14ac:dyDescent="0.3">
      <c r="A3470" t="s">
        <v>2193</v>
      </c>
      <c r="B3470" t="s">
        <v>5</v>
      </c>
      <c r="C3470" s="4">
        <v>334.1</v>
      </c>
      <c r="D3470" s="4">
        <v>5504</v>
      </c>
      <c r="E3470" s="5">
        <v>68</v>
      </c>
      <c r="F3470" s="4">
        <v>10</v>
      </c>
    </row>
    <row r="3471" spans="1:6" x14ac:dyDescent="0.3">
      <c r="A3471" t="s">
        <v>2194</v>
      </c>
      <c r="B3471" t="s">
        <v>5</v>
      </c>
      <c r="C3471" s="4">
        <v>6385.85</v>
      </c>
      <c r="D3471" s="4">
        <v>4709</v>
      </c>
      <c r="E3471" s="5">
        <v>58</v>
      </c>
      <c r="F3471" s="4">
        <v>59</v>
      </c>
    </row>
    <row r="3472" spans="1:6" x14ac:dyDescent="0.3">
      <c r="A3472" t="s">
        <v>2195</v>
      </c>
      <c r="B3472" t="s">
        <v>5</v>
      </c>
      <c r="C3472" s="4">
        <v>3075.66</v>
      </c>
      <c r="D3472" s="4">
        <v>4747</v>
      </c>
      <c r="E3472" s="5">
        <v>21</v>
      </c>
      <c r="F3472" s="4">
        <v>68</v>
      </c>
    </row>
    <row r="3473" spans="1:6" x14ac:dyDescent="0.3">
      <c r="A3473" t="s">
        <v>2196</v>
      </c>
      <c r="B3473" t="s">
        <v>5</v>
      </c>
      <c r="C3473" s="4">
        <v>3476.22</v>
      </c>
      <c r="D3473" s="4">
        <v>4039</v>
      </c>
      <c r="E3473" s="5">
        <v>41</v>
      </c>
      <c r="F3473" s="4">
        <v>54</v>
      </c>
    </row>
    <row r="3474" spans="1:6" x14ac:dyDescent="0.3">
      <c r="A3474" t="s">
        <v>2197</v>
      </c>
      <c r="B3474" t="s">
        <v>5</v>
      </c>
      <c r="C3474" s="4">
        <v>973.81</v>
      </c>
      <c r="D3474" s="4">
        <v>2768</v>
      </c>
      <c r="E3474" s="5">
        <v>55</v>
      </c>
      <c r="F3474" s="4">
        <v>22</v>
      </c>
    </row>
    <row r="3475" spans="1:6" x14ac:dyDescent="0.3">
      <c r="A3475" t="s">
        <v>2198</v>
      </c>
      <c r="B3475" t="s">
        <v>5</v>
      </c>
      <c r="C3475" s="4">
        <v>4026.33</v>
      </c>
      <c r="D3475" s="4">
        <v>5224</v>
      </c>
      <c r="E3475" s="5">
        <v>40</v>
      </c>
      <c r="F3475" s="4">
        <v>49</v>
      </c>
    </row>
    <row r="3476" spans="1:6" x14ac:dyDescent="0.3">
      <c r="A3476" t="s">
        <v>2199</v>
      </c>
      <c r="B3476" t="s">
        <v>5</v>
      </c>
      <c r="C3476" s="4">
        <v>4147.58</v>
      </c>
      <c r="D3476" s="4">
        <v>6321</v>
      </c>
      <c r="E3476" s="5">
        <v>64</v>
      </c>
      <c r="F3476" s="4">
        <v>51</v>
      </c>
    </row>
    <row r="3477" spans="1:6" x14ac:dyDescent="0.3">
      <c r="A3477" t="s">
        <v>2200</v>
      </c>
      <c r="B3477" t="s">
        <v>5</v>
      </c>
      <c r="C3477" s="4">
        <v>1216.07</v>
      </c>
      <c r="D3477" s="4">
        <v>5038</v>
      </c>
      <c r="E3477" s="5">
        <v>44</v>
      </c>
      <c r="F3477" s="4">
        <v>19</v>
      </c>
    </row>
    <row r="3478" spans="1:6" x14ac:dyDescent="0.3">
      <c r="A3478" t="s">
        <v>2201</v>
      </c>
      <c r="B3478" t="s">
        <v>4</v>
      </c>
      <c r="C3478" s="4">
        <v>198.7</v>
      </c>
      <c r="D3478" s="4">
        <v>5346</v>
      </c>
      <c r="E3478" s="5">
        <v>40</v>
      </c>
      <c r="F3478" s="4">
        <v>2</v>
      </c>
    </row>
    <row r="3479" spans="1:6" x14ac:dyDescent="0.3">
      <c r="A3479" t="s">
        <v>2202</v>
      </c>
      <c r="B3479" t="s">
        <v>5</v>
      </c>
      <c r="C3479" s="4">
        <v>560.92000000000007</v>
      </c>
      <c r="D3479" s="4">
        <v>5620</v>
      </c>
      <c r="E3479" s="5">
        <v>47</v>
      </c>
      <c r="F3479" s="4">
        <v>14</v>
      </c>
    </row>
    <row r="3480" spans="1:6" x14ac:dyDescent="0.3">
      <c r="A3480" t="s">
        <v>2204</v>
      </c>
      <c r="B3480" t="s">
        <v>5</v>
      </c>
      <c r="C3480" s="4">
        <v>8488.48</v>
      </c>
      <c r="D3480" s="4">
        <v>4054</v>
      </c>
      <c r="E3480" s="5">
        <v>46</v>
      </c>
      <c r="F3480" s="4">
        <v>72</v>
      </c>
    </row>
    <row r="3481" spans="1:6" x14ac:dyDescent="0.3">
      <c r="A3481" t="s">
        <v>2205</v>
      </c>
      <c r="B3481" t="s">
        <v>5</v>
      </c>
      <c r="C3481" s="4">
        <v>7706.51</v>
      </c>
      <c r="D3481" s="4">
        <v>5989</v>
      </c>
      <c r="E3481" s="5">
        <v>75</v>
      </c>
      <c r="F3481" s="4">
        <v>63</v>
      </c>
    </row>
    <row r="3482" spans="1:6" x14ac:dyDescent="0.3">
      <c r="A3482" t="s">
        <v>2206</v>
      </c>
      <c r="B3482" t="s">
        <v>5</v>
      </c>
      <c r="C3482" s="4">
        <v>257.39999999999998</v>
      </c>
      <c r="D3482" s="4">
        <v>3334</v>
      </c>
      <c r="E3482" s="5">
        <v>61</v>
      </c>
      <c r="F3482" s="4">
        <v>4</v>
      </c>
    </row>
    <row r="3483" spans="1:6" x14ac:dyDescent="0.3">
      <c r="A3483" t="s">
        <v>2207</v>
      </c>
      <c r="B3483" t="s">
        <v>5</v>
      </c>
      <c r="C3483" s="4">
        <v>1946.55</v>
      </c>
      <c r="D3483" s="4">
        <v>3546</v>
      </c>
      <c r="E3483" s="5">
        <v>70</v>
      </c>
      <c r="F3483" s="4">
        <v>17</v>
      </c>
    </row>
    <row r="3484" spans="1:6" x14ac:dyDescent="0.3">
      <c r="A3484" t="s">
        <v>2212</v>
      </c>
      <c r="B3484" t="s">
        <v>5</v>
      </c>
      <c r="C3484" s="4">
        <v>8645.2099999999991</v>
      </c>
      <c r="D3484" s="4">
        <v>6035</v>
      </c>
      <c r="E3484" s="5">
        <v>63</v>
      </c>
      <c r="F3484" s="4">
        <v>71</v>
      </c>
    </row>
    <row r="3485" spans="1:6" x14ac:dyDescent="0.3">
      <c r="A3485" t="s">
        <v>2213</v>
      </c>
      <c r="B3485" t="s">
        <v>5</v>
      </c>
      <c r="C3485" s="4">
        <v>582.95000000000005</v>
      </c>
      <c r="D3485" s="4">
        <v>3778</v>
      </c>
      <c r="E3485" s="5">
        <v>57</v>
      </c>
      <c r="F3485" s="4">
        <v>10</v>
      </c>
    </row>
    <row r="3486" spans="1:6" x14ac:dyDescent="0.3">
      <c r="A3486" t="s">
        <v>2214</v>
      </c>
      <c r="B3486" t="s">
        <v>5</v>
      </c>
      <c r="C3486" s="4">
        <v>7900.2099999999991</v>
      </c>
      <c r="D3486" s="4">
        <v>6102</v>
      </c>
      <c r="E3486" s="5">
        <v>8</v>
      </c>
      <c r="F3486" s="4">
        <v>72</v>
      </c>
    </row>
    <row r="3487" spans="1:6" x14ac:dyDescent="0.3">
      <c r="A3487" t="s">
        <v>2215</v>
      </c>
      <c r="B3487" t="s">
        <v>5</v>
      </c>
      <c r="C3487" s="4">
        <v>4831.6299999999992</v>
      </c>
      <c r="D3487" s="4">
        <v>4106</v>
      </c>
      <c r="E3487" s="5">
        <v>45</v>
      </c>
      <c r="F3487" s="4">
        <v>69</v>
      </c>
    </row>
    <row r="3488" spans="1:6" x14ac:dyDescent="0.3">
      <c r="A3488" t="s">
        <v>2217</v>
      </c>
      <c r="B3488" t="s">
        <v>5</v>
      </c>
      <c r="C3488" s="4">
        <v>5934.95</v>
      </c>
      <c r="D3488" s="4">
        <v>3291</v>
      </c>
      <c r="E3488" s="5">
        <v>78</v>
      </c>
      <c r="F3488" s="4">
        <v>47</v>
      </c>
    </row>
    <row r="3489" spans="1:6" x14ac:dyDescent="0.3">
      <c r="A3489" t="s">
        <v>2218</v>
      </c>
      <c r="B3489" t="s">
        <v>5</v>
      </c>
      <c r="C3489" s="4">
        <v>3076.2</v>
      </c>
      <c r="D3489" s="4">
        <v>5848</v>
      </c>
      <c r="E3489" s="5">
        <v>63</v>
      </c>
      <c r="F3489" s="4">
        <v>60</v>
      </c>
    </row>
    <row r="3490" spans="1:6" x14ac:dyDescent="0.3">
      <c r="A3490" t="s">
        <v>2219</v>
      </c>
      <c r="B3490" t="s">
        <v>4</v>
      </c>
      <c r="C3490" s="4">
        <v>90.710000000000008</v>
      </c>
      <c r="D3490" s="4">
        <v>4725</v>
      </c>
      <c r="E3490" s="5">
        <v>45</v>
      </c>
      <c r="F3490" s="4">
        <v>2</v>
      </c>
    </row>
    <row r="3491" spans="1:6" x14ac:dyDescent="0.3">
      <c r="A3491" t="s">
        <v>2221</v>
      </c>
      <c r="B3491" t="s">
        <v>5</v>
      </c>
      <c r="C3491" s="4">
        <v>2546.85</v>
      </c>
      <c r="D3491" s="4">
        <v>6245</v>
      </c>
      <c r="E3491" s="5">
        <v>63</v>
      </c>
      <c r="F3491" s="4">
        <v>53</v>
      </c>
    </row>
    <row r="3492" spans="1:6" x14ac:dyDescent="0.3">
      <c r="A3492" t="s">
        <v>2222</v>
      </c>
      <c r="B3492" t="s">
        <v>5</v>
      </c>
      <c r="C3492" s="4">
        <v>3778.7</v>
      </c>
      <c r="D3492" s="4">
        <v>4648</v>
      </c>
      <c r="E3492" s="5">
        <v>59</v>
      </c>
      <c r="F3492" s="4">
        <v>34</v>
      </c>
    </row>
    <row r="3493" spans="1:6" x14ac:dyDescent="0.3">
      <c r="A3493" t="s">
        <v>2223</v>
      </c>
      <c r="B3493" t="s">
        <v>5</v>
      </c>
      <c r="C3493" s="4">
        <v>6542.5</v>
      </c>
      <c r="D3493" s="4">
        <v>4053</v>
      </c>
      <c r="E3493" s="5">
        <v>48</v>
      </c>
      <c r="F3493" s="4">
        <v>60</v>
      </c>
    </row>
    <row r="3494" spans="1:6" x14ac:dyDescent="0.3">
      <c r="A3494" t="s">
        <v>2224</v>
      </c>
      <c r="B3494" t="s">
        <v>5</v>
      </c>
      <c r="C3494" s="4">
        <v>7037.75</v>
      </c>
      <c r="D3494" s="4">
        <v>5182</v>
      </c>
      <c r="E3494" s="5">
        <v>64</v>
      </c>
      <c r="F3494" s="4">
        <v>55</v>
      </c>
    </row>
    <row r="3495" spans="1:6" x14ac:dyDescent="0.3">
      <c r="A3495" t="s">
        <v>2225</v>
      </c>
      <c r="B3495" t="s">
        <v>5</v>
      </c>
      <c r="C3495" s="4">
        <v>6068.94</v>
      </c>
      <c r="D3495" s="4">
        <v>4700</v>
      </c>
      <c r="E3495" s="5">
        <v>27</v>
      </c>
      <c r="F3495" s="4">
        <v>53</v>
      </c>
    </row>
    <row r="3496" spans="1:6" x14ac:dyDescent="0.3">
      <c r="A3496" t="s">
        <v>2227</v>
      </c>
      <c r="B3496" t="s">
        <v>5</v>
      </c>
      <c r="C3496" s="4">
        <v>3196</v>
      </c>
      <c r="D3496" s="4">
        <v>5594</v>
      </c>
      <c r="E3496" s="5">
        <v>58</v>
      </c>
      <c r="F3496" s="4">
        <v>57</v>
      </c>
    </row>
    <row r="3497" spans="1:6" x14ac:dyDescent="0.3">
      <c r="A3497" t="s">
        <v>2229</v>
      </c>
      <c r="B3497" t="s">
        <v>5</v>
      </c>
      <c r="C3497" s="4">
        <v>5450.41</v>
      </c>
      <c r="D3497" s="4">
        <v>4471</v>
      </c>
      <c r="E3497" s="5">
        <v>74</v>
      </c>
      <c r="F3497" s="4">
        <v>61</v>
      </c>
    </row>
    <row r="3498" spans="1:6" x14ac:dyDescent="0.3">
      <c r="A3498" t="s">
        <v>2230</v>
      </c>
      <c r="B3498" t="s">
        <v>5</v>
      </c>
      <c r="C3498" s="4">
        <v>4817.25</v>
      </c>
      <c r="D3498" s="4">
        <v>4036</v>
      </c>
      <c r="E3498" s="5">
        <v>78</v>
      </c>
      <c r="F3498" s="4">
        <v>38</v>
      </c>
    </row>
    <row r="3499" spans="1:6" x14ac:dyDescent="0.3">
      <c r="A3499" t="s">
        <v>2231</v>
      </c>
      <c r="B3499" t="s">
        <v>5</v>
      </c>
      <c r="C3499" s="4">
        <v>7609.55</v>
      </c>
      <c r="D3499" s="4">
        <v>5926</v>
      </c>
      <c r="E3499" s="5">
        <v>62</v>
      </c>
      <c r="F3499" s="4">
        <v>60</v>
      </c>
    </row>
    <row r="3500" spans="1:6" x14ac:dyDescent="0.3">
      <c r="A3500" t="s">
        <v>2232</v>
      </c>
      <c r="B3500" t="s">
        <v>5</v>
      </c>
      <c r="C3500" s="4">
        <v>2278.4</v>
      </c>
      <c r="D3500" s="4">
        <v>5849</v>
      </c>
      <c r="E3500" s="5">
        <v>20</v>
      </c>
      <c r="F3500" s="4">
        <v>50</v>
      </c>
    </row>
    <row r="3501" spans="1:6" x14ac:dyDescent="0.3">
      <c r="A3501" t="s">
        <v>2233</v>
      </c>
      <c r="B3501" t="s">
        <v>5</v>
      </c>
      <c r="C3501" s="4">
        <v>711.44</v>
      </c>
      <c r="D3501" s="4">
        <v>4291</v>
      </c>
      <c r="E3501" s="5">
        <v>80</v>
      </c>
      <c r="F3501" s="4">
        <v>9</v>
      </c>
    </row>
    <row r="3502" spans="1:6" x14ac:dyDescent="0.3">
      <c r="A3502" t="s">
        <v>2234</v>
      </c>
      <c r="B3502" t="s">
        <v>5</v>
      </c>
      <c r="C3502" s="4">
        <v>3003.41</v>
      </c>
      <c r="D3502" s="4">
        <v>5921</v>
      </c>
      <c r="E3502" s="5">
        <v>52</v>
      </c>
      <c r="F3502" s="4">
        <v>71</v>
      </c>
    </row>
    <row r="3503" spans="1:6" x14ac:dyDescent="0.3">
      <c r="A3503" t="s">
        <v>2235</v>
      </c>
      <c r="B3503" t="s">
        <v>5</v>
      </c>
      <c r="C3503" s="4">
        <v>4712.42</v>
      </c>
      <c r="D3503" s="4">
        <v>4699</v>
      </c>
      <c r="E3503" s="5">
        <v>41</v>
      </c>
      <c r="F3503" s="4">
        <v>46</v>
      </c>
    </row>
    <row r="3504" spans="1:6" x14ac:dyDescent="0.3">
      <c r="A3504" t="s">
        <v>2236</v>
      </c>
      <c r="B3504" t="s">
        <v>5</v>
      </c>
      <c r="C3504" s="4">
        <v>5504.8</v>
      </c>
      <c r="D3504" s="4">
        <v>5721</v>
      </c>
      <c r="E3504" s="5">
        <v>71</v>
      </c>
      <c r="F3504" s="4">
        <v>35</v>
      </c>
    </row>
    <row r="3505" spans="1:6" x14ac:dyDescent="0.3">
      <c r="A3505" t="s">
        <v>2238</v>
      </c>
      <c r="B3505" t="s">
        <v>5</v>
      </c>
      <c r="C3505" s="4">
        <v>717.53</v>
      </c>
      <c r="D3505" s="4">
        <v>5916</v>
      </c>
      <c r="E3505" s="5">
        <v>58</v>
      </c>
      <c r="F3505" s="4">
        <v>23</v>
      </c>
    </row>
    <row r="3506" spans="1:6" x14ac:dyDescent="0.3">
      <c r="A3506" t="s">
        <v>2240</v>
      </c>
      <c r="B3506" t="s">
        <v>5</v>
      </c>
      <c r="C3506" s="4">
        <v>2241.75</v>
      </c>
      <c r="D3506" s="4">
        <v>4604</v>
      </c>
      <c r="E3506" s="5">
        <v>23</v>
      </c>
      <c r="F3506" s="4">
        <v>21</v>
      </c>
    </row>
    <row r="3507" spans="1:6" x14ac:dyDescent="0.3">
      <c r="A3507" t="s">
        <v>2241</v>
      </c>
      <c r="B3507" t="s">
        <v>5</v>
      </c>
      <c r="C3507" s="4">
        <v>825.24</v>
      </c>
      <c r="D3507" s="4">
        <v>3677</v>
      </c>
      <c r="E3507" s="5">
        <v>68</v>
      </c>
      <c r="F3507" s="4">
        <v>16</v>
      </c>
    </row>
    <row r="3508" spans="1:6" x14ac:dyDescent="0.3">
      <c r="A3508" t="s">
        <v>2242</v>
      </c>
      <c r="B3508" t="s">
        <v>5</v>
      </c>
      <c r="C3508" s="4">
        <v>3755.15</v>
      </c>
      <c r="D3508" s="4">
        <v>4042</v>
      </c>
      <c r="E3508" s="5">
        <v>69</v>
      </c>
      <c r="F3508" s="4">
        <v>70</v>
      </c>
    </row>
    <row r="3509" spans="1:6" x14ac:dyDescent="0.3">
      <c r="A3509" t="s">
        <v>2243</v>
      </c>
      <c r="B3509" t="s">
        <v>5</v>
      </c>
      <c r="C3509" s="4">
        <v>8887.86</v>
      </c>
      <c r="D3509" s="4">
        <v>5097</v>
      </c>
      <c r="E3509" s="5">
        <v>38</v>
      </c>
      <c r="F3509" s="4">
        <v>66</v>
      </c>
    </row>
    <row r="3510" spans="1:6" x14ac:dyDescent="0.3">
      <c r="A3510" t="s">
        <v>2245</v>
      </c>
      <c r="B3510" t="s">
        <v>5</v>
      </c>
      <c r="C3510" s="4">
        <v>837.64</v>
      </c>
      <c r="D3510" s="4">
        <v>5770</v>
      </c>
      <c r="E3510" s="5">
        <v>71</v>
      </c>
      <c r="F3510" s="4">
        <v>14</v>
      </c>
    </row>
    <row r="3511" spans="1:6" x14ac:dyDescent="0.3">
      <c r="A3511" t="s">
        <v>2246</v>
      </c>
      <c r="B3511" t="s">
        <v>5</v>
      </c>
      <c r="C3511" s="4">
        <v>2162.25</v>
      </c>
      <c r="D3511" s="4">
        <v>3879</v>
      </c>
      <c r="E3511" s="5">
        <v>58</v>
      </c>
      <c r="F3511" s="4">
        <v>46</v>
      </c>
    </row>
    <row r="3512" spans="1:6" x14ac:dyDescent="0.3">
      <c r="A3512" t="s">
        <v>2248</v>
      </c>
      <c r="B3512" t="s">
        <v>4</v>
      </c>
      <c r="C3512" s="4">
        <v>310.61</v>
      </c>
      <c r="D3512" s="4">
        <v>2081</v>
      </c>
      <c r="E3512" s="5">
        <v>46</v>
      </c>
      <c r="F3512" s="4">
        <v>3</v>
      </c>
    </row>
    <row r="3513" spans="1:6" x14ac:dyDescent="0.3">
      <c r="A3513" t="s">
        <v>2249</v>
      </c>
      <c r="B3513" t="s">
        <v>5</v>
      </c>
      <c r="C3513" s="4">
        <v>3102.0499999999997</v>
      </c>
      <c r="D3513" s="4">
        <v>3476</v>
      </c>
      <c r="E3513" s="5">
        <v>67</v>
      </c>
      <c r="F3513" s="4">
        <v>34</v>
      </c>
    </row>
    <row r="3514" spans="1:6" x14ac:dyDescent="0.3">
      <c r="A3514" t="s">
        <v>2252</v>
      </c>
      <c r="B3514" t="s">
        <v>4</v>
      </c>
      <c r="C3514" s="4">
        <v>66.16</v>
      </c>
      <c r="D3514" s="4">
        <v>4050</v>
      </c>
      <c r="E3514" s="5">
        <v>42</v>
      </c>
      <c r="F3514" s="4">
        <v>3</v>
      </c>
    </row>
    <row r="3515" spans="1:6" x14ac:dyDescent="0.3">
      <c r="A3515" t="s">
        <v>2253</v>
      </c>
      <c r="B3515" t="s">
        <v>5</v>
      </c>
      <c r="C3515" s="4">
        <v>2327.3000000000002</v>
      </c>
      <c r="D3515" s="4">
        <v>4874</v>
      </c>
      <c r="E3515" s="5">
        <v>23</v>
      </c>
      <c r="F3515" s="4">
        <v>25</v>
      </c>
    </row>
    <row r="3516" spans="1:6" x14ac:dyDescent="0.3">
      <c r="A3516" t="s">
        <v>2254</v>
      </c>
      <c r="B3516" t="s">
        <v>5</v>
      </c>
      <c r="C3516" s="4">
        <v>2178.3000000000002</v>
      </c>
      <c r="D3516" s="4">
        <v>3524</v>
      </c>
      <c r="E3516" s="5">
        <v>59</v>
      </c>
      <c r="F3516" s="4">
        <v>19</v>
      </c>
    </row>
    <row r="3517" spans="1:6" x14ac:dyDescent="0.3">
      <c r="A3517" t="s">
        <v>2255</v>
      </c>
      <c r="B3517" t="s">
        <v>5</v>
      </c>
      <c r="C3517" s="4">
        <v>8435.6</v>
      </c>
      <c r="D3517" s="4">
        <v>5649</v>
      </c>
      <c r="E3517" s="5">
        <v>28</v>
      </c>
      <c r="F3517" s="4">
        <v>65</v>
      </c>
    </row>
    <row r="3518" spans="1:6" x14ac:dyDescent="0.3">
      <c r="A3518" t="s">
        <v>2257</v>
      </c>
      <c r="B3518" t="s">
        <v>5</v>
      </c>
      <c r="C3518" s="4">
        <v>9858.66</v>
      </c>
      <c r="D3518" s="4">
        <v>5649</v>
      </c>
      <c r="E3518" s="5">
        <v>37</v>
      </c>
      <c r="F3518" s="4">
        <v>67</v>
      </c>
    </row>
    <row r="3519" spans="1:6" x14ac:dyDescent="0.3">
      <c r="A3519" t="s">
        <v>2258</v>
      </c>
      <c r="B3519" t="s">
        <v>5</v>
      </c>
      <c r="C3519" s="4">
        <v>727.26</v>
      </c>
      <c r="D3519" s="4">
        <v>2332</v>
      </c>
      <c r="E3519" s="5">
        <v>74</v>
      </c>
      <c r="F3519" s="4">
        <v>8</v>
      </c>
    </row>
    <row r="3520" spans="1:6" x14ac:dyDescent="0.3">
      <c r="A3520" t="s">
        <v>2259</v>
      </c>
      <c r="B3520" t="s">
        <v>5</v>
      </c>
      <c r="C3520" s="4">
        <v>6557.1200000000008</v>
      </c>
      <c r="D3520" s="4">
        <v>4361</v>
      </c>
      <c r="E3520" s="5">
        <v>80</v>
      </c>
      <c r="F3520" s="4">
        <v>67</v>
      </c>
    </row>
    <row r="3521" spans="1:6" x14ac:dyDescent="0.3">
      <c r="A3521" t="s">
        <v>2260</v>
      </c>
      <c r="B3521" t="s">
        <v>5</v>
      </c>
      <c r="C3521" s="4">
        <v>1591.76</v>
      </c>
      <c r="D3521" s="4">
        <v>2074</v>
      </c>
      <c r="E3521" s="5">
        <v>41</v>
      </c>
      <c r="F3521" s="4">
        <v>26</v>
      </c>
    </row>
    <row r="3522" spans="1:6" x14ac:dyDescent="0.3">
      <c r="A3522" t="s">
        <v>2263</v>
      </c>
      <c r="B3522" t="s">
        <v>5</v>
      </c>
      <c r="C3522" s="4">
        <v>4382.95</v>
      </c>
      <c r="D3522" s="4">
        <v>2320</v>
      </c>
      <c r="E3522" s="5">
        <v>71</v>
      </c>
      <c r="F3522" s="4">
        <v>47</v>
      </c>
    </row>
    <row r="3523" spans="1:6" x14ac:dyDescent="0.3">
      <c r="A3523" t="s">
        <v>2264</v>
      </c>
      <c r="B3523" t="s">
        <v>5</v>
      </c>
      <c r="C3523" s="4">
        <v>2496.35</v>
      </c>
      <c r="D3523" s="4">
        <v>3300</v>
      </c>
      <c r="E3523" s="5">
        <v>42</v>
      </c>
      <c r="F3523" s="4">
        <v>20</v>
      </c>
    </row>
    <row r="3524" spans="1:6" x14ac:dyDescent="0.3">
      <c r="A3524" t="s">
        <v>2266</v>
      </c>
      <c r="B3524" t="s">
        <v>5</v>
      </c>
      <c r="C3524" s="4">
        <v>2578.8000000000002</v>
      </c>
      <c r="D3524" s="4">
        <v>4158</v>
      </c>
      <c r="E3524" s="5">
        <v>66</v>
      </c>
      <c r="F3524" s="4">
        <v>52</v>
      </c>
    </row>
    <row r="3525" spans="1:6" x14ac:dyDescent="0.3">
      <c r="A3525" t="s">
        <v>2267</v>
      </c>
      <c r="B3525" t="s">
        <v>5</v>
      </c>
      <c r="C3525" s="4">
        <v>617.20000000000005</v>
      </c>
      <c r="D3525" s="4">
        <v>2299</v>
      </c>
      <c r="E3525" s="5">
        <v>49</v>
      </c>
      <c r="F3525" s="4">
        <v>10</v>
      </c>
    </row>
    <row r="3526" spans="1:6" x14ac:dyDescent="0.3">
      <c r="A3526" t="s">
        <v>2268</v>
      </c>
      <c r="B3526" t="s">
        <v>5</v>
      </c>
      <c r="C3526" s="4">
        <v>6483.51</v>
      </c>
      <c r="D3526" s="4">
        <v>4300</v>
      </c>
      <c r="E3526" s="5">
        <v>48</v>
      </c>
      <c r="F3526" s="4">
        <v>61</v>
      </c>
    </row>
    <row r="3527" spans="1:6" x14ac:dyDescent="0.3">
      <c r="A3527" t="s">
        <v>2270</v>
      </c>
      <c r="B3527" t="s">
        <v>5</v>
      </c>
      <c r="C3527" s="4">
        <v>8112.08</v>
      </c>
      <c r="D3527" s="4">
        <v>4627</v>
      </c>
      <c r="E3527" s="5">
        <v>39</v>
      </c>
      <c r="F3527" s="4">
        <v>72</v>
      </c>
    </row>
    <row r="3528" spans="1:6" x14ac:dyDescent="0.3">
      <c r="A3528" t="s">
        <v>2271</v>
      </c>
      <c r="B3528" t="s">
        <v>5</v>
      </c>
      <c r="C3528" s="4">
        <v>1325.52</v>
      </c>
      <c r="D3528" s="4">
        <v>2515</v>
      </c>
      <c r="E3528" s="5">
        <v>23</v>
      </c>
      <c r="F3528" s="4">
        <v>24</v>
      </c>
    </row>
    <row r="3529" spans="1:6" x14ac:dyDescent="0.3">
      <c r="A3529" t="s">
        <v>2272</v>
      </c>
      <c r="B3529" t="s">
        <v>5</v>
      </c>
      <c r="C3529" s="4">
        <v>382.09</v>
      </c>
      <c r="D3529" s="4">
        <v>4140</v>
      </c>
      <c r="E3529" s="5">
        <v>26</v>
      </c>
      <c r="F3529" s="4">
        <v>4</v>
      </c>
    </row>
    <row r="3530" spans="1:6" x14ac:dyDescent="0.3">
      <c r="A3530" t="s">
        <v>2274</v>
      </c>
      <c r="B3530" t="s">
        <v>5</v>
      </c>
      <c r="C3530" s="4">
        <v>8365.68</v>
      </c>
      <c r="D3530" s="4">
        <v>4488</v>
      </c>
      <c r="E3530" s="5">
        <v>53</v>
      </c>
      <c r="F3530" s="4">
        <v>66</v>
      </c>
    </row>
    <row r="3531" spans="1:6" x14ac:dyDescent="0.3">
      <c r="A3531" t="s">
        <v>2275</v>
      </c>
      <c r="B3531" t="s">
        <v>5</v>
      </c>
      <c r="C3531" s="4">
        <v>6621.0999999999995</v>
      </c>
      <c r="D3531" s="4">
        <v>4921</v>
      </c>
      <c r="E3531" s="5">
        <v>26</v>
      </c>
      <c r="F3531" s="4">
        <v>65</v>
      </c>
    </row>
    <row r="3532" spans="1:6" x14ac:dyDescent="0.3">
      <c r="A3532" t="s">
        <v>2276</v>
      </c>
      <c r="B3532" t="s">
        <v>5</v>
      </c>
      <c r="C3532" s="4">
        <v>2908.1800000000003</v>
      </c>
      <c r="D3532" s="4">
        <v>3570</v>
      </c>
      <c r="E3532" s="5">
        <v>26</v>
      </c>
      <c r="F3532" s="4">
        <v>34</v>
      </c>
    </row>
    <row r="3533" spans="1:6" x14ac:dyDescent="0.3">
      <c r="A3533" t="s">
        <v>2277</v>
      </c>
      <c r="B3533" t="s">
        <v>5</v>
      </c>
      <c r="C3533" s="4">
        <v>4704.05</v>
      </c>
      <c r="D3533" s="4">
        <v>2934</v>
      </c>
      <c r="E3533" s="5">
        <v>56</v>
      </c>
      <c r="F3533" s="4">
        <v>45</v>
      </c>
    </row>
    <row r="3534" spans="1:6" x14ac:dyDescent="0.3">
      <c r="A3534" t="s">
        <v>2278</v>
      </c>
      <c r="B3534" t="s">
        <v>5</v>
      </c>
      <c r="C3534" s="4">
        <v>8178.48</v>
      </c>
      <c r="D3534" s="4">
        <v>4305</v>
      </c>
      <c r="E3534" s="5">
        <v>74</v>
      </c>
      <c r="F3534" s="4">
        <v>71</v>
      </c>
    </row>
    <row r="3535" spans="1:6" x14ac:dyDescent="0.3">
      <c r="A3535" t="s">
        <v>2280</v>
      </c>
      <c r="B3535" t="s">
        <v>4</v>
      </c>
      <c r="C3535" s="4">
        <v>179.44</v>
      </c>
      <c r="D3535" s="4">
        <v>4799</v>
      </c>
      <c r="E3535" s="5">
        <v>27</v>
      </c>
      <c r="F3535" s="4">
        <v>2</v>
      </c>
    </row>
    <row r="3536" spans="1:6" x14ac:dyDescent="0.3">
      <c r="A3536" t="s">
        <v>2283</v>
      </c>
      <c r="B3536" t="s">
        <v>5</v>
      </c>
      <c r="C3536" s="4">
        <v>748.63000000000011</v>
      </c>
      <c r="D3536" s="4">
        <v>5453</v>
      </c>
      <c r="E3536" s="5">
        <v>74</v>
      </c>
      <c r="F3536" s="4">
        <v>12</v>
      </c>
    </row>
    <row r="3537" spans="1:6" x14ac:dyDescent="0.3">
      <c r="A3537" t="s">
        <v>2284</v>
      </c>
      <c r="B3537" t="s">
        <v>5</v>
      </c>
      <c r="C3537" s="4">
        <v>626.54999999999995</v>
      </c>
      <c r="D3537" s="4">
        <v>5052</v>
      </c>
      <c r="E3537" s="5">
        <v>72</v>
      </c>
      <c r="F3537" s="4">
        <v>16</v>
      </c>
    </row>
    <row r="3538" spans="1:6" x14ac:dyDescent="0.3">
      <c r="A3538" t="s">
        <v>2285</v>
      </c>
      <c r="B3538" t="s">
        <v>5</v>
      </c>
      <c r="C3538" s="4">
        <v>8808.15</v>
      </c>
      <c r="D3538" s="4">
        <v>5232</v>
      </c>
      <c r="E3538" s="5">
        <v>57</v>
      </c>
      <c r="F3538" s="4">
        <v>72</v>
      </c>
    </row>
    <row r="3539" spans="1:6" x14ac:dyDescent="0.3">
      <c r="A3539" t="s">
        <v>2287</v>
      </c>
      <c r="B3539" t="s">
        <v>4</v>
      </c>
      <c r="C3539" s="4">
        <v>62.349999999999994</v>
      </c>
      <c r="D3539" s="4">
        <v>3586</v>
      </c>
      <c r="E3539" s="5">
        <v>72</v>
      </c>
      <c r="F3539" s="4">
        <v>1</v>
      </c>
    </row>
    <row r="3540" spans="1:6" x14ac:dyDescent="0.3">
      <c r="A3540" t="s">
        <v>2289</v>
      </c>
      <c r="B3540" t="s">
        <v>5</v>
      </c>
      <c r="C3540" s="4">
        <v>2748.7</v>
      </c>
      <c r="D3540" s="4">
        <v>4507</v>
      </c>
      <c r="E3540" s="5">
        <v>53</v>
      </c>
      <c r="F3540" s="4">
        <v>62</v>
      </c>
    </row>
    <row r="3541" spans="1:6" x14ac:dyDescent="0.3">
      <c r="A3541" t="s">
        <v>2291</v>
      </c>
      <c r="B3541" t="s">
        <v>5</v>
      </c>
      <c r="C3541" s="4">
        <v>3388.5099999999998</v>
      </c>
      <c r="D3541" s="4">
        <v>4865</v>
      </c>
      <c r="E3541" s="5">
        <v>20</v>
      </c>
      <c r="F3541" s="4">
        <v>53</v>
      </c>
    </row>
    <row r="3542" spans="1:6" x14ac:dyDescent="0.3">
      <c r="A3542" t="s">
        <v>2292</v>
      </c>
      <c r="B3542" t="s">
        <v>5</v>
      </c>
      <c r="C3542" s="4">
        <v>5659.93</v>
      </c>
      <c r="D3542" s="4">
        <v>4811</v>
      </c>
      <c r="E3542" s="5">
        <v>29</v>
      </c>
      <c r="F3542" s="4">
        <v>52</v>
      </c>
    </row>
    <row r="3543" spans="1:6" x14ac:dyDescent="0.3">
      <c r="A3543" t="s">
        <v>2294</v>
      </c>
      <c r="B3543" t="s">
        <v>5</v>
      </c>
      <c r="C3543" s="4">
        <v>1400.46</v>
      </c>
      <c r="D3543" s="4">
        <v>4403</v>
      </c>
      <c r="E3543" s="5">
        <v>75</v>
      </c>
      <c r="F3543" s="4">
        <v>18</v>
      </c>
    </row>
    <row r="3544" spans="1:6" x14ac:dyDescent="0.3">
      <c r="A3544" t="s">
        <v>2295</v>
      </c>
      <c r="B3544" t="s">
        <v>5</v>
      </c>
      <c r="C3544" s="4">
        <v>1459.35</v>
      </c>
      <c r="D3544" s="4">
        <v>6285</v>
      </c>
      <c r="E3544" s="5">
        <v>80</v>
      </c>
      <c r="F3544" s="4">
        <v>51</v>
      </c>
    </row>
    <row r="3545" spans="1:6" x14ac:dyDescent="0.3">
      <c r="A3545" t="s">
        <v>2296</v>
      </c>
      <c r="B3545" t="s">
        <v>5</v>
      </c>
      <c r="C3545" s="4">
        <v>394.94</v>
      </c>
      <c r="D3545" s="4">
        <v>4270</v>
      </c>
      <c r="E3545" s="5">
        <v>30</v>
      </c>
      <c r="F3545" s="4">
        <v>6</v>
      </c>
    </row>
    <row r="3546" spans="1:6" x14ac:dyDescent="0.3">
      <c r="A3546" t="s">
        <v>2297</v>
      </c>
      <c r="B3546" t="s">
        <v>5</v>
      </c>
      <c r="C3546" s="4">
        <v>9622.0400000000009</v>
      </c>
      <c r="D3546" s="4">
        <v>4598</v>
      </c>
      <c r="E3546" s="5">
        <v>56</v>
      </c>
      <c r="F3546" s="4">
        <v>72</v>
      </c>
    </row>
    <row r="3547" spans="1:6" x14ac:dyDescent="0.3">
      <c r="A3547" t="s">
        <v>2298</v>
      </c>
      <c r="B3547" t="s">
        <v>5</v>
      </c>
      <c r="C3547" s="4">
        <v>9897.0300000000007</v>
      </c>
      <c r="D3547" s="4">
        <v>5227</v>
      </c>
      <c r="E3547" s="5">
        <v>59</v>
      </c>
      <c r="F3547" s="4">
        <v>72</v>
      </c>
    </row>
    <row r="3548" spans="1:6" x14ac:dyDescent="0.3">
      <c r="A3548" t="s">
        <v>2300</v>
      </c>
      <c r="B3548" t="s">
        <v>5</v>
      </c>
      <c r="C3548" s="4">
        <v>4956.8999999999996</v>
      </c>
      <c r="D3548" s="4">
        <v>5371</v>
      </c>
      <c r="E3548" s="5">
        <v>79</v>
      </c>
      <c r="F3548" s="4">
        <v>57</v>
      </c>
    </row>
    <row r="3549" spans="1:6" x14ac:dyDescent="0.3">
      <c r="A3549" t="s">
        <v>2301</v>
      </c>
      <c r="B3549" t="s">
        <v>5</v>
      </c>
      <c r="C3549" s="4">
        <v>6284.62</v>
      </c>
      <c r="D3549" s="4">
        <v>5666</v>
      </c>
      <c r="E3549" s="5">
        <v>33</v>
      </c>
      <c r="F3549" s="4">
        <v>58</v>
      </c>
    </row>
    <row r="3550" spans="1:6" x14ac:dyDescent="0.3">
      <c r="A3550" t="s">
        <v>2302</v>
      </c>
      <c r="B3550" t="s">
        <v>5</v>
      </c>
      <c r="C3550" s="4">
        <v>2108</v>
      </c>
      <c r="D3550" s="4">
        <v>4993</v>
      </c>
      <c r="E3550" s="5">
        <v>37</v>
      </c>
      <c r="F3550" s="4">
        <v>71</v>
      </c>
    </row>
    <row r="3551" spans="1:6" x14ac:dyDescent="0.3">
      <c r="A3551" t="s">
        <v>2303</v>
      </c>
      <c r="B3551" t="s">
        <v>5</v>
      </c>
      <c r="C3551" s="4">
        <v>7686.7</v>
      </c>
      <c r="D3551" s="4">
        <v>6375</v>
      </c>
      <c r="E3551" s="5">
        <v>49</v>
      </c>
      <c r="F3551" s="4">
        <v>72</v>
      </c>
    </row>
    <row r="3552" spans="1:6" x14ac:dyDescent="0.3">
      <c r="A3552" t="s">
        <v>2304</v>
      </c>
      <c r="B3552" t="s">
        <v>5</v>
      </c>
      <c r="C3552" s="4">
        <v>842.3</v>
      </c>
      <c r="D3552" s="4">
        <v>2717</v>
      </c>
      <c r="E3552" s="5">
        <v>60</v>
      </c>
      <c r="F3552" s="4">
        <v>17</v>
      </c>
    </row>
    <row r="3553" spans="1:6" x14ac:dyDescent="0.3">
      <c r="A3553" t="s">
        <v>2306</v>
      </c>
      <c r="B3553" t="s">
        <v>5</v>
      </c>
      <c r="C3553" s="4">
        <v>686.38</v>
      </c>
      <c r="D3553" s="4">
        <v>3135</v>
      </c>
      <c r="E3553" s="5">
        <v>21</v>
      </c>
      <c r="F3553" s="4">
        <v>8</v>
      </c>
    </row>
    <row r="3554" spans="1:6" x14ac:dyDescent="0.3">
      <c r="A3554" t="s">
        <v>2307</v>
      </c>
      <c r="B3554" t="s">
        <v>5</v>
      </c>
      <c r="C3554" s="4">
        <v>3684.9700000000003</v>
      </c>
      <c r="D3554" s="4">
        <v>6161</v>
      </c>
      <c r="E3554" s="5">
        <v>68</v>
      </c>
      <c r="F3554" s="4">
        <v>68</v>
      </c>
    </row>
    <row r="3555" spans="1:6" x14ac:dyDescent="0.3">
      <c r="A3555" t="s">
        <v>2308</v>
      </c>
      <c r="B3555" t="s">
        <v>5</v>
      </c>
      <c r="C3555" s="4">
        <v>1682.05</v>
      </c>
      <c r="D3555" s="4">
        <v>2797</v>
      </c>
      <c r="E3555" s="5">
        <v>80</v>
      </c>
      <c r="F3555" s="4">
        <v>28</v>
      </c>
    </row>
    <row r="3556" spans="1:6" x14ac:dyDescent="0.3">
      <c r="A3556" t="s">
        <v>2310</v>
      </c>
      <c r="B3556" t="s">
        <v>4</v>
      </c>
      <c r="C3556" s="4">
        <v>153.19999999999999</v>
      </c>
      <c r="D3556" s="4">
        <v>5441</v>
      </c>
      <c r="E3556" s="5">
        <v>27</v>
      </c>
      <c r="F3556" s="4">
        <v>2</v>
      </c>
    </row>
    <row r="3557" spans="1:6" x14ac:dyDescent="0.3">
      <c r="A3557" t="s">
        <v>2311</v>
      </c>
      <c r="B3557" t="s">
        <v>5</v>
      </c>
      <c r="C3557" s="4">
        <v>2180.75</v>
      </c>
      <c r="D3557" s="4">
        <v>5497</v>
      </c>
      <c r="E3557" s="5">
        <v>63</v>
      </c>
      <c r="F3557" s="4">
        <v>71</v>
      </c>
    </row>
    <row r="3558" spans="1:6" x14ac:dyDescent="0.3">
      <c r="A3558" t="s">
        <v>2312</v>
      </c>
      <c r="B3558" t="s">
        <v>5</v>
      </c>
      <c r="C3558" s="4">
        <v>2712.58</v>
      </c>
      <c r="D3558" s="4">
        <v>3415</v>
      </c>
      <c r="E3558" s="5">
        <v>75</v>
      </c>
      <c r="F3558" s="4">
        <v>30</v>
      </c>
    </row>
    <row r="3559" spans="1:6" x14ac:dyDescent="0.3">
      <c r="A3559" t="s">
        <v>2313</v>
      </c>
      <c r="B3559" t="s">
        <v>5</v>
      </c>
      <c r="C3559" s="4">
        <v>1563.82</v>
      </c>
      <c r="D3559" s="4">
        <v>4669</v>
      </c>
      <c r="E3559" s="5">
        <v>33</v>
      </c>
      <c r="F3559" s="4">
        <v>34</v>
      </c>
    </row>
    <row r="3560" spans="1:6" x14ac:dyDescent="0.3">
      <c r="A3560" t="s">
        <v>2314</v>
      </c>
      <c r="B3560" t="s">
        <v>5</v>
      </c>
      <c r="C3560" s="4">
        <v>3832.66</v>
      </c>
      <c r="D3560" s="4">
        <v>3945</v>
      </c>
      <c r="E3560" s="5">
        <v>71</v>
      </c>
      <c r="F3560" s="4">
        <v>32</v>
      </c>
    </row>
    <row r="3561" spans="1:6" x14ac:dyDescent="0.3">
      <c r="A3561" t="s">
        <v>2315</v>
      </c>
      <c r="B3561" t="s">
        <v>5</v>
      </c>
      <c r="C3561" s="4">
        <v>343.68</v>
      </c>
      <c r="D3561" s="4">
        <v>2882</v>
      </c>
      <c r="E3561" s="5">
        <v>52</v>
      </c>
      <c r="F3561" s="4">
        <v>6</v>
      </c>
    </row>
    <row r="3562" spans="1:6" x14ac:dyDescent="0.3">
      <c r="A3562" t="s">
        <v>2316</v>
      </c>
      <c r="B3562" t="s">
        <v>5</v>
      </c>
      <c r="C3562" s="4">
        <v>3025.45</v>
      </c>
      <c r="D3562" s="4">
        <v>3146</v>
      </c>
      <c r="E3562" s="5">
        <v>47</v>
      </c>
      <c r="F3562" s="4">
        <v>45</v>
      </c>
    </row>
    <row r="3563" spans="1:6" x14ac:dyDescent="0.3">
      <c r="A3563" t="s">
        <v>2318</v>
      </c>
      <c r="B3563" t="s">
        <v>5</v>
      </c>
      <c r="C3563" s="4">
        <v>1251.98</v>
      </c>
      <c r="D3563" s="4">
        <v>3175</v>
      </c>
      <c r="E3563" s="5">
        <v>28</v>
      </c>
      <c r="F3563" s="4">
        <v>11</v>
      </c>
    </row>
    <row r="3564" spans="1:6" x14ac:dyDescent="0.3">
      <c r="A3564" t="s">
        <v>2319</v>
      </c>
      <c r="B3564" t="s">
        <v>4</v>
      </c>
      <c r="C3564" s="4">
        <v>184.68</v>
      </c>
      <c r="D3564" s="4">
        <v>5098</v>
      </c>
      <c r="E3564" s="5">
        <v>47</v>
      </c>
      <c r="F3564" s="4">
        <v>2</v>
      </c>
    </row>
    <row r="3565" spans="1:6" x14ac:dyDescent="0.3">
      <c r="A3565" t="s">
        <v>2321</v>
      </c>
      <c r="B3565" t="s">
        <v>5</v>
      </c>
      <c r="C3565" s="4">
        <v>813.45</v>
      </c>
      <c r="D3565" s="4">
        <v>4445</v>
      </c>
      <c r="E3565" s="5">
        <v>73</v>
      </c>
      <c r="F3565" s="4">
        <v>23</v>
      </c>
    </row>
    <row r="3566" spans="1:6" x14ac:dyDescent="0.3">
      <c r="A3566" t="s">
        <v>2322</v>
      </c>
      <c r="B3566" t="s">
        <v>5</v>
      </c>
      <c r="C3566" s="4">
        <v>2430.38</v>
      </c>
      <c r="D3566" s="4">
        <v>5590</v>
      </c>
      <c r="E3566" s="5">
        <v>72</v>
      </c>
      <c r="F3566" s="4">
        <v>29</v>
      </c>
    </row>
    <row r="3567" spans="1:6" x14ac:dyDescent="0.3">
      <c r="A3567" t="s">
        <v>2323</v>
      </c>
      <c r="B3567" t="s">
        <v>5</v>
      </c>
      <c r="C3567" s="4">
        <v>7714.1600000000008</v>
      </c>
      <c r="D3567" s="4">
        <v>4380</v>
      </c>
      <c r="E3567" s="5">
        <v>48</v>
      </c>
      <c r="F3567" s="4">
        <v>68</v>
      </c>
    </row>
    <row r="3568" spans="1:6" x14ac:dyDescent="0.3">
      <c r="A3568" t="s">
        <v>2324</v>
      </c>
      <c r="B3568" t="s">
        <v>5</v>
      </c>
      <c r="C3568" s="4">
        <v>592.75</v>
      </c>
      <c r="D3568" s="4">
        <v>4207</v>
      </c>
      <c r="E3568" s="5">
        <v>45</v>
      </c>
      <c r="F3568" s="4">
        <v>17</v>
      </c>
    </row>
    <row r="3569" spans="1:6" x14ac:dyDescent="0.3">
      <c r="A3569" t="s">
        <v>2325</v>
      </c>
      <c r="B3569" t="s">
        <v>5</v>
      </c>
      <c r="C3569" s="4">
        <v>2671.96</v>
      </c>
      <c r="D3569" s="4">
        <v>5028</v>
      </c>
      <c r="E3569" s="5">
        <v>63</v>
      </c>
      <c r="F3569" s="4">
        <v>69</v>
      </c>
    </row>
    <row r="3570" spans="1:6" x14ac:dyDescent="0.3">
      <c r="A3570" t="s">
        <v>2326</v>
      </c>
      <c r="B3570" t="s">
        <v>5</v>
      </c>
      <c r="C3570" s="4">
        <v>3886.85</v>
      </c>
      <c r="D3570" s="4">
        <v>6306</v>
      </c>
      <c r="E3570" s="5">
        <v>49</v>
      </c>
      <c r="F3570" s="4">
        <v>59</v>
      </c>
    </row>
    <row r="3571" spans="1:6" x14ac:dyDescent="0.3">
      <c r="A3571" t="s">
        <v>2327</v>
      </c>
      <c r="B3571" t="s">
        <v>4</v>
      </c>
      <c r="C3571" s="4">
        <v>37.090000000000003</v>
      </c>
      <c r="D3571" s="4">
        <v>3383</v>
      </c>
      <c r="E3571" s="5">
        <v>76</v>
      </c>
      <c r="F3571" s="4">
        <v>1</v>
      </c>
    </row>
    <row r="3572" spans="1:6" x14ac:dyDescent="0.3">
      <c r="A3572" t="s">
        <v>2328</v>
      </c>
      <c r="B3572" t="s">
        <v>5</v>
      </c>
      <c r="C3572" s="4">
        <v>4678.38</v>
      </c>
      <c r="D3572" s="4">
        <v>3981</v>
      </c>
      <c r="E3572" s="5">
        <v>61</v>
      </c>
      <c r="F3572" s="4">
        <v>32</v>
      </c>
    </row>
    <row r="3573" spans="1:6" x14ac:dyDescent="0.3">
      <c r="A3573" t="s">
        <v>2329</v>
      </c>
      <c r="B3573" t="s">
        <v>5</v>
      </c>
      <c r="C3573" s="4">
        <v>2720.5</v>
      </c>
      <c r="D3573" s="4">
        <v>3172</v>
      </c>
      <c r="E3573" s="5">
        <v>21</v>
      </c>
      <c r="F3573" s="4">
        <v>29</v>
      </c>
    </row>
    <row r="3574" spans="1:6" x14ac:dyDescent="0.3">
      <c r="A3574" t="s">
        <v>2331</v>
      </c>
      <c r="B3574" t="s">
        <v>5</v>
      </c>
      <c r="C3574" s="4">
        <v>1386.8</v>
      </c>
      <c r="D3574" s="4">
        <v>3240</v>
      </c>
      <c r="E3574" s="5">
        <v>45</v>
      </c>
      <c r="F3574" s="4">
        <v>28</v>
      </c>
    </row>
    <row r="3575" spans="1:6" x14ac:dyDescent="0.3">
      <c r="A3575" t="s">
        <v>2333</v>
      </c>
      <c r="B3575" t="s">
        <v>5</v>
      </c>
      <c r="C3575" s="4">
        <v>6789</v>
      </c>
      <c r="D3575" s="4">
        <v>6367</v>
      </c>
      <c r="E3575" s="5">
        <v>70</v>
      </c>
      <c r="F3575" s="4">
        <v>50</v>
      </c>
    </row>
    <row r="3576" spans="1:6" x14ac:dyDescent="0.3">
      <c r="A3576" t="s">
        <v>2335</v>
      </c>
      <c r="B3576" t="s">
        <v>5</v>
      </c>
      <c r="C3576" s="4">
        <v>1184.7</v>
      </c>
      <c r="D3576" s="4">
        <v>3157</v>
      </c>
      <c r="E3576" s="5">
        <v>68</v>
      </c>
      <c r="F3576" s="4">
        <v>14</v>
      </c>
    </row>
    <row r="3577" spans="1:6" x14ac:dyDescent="0.3">
      <c r="A3577" t="s">
        <v>2336</v>
      </c>
      <c r="B3577" t="s">
        <v>5</v>
      </c>
      <c r="C3577" s="4">
        <v>632.4</v>
      </c>
      <c r="D3577" s="4">
        <v>5409</v>
      </c>
      <c r="E3577" s="5">
        <v>28</v>
      </c>
      <c r="F3577" s="4">
        <v>20</v>
      </c>
    </row>
    <row r="3578" spans="1:6" x14ac:dyDescent="0.3">
      <c r="A3578" t="s">
        <v>2337</v>
      </c>
      <c r="B3578" t="s">
        <v>4</v>
      </c>
      <c r="C3578" s="4">
        <v>313.60000000000002</v>
      </c>
      <c r="D3578" s="4">
        <v>4345</v>
      </c>
      <c r="E3578" s="5">
        <v>42</v>
      </c>
      <c r="F3578" s="4">
        <v>3</v>
      </c>
    </row>
    <row r="3579" spans="1:6" x14ac:dyDescent="0.3">
      <c r="A3579" t="s">
        <v>2340</v>
      </c>
      <c r="B3579" t="s">
        <v>5</v>
      </c>
      <c r="C3579" s="4">
        <v>1799.98</v>
      </c>
      <c r="D3579" s="4">
        <v>3502</v>
      </c>
      <c r="E3579" s="5">
        <v>78</v>
      </c>
      <c r="F3579" s="4">
        <v>14</v>
      </c>
    </row>
    <row r="3580" spans="1:6" x14ac:dyDescent="0.3">
      <c r="A3580" t="s">
        <v>2341</v>
      </c>
      <c r="B3580" t="s">
        <v>5</v>
      </c>
      <c r="C3580" s="4">
        <v>2280.9499999999998</v>
      </c>
      <c r="D3580" s="4">
        <v>3875</v>
      </c>
      <c r="E3580" s="5">
        <v>22</v>
      </c>
      <c r="F3580" s="4">
        <v>23</v>
      </c>
    </row>
    <row r="3581" spans="1:6" x14ac:dyDescent="0.3">
      <c r="A3581" t="s">
        <v>2342</v>
      </c>
      <c r="B3581" t="s">
        <v>5</v>
      </c>
      <c r="C3581" s="4">
        <v>8292.34</v>
      </c>
      <c r="D3581" s="4">
        <v>6101</v>
      </c>
      <c r="E3581" s="5">
        <v>74</v>
      </c>
      <c r="F3581" s="4">
        <v>71</v>
      </c>
    </row>
    <row r="3582" spans="1:6" x14ac:dyDescent="0.3">
      <c r="A3582" t="s">
        <v>2344</v>
      </c>
      <c r="B3582" t="s">
        <v>5</v>
      </c>
      <c r="C3582" s="4">
        <v>7557.8</v>
      </c>
      <c r="D3582" s="4">
        <v>5369</v>
      </c>
      <c r="E3582" s="5">
        <v>55</v>
      </c>
      <c r="F3582" s="4">
        <v>64</v>
      </c>
    </row>
    <row r="3583" spans="1:6" x14ac:dyDescent="0.3">
      <c r="A3583" t="s">
        <v>2349</v>
      </c>
      <c r="B3583" t="s">
        <v>5</v>
      </c>
      <c r="C3583" s="4">
        <v>1340.11</v>
      </c>
      <c r="D3583" s="4">
        <v>5674</v>
      </c>
      <c r="E3583" s="5">
        <v>25</v>
      </c>
      <c r="F3583" s="4">
        <v>12</v>
      </c>
    </row>
    <row r="3584" spans="1:6" x14ac:dyDescent="0.3">
      <c r="A3584" t="s">
        <v>2350</v>
      </c>
      <c r="B3584" t="s">
        <v>5</v>
      </c>
      <c r="C3584" s="4">
        <v>7941.6600000000008</v>
      </c>
      <c r="D3584" s="4">
        <v>6156</v>
      </c>
      <c r="E3584" s="5">
        <v>69</v>
      </c>
      <c r="F3584" s="4">
        <v>72</v>
      </c>
    </row>
    <row r="3585" spans="1:6" x14ac:dyDescent="0.3">
      <c r="A3585" t="s">
        <v>2351</v>
      </c>
      <c r="B3585" t="s">
        <v>5</v>
      </c>
      <c r="C3585" s="4">
        <v>3691.7</v>
      </c>
      <c r="D3585" s="4">
        <v>4017</v>
      </c>
      <c r="E3585" s="5">
        <v>48</v>
      </c>
      <c r="F3585" s="4">
        <v>36</v>
      </c>
    </row>
    <row r="3586" spans="1:6" x14ac:dyDescent="0.3">
      <c r="A3586" t="s">
        <v>2352</v>
      </c>
      <c r="B3586" t="s">
        <v>5</v>
      </c>
      <c r="C3586" s="4">
        <v>241.82</v>
      </c>
      <c r="D3586" s="4">
        <v>4267</v>
      </c>
      <c r="E3586" s="5">
        <v>45</v>
      </c>
      <c r="F3586" s="4">
        <v>4</v>
      </c>
    </row>
    <row r="3587" spans="1:6" x14ac:dyDescent="0.3">
      <c r="A3587" t="s">
        <v>2353</v>
      </c>
      <c r="B3587" t="s">
        <v>5</v>
      </c>
      <c r="C3587" s="4">
        <v>412.49</v>
      </c>
      <c r="D3587" s="4">
        <v>5922</v>
      </c>
      <c r="E3587" s="5">
        <v>25</v>
      </c>
      <c r="F3587" s="4">
        <v>8</v>
      </c>
    </row>
    <row r="3588" spans="1:6" x14ac:dyDescent="0.3">
      <c r="A3588" t="s">
        <v>2355</v>
      </c>
      <c r="B3588" t="s">
        <v>5</v>
      </c>
      <c r="C3588" s="4">
        <v>2406.9700000000003</v>
      </c>
      <c r="D3588" s="4">
        <v>4558</v>
      </c>
      <c r="E3588" s="5">
        <v>70</v>
      </c>
      <c r="F3588" s="4">
        <v>29</v>
      </c>
    </row>
    <row r="3589" spans="1:6" x14ac:dyDescent="0.3">
      <c r="A3589" t="s">
        <v>2357</v>
      </c>
      <c r="B3589" t="s">
        <v>5</v>
      </c>
      <c r="C3589" s="4">
        <v>7321.93</v>
      </c>
      <c r="D3589" s="4">
        <v>5513</v>
      </c>
      <c r="E3589" s="5">
        <v>50</v>
      </c>
      <c r="F3589" s="4">
        <v>59</v>
      </c>
    </row>
    <row r="3590" spans="1:6" x14ac:dyDescent="0.3">
      <c r="A3590" t="s">
        <v>2358</v>
      </c>
      <c r="B3590" t="s">
        <v>5</v>
      </c>
      <c r="C3590" s="4">
        <v>1044.52</v>
      </c>
      <c r="D3590" s="4">
        <v>2276</v>
      </c>
      <c r="E3590" s="5">
        <v>38</v>
      </c>
      <c r="F3590" s="4">
        <v>16</v>
      </c>
    </row>
    <row r="3591" spans="1:6" x14ac:dyDescent="0.3">
      <c r="A3591" t="s">
        <v>2360</v>
      </c>
      <c r="B3591" t="s">
        <v>5</v>
      </c>
      <c r="C3591" s="4">
        <v>5419.3499999999995</v>
      </c>
      <c r="D3591" s="4">
        <v>3655</v>
      </c>
      <c r="E3591" s="5">
        <v>52</v>
      </c>
      <c r="F3591" s="4">
        <v>40</v>
      </c>
    </row>
    <row r="3592" spans="1:6" x14ac:dyDescent="0.3">
      <c r="A3592" t="s">
        <v>2361</v>
      </c>
      <c r="B3592" t="s">
        <v>5</v>
      </c>
      <c r="C3592" s="4">
        <v>355.82</v>
      </c>
      <c r="D3592" s="4">
        <v>2427</v>
      </c>
      <c r="E3592" s="5">
        <v>24</v>
      </c>
      <c r="F3592" s="4">
        <v>9</v>
      </c>
    </row>
    <row r="3593" spans="1:6" x14ac:dyDescent="0.3">
      <c r="A3593" t="s">
        <v>2362</v>
      </c>
      <c r="B3593" t="s">
        <v>5</v>
      </c>
      <c r="C3593" s="4">
        <v>789.99</v>
      </c>
      <c r="D3593" s="4">
        <v>2237</v>
      </c>
      <c r="E3593" s="5">
        <v>69</v>
      </c>
      <c r="F3593" s="4">
        <v>8</v>
      </c>
    </row>
    <row r="3594" spans="1:6" x14ac:dyDescent="0.3">
      <c r="A3594" t="s">
        <v>2363</v>
      </c>
      <c r="B3594" t="s">
        <v>5</v>
      </c>
      <c r="C3594" s="4">
        <v>1843.83</v>
      </c>
      <c r="D3594" s="4">
        <v>6440</v>
      </c>
      <c r="E3594" s="5">
        <v>46</v>
      </c>
      <c r="F3594" s="4">
        <v>58</v>
      </c>
    </row>
    <row r="3595" spans="1:6" x14ac:dyDescent="0.3">
      <c r="A3595" t="s">
        <v>2364</v>
      </c>
      <c r="B3595" t="s">
        <v>5</v>
      </c>
      <c r="C3595" s="4">
        <v>9181.92</v>
      </c>
      <c r="D3595" s="4">
        <v>5010</v>
      </c>
      <c r="E3595" s="5">
        <v>63</v>
      </c>
      <c r="F3595" s="4">
        <v>71</v>
      </c>
    </row>
    <row r="3596" spans="1:6" x14ac:dyDescent="0.3">
      <c r="A3596" t="s">
        <v>2365</v>
      </c>
      <c r="B3596" t="s">
        <v>5</v>
      </c>
      <c r="C3596" s="4">
        <v>283.60000000000002</v>
      </c>
      <c r="D3596" s="4">
        <v>5252</v>
      </c>
      <c r="E3596" s="5">
        <v>67</v>
      </c>
      <c r="F3596" s="4">
        <v>5</v>
      </c>
    </row>
    <row r="3597" spans="1:6" x14ac:dyDescent="0.3">
      <c r="A3597" t="s">
        <v>2366</v>
      </c>
      <c r="B3597" t="s">
        <v>5</v>
      </c>
      <c r="C3597" s="4">
        <v>1713.52</v>
      </c>
      <c r="D3597" s="4">
        <v>5564</v>
      </c>
      <c r="E3597" s="5">
        <v>59</v>
      </c>
      <c r="F3597" s="4">
        <v>17</v>
      </c>
    </row>
    <row r="3598" spans="1:6" x14ac:dyDescent="0.3">
      <c r="A3598" t="s">
        <v>2367</v>
      </c>
      <c r="B3598" t="s">
        <v>5</v>
      </c>
      <c r="C3598" s="4">
        <v>3304.68</v>
      </c>
      <c r="D3598" s="4">
        <v>3409</v>
      </c>
      <c r="E3598" s="5">
        <v>21</v>
      </c>
      <c r="F3598" s="4">
        <v>30</v>
      </c>
    </row>
    <row r="3599" spans="1:6" x14ac:dyDescent="0.3">
      <c r="A3599" t="s">
        <v>2368</v>
      </c>
      <c r="B3599" t="s">
        <v>4</v>
      </c>
      <c r="C3599" s="4">
        <v>300.65000000000003</v>
      </c>
      <c r="D3599" s="4">
        <v>2650</v>
      </c>
      <c r="E3599" s="5">
        <v>25</v>
      </c>
      <c r="F3599" s="4">
        <v>3</v>
      </c>
    </row>
    <row r="3600" spans="1:6" x14ac:dyDescent="0.3">
      <c r="A3600" t="s">
        <v>2369</v>
      </c>
      <c r="B3600" t="s">
        <v>5</v>
      </c>
      <c r="C3600" s="4">
        <v>976.7</v>
      </c>
      <c r="D3600" s="4">
        <v>5077</v>
      </c>
      <c r="E3600" s="5">
        <v>59</v>
      </c>
      <c r="F3600" s="4">
        <v>13</v>
      </c>
    </row>
    <row r="3601" spans="1:6" x14ac:dyDescent="0.3">
      <c r="A3601" t="s">
        <v>2371</v>
      </c>
      <c r="B3601" t="s">
        <v>5</v>
      </c>
      <c r="C3601" s="4">
        <v>1911.9</v>
      </c>
      <c r="D3601" s="4">
        <v>3047</v>
      </c>
      <c r="E3601" s="5">
        <v>70</v>
      </c>
      <c r="F3601" s="4">
        <v>30</v>
      </c>
    </row>
    <row r="3602" spans="1:6" x14ac:dyDescent="0.3">
      <c r="A3602" t="s">
        <v>2372</v>
      </c>
      <c r="B3602" t="s">
        <v>4</v>
      </c>
      <c r="C3602" s="4">
        <v>51.980000000000004</v>
      </c>
      <c r="D3602" s="4">
        <v>3007</v>
      </c>
      <c r="E3602" s="5">
        <v>46</v>
      </c>
      <c r="F3602" s="4">
        <v>1</v>
      </c>
    </row>
    <row r="3603" spans="1:6" x14ac:dyDescent="0.3">
      <c r="A3603" t="s">
        <v>2374</v>
      </c>
      <c r="B3603" t="s">
        <v>5</v>
      </c>
      <c r="C3603" s="4">
        <v>1917.2800000000002</v>
      </c>
      <c r="D3603" s="4">
        <v>4136</v>
      </c>
      <c r="E3603" s="5">
        <v>73</v>
      </c>
      <c r="F3603" s="4">
        <v>34</v>
      </c>
    </row>
    <row r="3604" spans="1:6" x14ac:dyDescent="0.3">
      <c r="A3604" t="s">
        <v>2375</v>
      </c>
      <c r="B3604" t="s">
        <v>5</v>
      </c>
      <c r="C3604" s="4">
        <v>8077.6399999999994</v>
      </c>
      <c r="D3604" s="4">
        <v>4969</v>
      </c>
      <c r="E3604" s="5">
        <v>36</v>
      </c>
      <c r="F3604" s="4">
        <v>52</v>
      </c>
    </row>
    <row r="3605" spans="1:6" x14ac:dyDescent="0.3">
      <c r="A3605" t="s">
        <v>2377</v>
      </c>
      <c r="B3605" t="s">
        <v>5</v>
      </c>
      <c r="C3605" s="4">
        <v>2431.2799999999997</v>
      </c>
      <c r="D3605" s="4">
        <v>5331</v>
      </c>
      <c r="E3605" s="5">
        <v>58</v>
      </c>
      <c r="F3605" s="4">
        <v>44</v>
      </c>
    </row>
    <row r="3606" spans="1:6" x14ac:dyDescent="0.3">
      <c r="A3606" t="s">
        <v>2378</v>
      </c>
      <c r="B3606" t="s">
        <v>5</v>
      </c>
      <c r="C3606" s="4">
        <v>7423.58</v>
      </c>
      <c r="D3606" s="4">
        <v>3142</v>
      </c>
      <c r="E3606" s="5">
        <v>71</v>
      </c>
      <c r="F3606" s="4">
        <v>47</v>
      </c>
    </row>
    <row r="3607" spans="1:6" x14ac:dyDescent="0.3">
      <c r="A3607" t="s">
        <v>2379</v>
      </c>
      <c r="B3607" t="s">
        <v>5</v>
      </c>
      <c r="C3607" s="4">
        <v>468.87</v>
      </c>
      <c r="D3607" s="4">
        <v>2333</v>
      </c>
      <c r="E3607" s="5">
        <v>71</v>
      </c>
      <c r="F3607" s="4">
        <v>13</v>
      </c>
    </row>
    <row r="3608" spans="1:6" x14ac:dyDescent="0.3">
      <c r="A3608" t="s">
        <v>2381</v>
      </c>
      <c r="B3608" t="s">
        <v>5</v>
      </c>
      <c r="C3608" s="4">
        <v>789.18</v>
      </c>
      <c r="D3608" s="4">
        <v>5945</v>
      </c>
      <c r="E3608" s="5">
        <v>78</v>
      </c>
      <c r="F3608" s="4">
        <v>23</v>
      </c>
    </row>
    <row r="3609" spans="1:6" x14ac:dyDescent="0.3">
      <c r="A3609" t="s">
        <v>2383</v>
      </c>
      <c r="B3609" t="s">
        <v>5</v>
      </c>
      <c r="C3609" s="4">
        <v>3067.53</v>
      </c>
      <c r="D3609" s="4">
        <v>2454</v>
      </c>
      <c r="E3609" s="5">
        <v>71</v>
      </c>
      <c r="F3609" s="4">
        <v>40</v>
      </c>
    </row>
    <row r="3610" spans="1:6" x14ac:dyDescent="0.3">
      <c r="A3610" t="s">
        <v>2384</v>
      </c>
      <c r="B3610" t="s">
        <v>5</v>
      </c>
      <c r="C3610" s="4">
        <v>7066.6</v>
      </c>
      <c r="D3610" s="4">
        <v>4803</v>
      </c>
      <c r="E3610" s="5">
        <v>58</v>
      </c>
      <c r="F3610" s="4">
        <v>67</v>
      </c>
    </row>
    <row r="3611" spans="1:6" x14ac:dyDescent="0.3">
      <c r="A3611" t="s">
        <v>2386</v>
      </c>
      <c r="B3611" t="s">
        <v>5</v>
      </c>
      <c r="C3611" s="4">
        <v>9045.2000000000007</v>
      </c>
      <c r="D3611" s="4">
        <v>4388</v>
      </c>
      <c r="E3611" s="5">
        <v>80</v>
      </c>
      <c r="F3611" s="4">
        <v>70</v>
      </c>
    </row>
    <row r="3612" spans="1:6" x14ac:dyDescent="0.3">
      <c r="A3612" t="s">
        <v>2387</v>
      </c>
      <c r="B3612" t="s">
        <v>5</v>
      </c>
      <c r="C3612" s="4">
        <v>3479.07</v>
      </c>
      <c r="D3612" s="4">
        <v>4614</v>
      </c>
      <c r="E3612" s="5">
        <v>73</v>
      </c>
      <c r="F3612" s="4">
        <v>43</v>
      </c>
    </row>
    <row r="3613" spans="1:6" x14ac:dyDescent="0.3">
      <c r="A3613" t="s">
        <v>2389</v>
      </c>
      <c r="B3613" t="s">
        <v>5</v>
      </c>
      <c r="C3613" s="4">
        <v>6864.29</v>
      </c>
      <c r="D3613" s="4">
        <v>4993</v>
      </c>
      <c r="E3613" s="5">
        <v>25</v>
      </c>
      <c r="F3613" s="4">
        <v>72</v>
      </c>
    </row>
    <row r="3614" spans="1:6" x14ac:dyDescent="0.3">
      <c r="A3614" t="s">
        <v>2391</v>
      </c>
      <c r="B3614" t="s">
        <v>5</v>
      </c>
      <c r="C3614" s="4">
        <v>3607.4799999999996</v>
      </c>
      <c r="D3614" s="4">
        <v>4994</v>
      </c>
      <c r="E3614" s="5">
        <v>75</v>
      </c>
      <c r="F3614" s="4">
        <v>51</v>
      </c>
    </row>
    <row r="3615" spans="1:6" x14ac:dyDescent="0.3">
      <c r="A3615" t="s">
        <v>2393</v>
      </c>
      <c r="B3615" t="s">
        <v>5</v>
      </c>
      <c r="C3615" s="4">
        <v>3545.95</v>
      </c>
      <c r="D3615" s="4">
        <v>5233</v>
      </c>
      <c r="E3615" s="5">
        <v>42</v>
      </c>
      <c r="F3615" s="4">
        <v>51</v>
      </c>
    </row>
    <row r="3616" spans="1:6" x14ac:dyDescent="0.3">
      <c r="A3616" t="s">
        <v>2394</v>
      </c>
      <c r="B3616" t="s">
        <v>5</v>
      </c>
      <c r="C3616" s="4">
        <v>1760.6399999999999</v>
      </c>
      <c r="D3616" s="4">
        <v>2136</v>
      </c>
      <c r="E3616" s="5">
        <v>36</v>
      </c>
      <c r="F3616" s="4">
        <v>22</v>
      </c>
    </row>
    <row r="3617" spans="1:6" x14ac:dyDescent="0.3">
      <c r="A3617" t="s">
        <v>2395</v>
      </c>
      <c r="B3617" t="s">
        <v>5</v>
      </c>
      <c r="C3617" s="4">
        <v>5624.4599999999991</v>
      </c>
      <c r="D3617" s="4">
        <v>6032</v>
      </c>
      <c r="E3617" s="5">
        <v>36</v>
      </c>
      <c r="F3617" s="4">
        <v>51</v>
      </c>
    </row>
    <row r="3618" spans="1:6" x14ac:dyDescent="0.3">
      <c r="A3618" t="s">
        <v>2396</v>
      </c>
      <c r="B3618" t="s">
        <v>5</v>
      </c>
      <c r="C3618" s="4">
        <v>7942.4400000000005</v>
      </c>
      <c r="D3618" s="4">
        <v>4204</v>
      </c>
      <c r="E3618" s="5">
        <v>35</v>
      </c>
      <c r="F3618" s="4">
        <v>71</v>
      </c>
    </row>
    <row r="3619" spans="1:6" x14ac:dyDescent="0.3">
      <c r="A3619" t="s">
        <v>2397</v>
      </c>
      <c r="B3619" t="s">
        <v>4</v>
      </c>
      <c r="C3619" s="4">
        <v>189</v>
      </c>
      <c r="D3619" s="4">
        <v>2948</v>
      </c>
      <c r="E3619" s="5">
        <v>70</v>
      </c>
      <c r="F3619" s="4">
        <v>3</v>
      </c>
    </row>
    <row r="3620" spans="1:6" x14ac:dyDescent="0.3">
      <c r="A3620" t="s">
        <v>2398</v>
      </c>
      <c r="B3620" t="s">
        <v>5</v>
      </c>
      <c r="C3620" s="4">
        <v>5422.59</v>
      </c>
      <c r="D3620" s="4">
        <v>5019</v>
      </c>
      <c r="E3620" s="5">
        <v>73</v>
      </c>
      <c r="F3620" s="4">
        <v>44</v>
      </c>
    </row>
    <row r="3621" spans="1:6" x14ac:dyDescent="0.3">
      <c r="A3621" t="s">
        <v>2399</v>
      </c>
      <c r="B3621" t="s">
        <v>5</v>
      </c>
      <c r="C3621" s="4">
        <v>3359.87</v>
      </c>
      <c r="D3621" s="4">
        <v>4984</v>
      </c>
      <c r="E3621" s="5">
        <v>78</v>
      </c>
      <c r="F3621" s="4">
        <v>31</v>
      </c>
    </row>
    <row r="3622" spans="1:6" x14ac:dyDescent="0.3">
      <c r="A3622" t="s">
        <v>2400</v>
      </c>
      <c r="B3622" t="s">
        <v>4</v>
      </c>
      <c r="C3622" s="4">
        <v>387.58000000000004</v>
      </c>
      <c r="D3622" s="4">
        <v>3711</v>
      </c>
      <c r="E3622" s="5">
        <v>57</v>
      </c>
      <c r="F3622" s="4">
        <v>3</v>
      </c>
    </row>
    <row r="3623" spans="1:6" x14ac:dyDescent="0.3">
      <c r="A3623" t="s">
        <v>2401</v>
      </c>
      <c r="B3623" t="s">
        <v>4</v>
      </c>
      <c r="C3623" s="4">
        <v>57.14</v>
      </c>
      <c r="D3623" s="4">
        <v>3144</v>
      </c>
      <c r="E3623" s="5">
        <v>40</v>
      </c>
      <c r="F3623" s="4">
        <v>1</v>
      </c>
    </row>
    <row r="3624" spans="1:6" x14ac:dyDescent="0.3">
      <c r="A3624" t="s">
        <v>2402</v>
      </c>
      <c r="B3624" t="s">
        <v>5</v>
      </c>
      <c r="C3624" s="4">
        <v>2508.15</v>
      </c>
      <c r="D3624" s="4">
        <v>5590</v>
      </c>
      <c r="E3624" s="5">
        <v>26</v>
      </c>
      <c r="F3624" s="4">
        <v>41</v>
      </c>
    </row>
    <row r="3625" spans="1:6" x14ac:dyDescent="0.3">
      <c r="A3625" t="s">
        <v>2403</v>
      </c>
      <c r="B3625" t="s">
        <v>5</v>
      </c>
      <c r="C3625" s="4">
        <v>6139.75</v>
      </c>
      <c r="D3625" s="4">
        <v>6237</v>
      </c>
      <c r="E3625" s="5">
        <v>53</v>
      </c>
      <c r="F3625" s="4">
        <v>60</v>
      </c>
    </row>
    <row r="3626" spans="1:6" x14ac:dyDescent="0.3">
      <c r="A3626" t="s">
        <v>2405</v>
      </c>
      <c r="B3626" t="s">
        <v>5</v>
      </c>
      <c r="C3626" s="4">
        <v>788.05</v>
      </c>
      <c r="D3626" s="4">
        <v>4161</v>
      </c>
      <c r="E3626" s="5">
        <v>49</v>
      </c>
      <c r="F3626" s="4">
        <v>29</v>
      </c>
    </row>
    <row r="3627" spans="1:6" x14ac:dyDescent="0.3">
      <c r="A3627" t="s">
        <v>2407</v>
      </c>
      <c r="B3627" t="s">
        <v>4</v>
      </c>
      <c r="C3627" s="4">
        <v>202.87</v>
      </c>
      <c r="D3627" s="4">
        <v>5965</v>
      </c>
      <c r="E3627" s="5">
        <v>24</v>
      </c>
      <c r="F3627" s="4">
        <v>2</v>
      </c>
    </row>
    <row r="3628" spans="1:6" x14ac:dyDescent="0.3">
      <c r="A3628" t="s">
        <v>2408</v>
      </c>
      <c r="B3628" t="s">
        <v>5</v>
      </c>
      <c r="C3628" s="4">
        <v>457.25</v>
      </c>
      <c r="D3628" s="4">
        <v>5171</v>
      </c>
      <c r="E3628" s="5">
        <v>36</v>
      </c>
      <c r="F3628" s="4">
        <v>5</v>
      </c>
    </row>
    <row r="3629" spans="1:6" x14ac:dyDescent="0.3">
      <c r="A3629" t="s">
        <v>2409</v>
      </c>
      <c r="B3629" t="s">
        <v>4</v>
      </c>
      <c r="C3629" s="4">
        <v>202.37</v>
      </c>
      <c r="D3629" s="4">
        <v>2657</v>
      </c>
      <c r="E3629" s="5">
        <v>65</v>
      </c>
      <c r="F3629" s="4">
        <v>2</v>
      </c>
    </row>
    <row r="3630" spans="1:6" x14ac:dyDescent="0.3">
      <c r="A3630" t="s">
        <v>2411</v>
      </c>
      <c r="B3630" t="s">
        <v>5</v>
      </c>
      <c r="C3630" s="4">
        <v>2398.09</v>
      </c>
      <c r="D3630" s="4">
        <v>5105</v>
      </c>
      <c r="E3630" s="5">
        <v>70</v>
      </c>
      <c r="F3630" s="4">
        <v>28</v>
      </c>
    </row>
    <row r="3631" spans="1:6" x14ac:dyDescent="0.3">
      <c r="A3631" t="s">
        <v>2412</v>
      </c>
      <c r="B3631" t="s">
        <v>5</v>
      </c>
      <c r="C3631" s="4">
        <v>846.69999999999993</v>
      </c>
      <c r="D3631" s="4">
        <v>2993</v>
      </c>
      <c r="E3631" s="5">
        <v>72</v>
      </c>
      <c r="F3631" s="4">
        <v>14</v>
      </c>
    </row>
    <row r="3632" spans="1:6" x14ac:dyDescent="0.3">
      <c r="A3632" t="s">
        <v>2415</v>
      </c>
      <c r="B3632" t="s">
        <v>5</v>
      </c>
      <c r="C3632" s="4">
        <v>2482.83</v>
      </c>
      <c r="D3632" s="4">
        <v>3624</v>
      </c>
      <c r="E3632" s="5">
        <v>66</v>
      </c>
      <c r="F3632" s="4">
        <v>19</v>
      </c>
    </row>
    <row r="3633" spans="1:6" x14ac:dyDescent="0.3">
      <c r="A3633" t="s">
        <v>2416</v>
      </c>
      <c r="B3633" t="s">
        <v>5</v>
      </c>
      <c r="C3633" s="4">
        <v>5657.2</v>
      </c>
      <c r="D3633" s="4">
        <v>5874</v>
      </c>
      <c r="E3633" s="5">
        <v>74</v>
      </c>
      <c r="F3633" s="4">
        <v>60</v>
      </c>
    </row>
    <row r="3634" spans="1:6" x14ac:dyDescent="0.3">
      <c r="A3634" t="s">
        <v>2418</v>
      </c>
      <c r="B3634" t="s">
        <v>5</v>
      </c>
      <c r="C3634" s="4">
        <v>6842.3</v>
      </c>
      <c r="D3634" s="4">
        <v>4846</v>
      </c>
      <c r="E3634" s="5">
        <v>61</v>
      </c>
      <c r="F3634" s="4">
        <v>71</v>
      </c>
    </row>
    <row r="3635" spans="1:6" x14ac:dyDescent="0.3">
      <c r="A3635" t="s">
        <v>2419</v>
      </c>
      <c r="B3635" t="s">
        <v>4</v>
      </c>
      <c r="C3635" s="4">
        <v>24.4</v>
      </c>
      <c r="D3635" s="4">
        <v>4570</v>
      </c>
      <c r="E3635" s="5">
        <v>80</v>
      </c>
      <c r="F3635" s="4">
        <v>1</v>
      </c>
    </row>
    <row r="3636" spans="1:6" x14ac:dyDescent="0.3">
      <c r="A3636" t="s">
        <v>2421</v>
      </c>
      <c r="B3636" t="s">
        <v>5</v>
      </c>
      <c r="C3636" s="4">
        <v>2740.55</v>
      </c>
      <c r="D3636" s="4">
        <v>2725</v>
      </c>
      <c r="E3636" s="5">
        <v>61</v>
      </c>
      <c r="F3636" s="4">
        <v>43</v>
      </c>
    </row>
    <row r="3637" spans="1:6" x14ac:dyDescent="0.3">
      <c r="A3637" t="s">
        <v>2422</v>
      </c>
      <c r="B3637" t="s">
        <v>5</v>
      </c>
      <c r="C3637" s="4">
        <v>5109.3599999999997</v>
      </c>
      <c r="D3637" s="4">
        <v>5355</v>
      </c>
      <c r="E3637" s="5">
        <v>53</v>
      </c>
      <c r="F3637" s="4">
        <v>68</v>
      </c>
    </row>
    <row r="3638" spans="1:6" x14ac:dyDescent="0.3">
      <c r="A3638" t="s">
        <v>2424</v>
      </c>
      <c r="B3638" t="s">
        <v>5</v>
      </c>
      <c r="C3638" s="4">
        <v>383.19</v>
      </c>
      <c r="D3638" s="4">
        <v>2328</v>
      </c>
      <c r="E3638" s="5">
        <v>66</v>
      </c>
      <c r="F3638" s="4">
        <v>4</v>
      </c>
    </row>
    <row r="3639" spans="1:6" x14ac:dyDescent="0.3">
      <c r="A3639" t="s">
        <v>2425</v>
      </c>
      <c r="B3639" t="s">
        <v>5</v>
      </c>
      <c r="C3639" s="4">
        <v>3175.13</v>
      </c>
      <c r="D3639" s="4">
        <v>3150</v>
      </c>
      <c r="E3639" s="5">
        <v>75</v>
      </c>
      <c r="F3639" s="4">
        <v>46</v>
      </c>
    </row>
    <row r="3640" spans="1:6" x14ac:dyDescent="0.3">
      <c r="A3640" t="s">
        <v>2426</v>
      </c>
      <c r="B3640" t="s">
        <v>5</v>
      </c>
      <c r="C3640" s="4">
        <v>1269.75</v>
      </c>
      <c r="D3640" s="4">
        <v>5636</v>
      </c>
      <c r="E3640" s="5">
        <v>43</v>
      </c>
      <c r="F3640" s="4">
        <v>35</v>
      </c>
    </row>
    <row r="3641" spans="1:6" x14ac:dyDescent="0.3">
      <c r="A3641" t="s">
        <v>2427</v>
      </c>
      <c r="B3641" t="s">
        <v>5</v>
      </c>
      <c r="C3641" s="4">
        <v>5937.36</v>
      </c>
      <c r="D3641" s="4">
        <v>5527</v>
      </c>
      <c r="E3641" s="5">
        <v>69</v>
      </c>
      <c r="F3641" s="4">
        <v>47</v>
      </c>
    </row>
    <row r="3642" spans="1:6" x14ac:dyDescent="0.3">
      <c r="A3642" t="s">
        <v>2428</v>
      </c>
      <c r="B3642" t="s">
        <v>5</v>
      </c>
      <c r="C3642" s="4">
        <v>1122.1500000000001</v>
      </c>
      <c r="D3642" s="4">
        <v>5682</v>
      </c>
      <c r="E3642" s="5">
        <v>77</v>
      </c>
      <c r="F3642" s="4">
        <v>25</v>
      </c>
    </row>
    <row r="3643" spans="1:6" x14ac:dyDescent="0.3">
      <c r="A3643" t="s">
        <v>2429</v>
      </c>
      <c r="B3643" t="s">
        <v>5</v>
      </c>
      <c r="C3643" s="4">
        <v>2132.08</v>
      </c>
      <c r="D3643" s="4">
        <v>5316</v>
      </c>
      <c r="E3643" s="5">
        <v>40</v>
      </c>
      <c r="F3643" s="4">
        <v>19</v>
      </c>
    </row>
    <row r="3644" spans="1:6" x14ac:dyDescent="0.3">
      <c r="A3644" t="s">
        <v>2430</v>
      </c>
      <c r="B3644" t="s">
        <v>5</v>
      </c>
      <c r="C3644" s="4">
        <v>4887.53</v>
      </c>
      <c r="D3644" s="4">
        <v>4516</v>
      </c>
      <c r="E3644" s="5">
        <v>79</v>
      </c>
      <c r="F3644" s="4">
        <v>49</v>
      </c>
    </row>
    <row r="3645" spans="1:6" x14ac:dyDescent="0.3">
      <c r="A3645" t="s">
        <v>2431</v>
      </c>
      <c r="B3645" t="s">
        <v>5</v>
      </c>
      <c r="C3645" s="4">
        <v>546.9</v>
      </c>
      <c r="D3645" s="4">
        <v>5741</v>
      </c>
      <c r="E3645" s="5">
        <v>55</v>
      </c>
      <c r="F3645" s="4">
        <v>6</v>
      </c>
    </row>
    <row r="3646" spans="1:6" x14ac:dyDescent="0.3">
      <c r="A3646" t="s">
        <v>2432</v>
      </c>
      <c r="B3646" t="s">
        <v>5</v>
      </c>
      <c r="C3646" s="4">
        <v>2108.64</v>
      </c>
      <c r="D3646" s="4">
        <v>6136</v>
      </c>
      <c r="E3646" s="5">
        <v>55</v>
      </c>
      <c r="F3646" s="4">
        <v>68</v>
      </c>
    </row>
    <row r="3647" spans="1:6" x14ac:dyDescent="0.3">
      <c r="A3647" t="s">
        <v>2433</v>
      </c>
      <c r="B3647" t="s">
        <v>5</v>
      </c>
      <c r="C3647" s="4">
        <v>2184.5</v>
      </c>
      <c r="D3647" s="4">
        <v>4424</v>
      </c>
      <c r="E3647" s="5">
        <v>66</v>
      </c>
      <c r="F3647" s="4">
        <v>58</v>
      </c>
    </row>
    <row r="3648" spans="1:6" x14ac:dyDescent="0.3">
      <c r="A3648" t="s">
        <v>2434</v>
      </c>
      <c r="B3648" t="s">
        <v>5</v>
      </c>
      <c r="C3648" s="4">
        <v>1233.9000000000001</v>
      </c>
      <c r="D3648" s="4">
        <v>5161</v>
      </c>
      <c r="E3648" s="5">
        <v>74</v>
      </c>
      <c r="F3648" s="4">
        <v>25</v>
      </c>
    </row>
    <row r="3649" spans="1:6" x14ac:dyDescent="0.3">
      <c r="A3649" t="s">
        <v>2435</v>
      </c>
      <c r="B3649" t="s">
        <v>5</v>
      </c>
      <c r="C3649" s="4">
        <v>785.93</v>
      </c>
      <c r="D3649" s="4">
        <v>5865</v>
      </c>
      <c r="E3649" s="5">
        <v>46</v>
      </c>
      <c r="F3649" s="4">
        <v>24</v>
      </c>
    </row>
    <row r="3650" spans="1:6" x14ac:dyDescent="0.3">
      <c r="A3650" t="s">
        <v>2436</v>
      </c>
      <c r="B3650" t="s">
        <v>5</v>
      </c>
      <c r="C3650" s="4">
        <v>819.17</v>
      </c>
      <c r="D3650" s="4">
        <v>2370</v>
      </c>
      <c r="E3650" s="5">
        <v>63</v>
      </c>
      <c r="F3650" s="4">
        <v>6</v>
      </c>
    </row>
    <row r="3651" spans="1:6" x14ac:dyDescent="0.3">
      <c r="A3651" t="s">
        <v>2437</v>
      </c>
      <c r="B3651" t="s">
        <v>5</v>
      </c>
      <c r="C3651" s="4">
        <v>1198</v>
      </c>
      <c r="D3651" s="4">
        <v>3128</v>
      </c>
      <c r="E3651" s="5">
        <v>35</v>
      </c>
      <c r="F3651" s="4">
        <v>15</v>
      </c>
    </row>
    <row r="3652" spans="1:6" x14ac:dyDescent="0.3">
      <c r="A3652" t="s">
        <v>2438</v>
      </c>
      <c r="B3652" t="s">
        <v>5</v>
      </c>
      <c r="C3652" s="4">
        <v>3327.1400000000003</v>
      </c>
      <c r="D3652" s="4">
        <v>5461</v>
      </c>
      <c r="E3652" s="5">
        <v>75</v>
      </c>
      <c r="F3652" s="4">
        <v>26</v>
      </c>
    </row>
    <row r="3653" spans="1:6" x14ac:dyDescent="0.3">
      <c r="A3653" t="s">
        <v>2439</v>
      </c>
      <c r="B3653" t="s">
        <v>5</v>
      </c>
      <c r="C3653" s="4">
        <v>1307.54</v>
      </c>
      <c r="D3653" s="4">
        <v>5172</v>
      </c>
      <c r="E3653" s="5">
        <v>71</v>
      </c>
      <c r="F3653" s="4">
        <v>16</v>
      </c>
    </row>
    <row r="3654" spans="1:6" x14ac:dyDescent="0.3">
      <c r="A3654" t="s">
        <v>2440</v>
      </c>
      <c r="B3654" t="s">
        <v>5</v>
      </c>
      <c r="C3654" s="4">
        <v>939.84999999999991</v>
      </c>
      <c r="D3654" s="4">
        <v>5496</v>
      </c>
      <c r="E3654" s="5">
        <v>36</v>
      </c>
      <c r="F3654" s="4">
        <v>10</v>
      </c>
    </row>
    <row r="3655" spans="1:6" x14ac:dyDescent="0.3">
      <c r="A3655" t="s">
        <v>2441</v>
      </c>
      <c r="B3655" t="s">
        <v>5</v>
      </c>
      <c r="C3655" s="4">
        <v>1396.02</v>
      </c>
      <c r="D3655" s="4">
        <v>5731</v>
      </c>
      <c r="E3655" s="5">
        <v>39</v>
      </c>
      <c r="F3655" s="4">
        <v>21</v>
      </c>
    </row>
    <row r="3656" spans="1:6" x14ac:dyDescent="0.3">
      <c r="A3656" t="s">
        <v>2442</v>
      </c>
      <c r="B3656" t="s">
        <v>5</v>
      </c>
      <c r="C3656" s="4">
        <v>7750.07</v>
      </c>
      <c r="D3656" s="4">
        <v>4188</v>
      </c>
      <c r="E3656" s="5">
        <v>35</v>
      </c>
      <c r="F3656" s="4">
        <v>67</v>
      </c>
    </row>
    <row r="3657" spans="1:6" x14ac:dyDescent="0.3">
      <c r="A3657" t="s">
        <v>2443</v>
      </c>
      <c r="B3657" t="s">
        <v>5</v>
      </c>
      <c r="C3657" s="4">
        <v>610.20000000000005</v>
      </c>
      <c r="D3657" s="4">
        <v>3422</v>
      </c>
      <c r="E3657" s="5">
        <v>79</v>
      </c>
      <c r="F3657" s="4">
        <v>19</v>
      </c>
    </row>
    <row r="3658" spans="1:6" x14ac:dyDescent="0.3">
      <c r="A3658" t="s">
        <v>2444</v>
      </c>
      <c r="B3658" t="s">
        <v>5</v>
      </c>
      <c r="C3658" s="4">
        <v>2169.41</v>
      </c>
      <c r="D3658" s="4">
        <v>3217</v>
      </c>
      <c r="E3658" s="5">
        <v>53</v>
      </c>
      <c r="F3658" s="4">
        <v>40</v>
      </c>
    </row>
    <row r="3659" spans="1:6" x14ac:dyDescent="0.3">
      <c r="A3659" t="s">
        <v>2446</v>
      </c>
      <c r="B3659" t="s">
        <v>5</v>
      </c>
      <c r="C3659" s="4">
        <v>3415.95</v>
      </c>
      <c r="D3659" s="4">
        <v>4133</v>
      </c>
      <c r="E3659" s="5">
        <v>75</v>
      </c>
      <c r="F3659" s="4">
        <v>57</v>
      </c>
    </row>
    <row r="3660" spans="1:6" x14ac:dyDescent="0.3">
      <c r="A3660" t="s">
        <v>2447</v>
      </c>
      <c r="B3660" t="s">
        <v>5</v>
      </c>
      <c r="C3660" s="4">
        <v>5056.17</v>
      </c>
      <c r="D3660" s="4">
        <v>5757</v>
      </c>
      <c r="E3660" s="5">
        <v>49</v>
      </c>
      <c r="F3660" s="4">
        <v>41</v>
      </c>
    </row>
    <row r="3661" spans="1:6" x14ac:dyDescent="0.3">
      <c r="A3661" t="s">
        <v>2448</v>
      </c>
      <c r="B3661" t="s">
        <v>5</v>
      </c>
      <c r="C3661" s="4">
        <v>2492.06</v>
      </c>
      <c r="D3661" s="4">
        <v>5271</v>
      </c>
      <c r="E3661" s="5">
        <v>30</v>
      </c>
      <c r="F3661" s="4">
        <v>28</v>
      </c>
    </row>
    <row r="3662" spans="1:6" x14ac:dyDescent="0.3">
      <c r="A3662" t="s">
        <v>2449</v>
      </c>
      <c r="B3662" t="s">
        <v>5</v>
      </c>
      <c r="C3662" s="4">
        <v>6328.5</v>
      </c>
      <c r="D3662" s="4">
        <v>4848</v>
      </c>
      <c r="E3662" s="5">
        <v>41</v>
      </c>
      <c r="F3662" s="4">
        <v>70</v>
      </c>
    </row>
    <row r="3663" spans="1:6" x14ac:dyDescent="0.3">
      <c r="A3663" t="s">
        <v>2450</v>
      </c>
      <c r="B3663" t="s">
        <v>5</v>
      </c>
      <c r="C3663" s="4">
        <v>1123.6100000000001</v>
      </c>
      <c r="D3663" s="4">
        <v>5403</v>
      </c>
      <c r="E3663" s="5">
        <v>54</v>
      </c>
      <c r="F3663" s="4">
        <v>21</v>
      </c>
    </row>
    <row r="3664" spans="1:6" x14ac:dyDescent="0.3">
      <c r="A3664" t="s">
        <v>2451</v>
      </c>
      <c r="B3664" t="s">
        <v>5</v>
      </c>
      <c r="C3664" s="4">
        <v>2108.63</v>
      </c>
      <c r="D3664" s="4">
        <v>2691</v>
      </c>
      <c r="E3664" s="5">
        <v>47</v>
      </c>
      <c r="F3664" s="4">
        <v>36</v>
      </c>
    </row>
    <row r="3665" spans="1:6" x14ac:dyDescent="0.3">
      <c r="A3665" t="s">
        <v>2452</v>
      </c>
      <c r="B3665" t="s">
        <v>5</v>
      </c>
      <c r="C3665" s="4">
        <v>6559.3</v>
      </c>
      <c r="D3665" s="4">
        <v>6325</v>
      </c>
      <c r="E3665" s="5">
        <v>43</v>
      </c>
      <c r="F3665" s="4">
        <v>70</v>
      </c>
    </row>
    <row r="3666" spans="1:6" x14ac:dyDescent="0.3">
      <c r="A3666" t="s">
        <v>2454</v>
      </c>
      <c r="B3666" t="s">
        <v>4</v>
      </c>
      <c r="C3666" s="4">
        <v>178.51000000000002</v>
      </c>
      <c r="D3666" s="4">
        <v>2115</v>
      </c>
      <c r="E3666" s="5">
        <v>78</v>
      </c>
      <c r="F3666" s="4">
        <v>2</v>
      </c>
    </row>
    <row r="3667" spans="1:6" x14ac:dyDescent="0.3">
      <c r="A3667" t="s">
        <v>2455</v>
      </c>
      <c r="B3667" t="s">
        <v>5</v>
      </c>
      <c r="C3667" s="4">
        <v>5010.91</v>
      </c>
      <c r="D3667" s="4">
        <v>4835</v>
      </c>
      <c r="E3667" s="5">
        <v>40</v>
      </c>
      <c r="F3667" s="4">
        <v>56</v>
      </c>
    </row>
    <row r="3668" spans="1:6" x14ac:dyDescent="0.3">
      <c r="A3668" t="s">
        <v>2457</v>
      </c>
      <c r="B3668" t="s">
        <v>5</v>
      </c>
      <c r="C3668" s="4">
        <v>418.08</v>
      </c>
      <c r="D3668" s="4">
        <v>2896</v>
      </c>
      <c r="E3668" s="5">
        <v>68</v>
      </c>
      <c r="F3668" s="4">
        <v>4</v>
      </c>
    </row>
    <row r="3669" spans="1:6" x14ac:dyDescent="0.3">
      <c r="A3669" t="s">
        <v>2458</v>
      </c>
      <c r="B3669" t="s">
        <v>5</v>
      </c>
      <c r="C3669" s="4">
        <v>3073.3500000000004</v>
      </c>
      <c r="D3669" s="4">
        <v>6373</v>
      </c>
      <c r="E3669" s="5">
        <v>38</v>
      </c>
      <c r="F3669" s="4">
        <v>63</v>
      </c>
    </row>
    <row r="3670" spans="1:6" x14ac:dyDescent="0.3">
      <c r="A3670" t="s">
        <v>2459</v>
      </c>
      <c r="B3670" t="s">
        <v>5</v>
      </c>
      <c r="C3670" s="4">
        <v>5616.11</v>
      </c>
      <c r="D3670" s="4">
        <v>5540</v>
      </c>
      <c r="E3670" s="5">
        <v>61</v>
      </c>
      <c r="F3670" s="4">
        <v>68</v>
      </c>
    </row>
    <row r="3671" spans="1:6" x14ac:dyDescent="0.3">
      <c r="A3671" t="s">
        <v>2461</v>
      </c>
      <c r="B3671" t="s">
        <v>5</v>
      </c>
      <c r="C3671" s="4">
        <v>5197.59</v>
      </c>
      <c r="D3671" s="4">
        <v>5357</v>
      </c>
      <c r="E3671" s="5">
        <v>35</v>
      </c>
      <c r="F3671" s="4">
        <v>43</v>
      </c>
    </row>
    <row r="3672" spans="1:6" x14ac:dyDescent="0.3">
      <c r="A3672" t="s">
        <v>2463</v>
      </c>
      <c r="B3672" t="s">
        <v>5</v>
      </c>
      <c r="C3672" s="4">
        <v>2674.4500000000003</v>
      </c>
      <c r="D3672" s="4">
        <v>4419</v>
      </c>
      <c r="E3672" s="5">
        <v>80</v>
      </c>
      <c r="F3672" s="4">
        <v>35</v>
      </c>
    </row>
    <row r="3673" spans="1:6" x14ac:dyDescent="0.3">
      <c r="A3673" t="s">
        <v>2464</v>
      </c>
      <c r="B3673" t="s">
        <v>5</v>
      </c>
      <c r="C3673" s="4">
        <v>2185.3000000000002</v>
      </c>
      <c r="D3673" s="4">
        <v>5316</v>
      </c>
      <c r="E3673" s="5">
        <v>74</v>
      </c>
      <c r="F3673" s="4">
        <v>60</v>
      </c>
    </row>
    <row r="3674" spans="1:6" x14ac:dyDescent="0.3">
      <c r="A3674" t="s">
        <v>2465</v>
      </c>
      <c r="B3674" t="s">
        <v>5</v>
      </c>
      <c r="C3674" s="4">
        <v>11501.82</v>
      </c>
      <c r="D3674" s="4">
        <v>5957</v>
      </c>
      <c r="E3674" s="5">
        <v>46</v>
      </c>
      <c r="F3674" s="4">
        <v>71</v>
      </c>
    </row>
    <row r="3675" spans="1:6" x14ac:dyDescent="0.3">
      <c r="A3675" t="s">
        <v>2466</v>
      </c>
      <c r="B3675" t="s">
        <v>5</v>
      </c>
      <c r="C3675" s="4">
        <v>9200.4599999999991</v>
      </c>
      <c r="D3675" s="4">
        <v>6009</v>
      </c>
      <c r="E3675" s="5">
        <v>66</v>
      </c>
      <c r="F3675" s="4">
        <v>71</v>
      </c>
    </row>
    <row r="3676" spans="1:6" x14ac:dyDescent="0.3">
      <c r="A3676" t="s">
        <v>2467</v>
      </c>
      <c r="B3676" t="s">
        <v>5</v>
      </c>
      <c r="C3676" s="4">
        <v>2634.12</v>
      </c>
      <c r="D3676" s="4">
        <v>5242</v>
      </c>
      <c r="E3676" s="5">
        <v>77</v>
      </c>
      <c r="F3676" s="4">
        <v>24</v>
      </c>
    </row>
    <row r="3677" spans="1:6" x14ac:dyDescent="0.3">
      <c r="A3677" t="s">
        <v>2468</v>
      </c>
      <c r="B3677" t="s">
        <v>5</v>
      </c>
      <c r="C3677" s="4">
        <v>3257.37</v>
      </c>
      <c r="D3677" s="4">
        <v>3515</v>
      </c>
      <c r="E3677" s="5">
        <v>62</v>
      </c>
      <c r="F3677" s="4">
        <v>23</v>
      </c>
    </row>
    <row r="3678" spans="1:6" x14ac:dyDescent="0.3">
      <c r="A3678" t="s">
        <v>2469</v>
      </c>
      <c r="B3678" t="s">
        <v>5</v>
      </c>
      <c r="C3678" s="4">
        <v>2763</v>
      </c>
      <c r="D3678" s="4">
        <v>4710</v>
      </c>
      <c r="E3678" s="5">
        <v>58</v>
      </c>
      <c r="F3678" s="4">
        <v>72</v>
      </c>
    </row>
    <row r="3679" spans="1:6" x14ac:dyDescent="0.3">
      <c r="A3679" t="s">
        <v>2471</v>
      </c>
      <c r="B3679" t="s">
        <v>5</v>
      </c>
      <c r="C3679" s="4">
        <v>9195.82</v>
      </c>
      <c r="D3679" s="4">
        <v>4086</v>
      </c>
      <c r="E3679" s="5">
        <v>59</v>
      </c>
      <c r="F3679" s="4">
        <v>72</v>
      </c>
    </row>
    <row r="3680" spans="1:6" x14ac:dyDescent="0.3">
      <c r="A3680" t="s">
        <v>2472</v>
      </c>
      <c r="B3680" t="s">
        <v>4</v>
      </c>
      <c r="C3680" s="4">
        <v>91.99</v>
      </c>
      <c r="D3680" s="4">
        <v>2849</v>
      </c>
      <c r="E3680" s="5">
        <v>37</v>
      </c>
      <c r="F3680" s="4">
        <v>1</v>
      </c>
    </row>
    <row r="3681" spans="1:6" x14ac:dyDescent="0.3">
      <c r="A3681" t="s">
        <v>2474</v>
      </c>
      <c r="B3681" t="s">
        <v>5</v>
      </c>
      <c r="C3681" s="4">
        <v>9372.25</v>
      </c>
      <c r="D3681" s="4">
        <v>6486</v>
      </c>
      <c r="E3681" s="5">
        <v>70</v>
      </c>
      <c r="F3681" s="4">
        <v>72</v>
      </c>
    </row>
    <row r="3682" spans="1:6" x14ac:dyDescent="0.3">
      <c r="A3682" t="s">
        <v>2475</v>
      </c>
      <c r="B3682" t="s">
        <v>5</v>
      </c>
      <c r="C3682" s="4">
        <v>1676.33</v>
      </c>
      <c r="D3682" s="4">
        <v>2026</v>
      </c>
      <c r="E3682" s="5">
        <v>46</v>
      </c>
      <c r="F3682" s="4">
        <v>34</v>
      </c>
    </row>
    <row r="3683" spans="1:6" x14ac:dyDescent="0.3">
      <c r="A3683" t="s">
        <v>2476</v>
      </c>
      <c r="B3683" t="s">
        <v>5</v>
      </c>
      <c r="C3683" s="4">
        <v>2096.12</v>
      </c>
      <c r="D3683" s="4">
        <v>5832</v>
      </c>
      <c r="E3683" s="5">
        <v>48</v>
      </c>
      <c r="F3683" s="4">
        <v>24</v>
      </c>
    </row>
    <row r="3684" spans="1:6" x14ac:dyDescent="0.3">
      <c r="A3684" t="s">
        <v>2478</v>
      </c>
      <c r="B3684" t="s">
        <v>5</v>
      </c>
      <c r="C3684" s="4">
        <v>2942.2999999999997</v>
      </c>
      <c r="D3684" s="4">
        <v>3131</v>
      </c>
      <c r="E3684" s="5">
        <v>76</v>
      </c>
      <c r="F3684" s="4">
        <v>32</v>
      </c>
    </row>
    <row r="3685" spans="1:6" x14ac:dyDescent="0.3">
      <c r="A3685" t="s">
        <v>2479</v>
      </c>
      <c r="B3685" t="s">
        <v>5</v>
      </c>
      <c r="C3685" s="4">
        <v>1290.57</v>
      </c>
      <c r="D3685" s="4">
        <v>2269</v>
      </c>
      <c r="E3685" s="5">
        <v>64</v>
      </c>
      <c r="F3685" s="4">
        <v>26</v>
      </c>
    </row>
    <row r="3686" spans="1:6" x14ac:dyDescent="0.3">
      <c r="A3686" t="s">
        <v>2481</v>
      </c>
      <c r="B3686" t="s">
        <v>5</v>
      </c>
      <c r="C3686" s="4">
        <v>4435.7</v>
      </c>
      <c r="D3686" s="4">
        <v>3280</v>
      </c>
      <c r="E3686" s="5">
        <v>73</v>
      </c>
      <c r="F3686" s="4">
        <v>43</v>
      </c>
    </row>
    <row r="3687" spans="1:6" x14ac:dyDescent="0.3">
      <c r="A3687" t="s">
        <v>2482</v>
      </c>
      <c r="B3687" t="s">
        <v>5</v>
      </c>
      <c r="C3687" s="4">
        <v>869.24</v>
      </c>
      <c r="D3687" s="4">
        <v>3561</v>
      </c>
      <c r="E3687" s="5">
        <v>44</v>
      </c>
      <c r="F3687" s="4">
        <v>17</v>
      </c>
    </row>
    <row r="3688" spans="1:6" x14ac:dyDescent="0.3">
      <c r="A3688" t="s">
        <v>2483</v>
      </c>
      <c r="B3688" t="s">
        <v>5</v>
      </c>
      <c r="C3688" s="4">
        <v>3805.05</v>
      </c>
      <c r="D3688" s="4">
        <v>5491</v>
      </c>
      <c r="E3688" s="5">
        <v>51</v>
      </c>
      <c r="F3688" s="4">
        <v>71</v>
      </c>
    </row>
    <row r="3689" spans="1:6" x14ac:dyDescent="0.3">
      <c r="A3689" t="s">
        <v>2484</v>
      </c>
      <c r="B3689" t="s">
        <v>5</v>
      </c>
      <c r="C3689" s="4">
        <v>264.68</v>
      </c>
      <c r="D3689" s="4">
        <v>2100</v>
      </c>
      <c r="E3689" s="5">
        <v>38</v>
      </c>
      <c r="F3689" s="4">
        <v>7</v>
      </c>
    </row>
    <row r="3690" spans="1:6" x14ac:dyDescent="0.3">
      <c r="A3690" t="s">
        <v>2485</v>
      </c>
      <c r="B3690" t="s">
        <v>5</v>
      </c>
      <c r="C3690" s="4">
        <v>1489.52</v>
      </c>
      <c r="D3690" s="4">
        <v>5657</v>
      </c>
      <c r="E3690" s="5">
        <v>43</v>
      </c>
      <c r="F3690" s="4">
        <v>22</v>
      </c>
    </row>
    <row r="3691" spans="1:6" x14ac:dyDescent="0.3">
      <c r="A3691" t="s">
        <v>2486</v>
      </c>
      <c r="B3691" t="s">
        <v>5</v>
      </c>
      <c r="C3691" s="4">
        <v>5553.37</v>
      </c>
      <c r="D3691" s="4">
        <v>5036</v>
      </c>
      <c r="E3691" s="5">
        <v>43</v>
      </c>
      <c r="F3691" s="4">
        <v>68</v>
      </c>
    </row>
    <row r="3692" spans="1:6" x14ac:dyDescent="0.3">
      <c r="A3692" t="s">
        <v>2488</v>
      </c>
      <c r="B3692" t="s">
        <v>5</v>
      </c>
      <c r="C3692" s="4">
        <v>5556.15</v>
      </c>
      <c r="D3692" s="4">
        <v>4621</v>
      </c>
      <c r="E3692" s="5">
        <v>46</v>
      </c>
      <c r="F3692" s="4">
        <v>55</v>
      </c>
    </row>
    <row r="3693" spans="1:6" x14ac:dyDescent="0.3">
      <c r="A3693" t="s">
        <v>2489</v>
      </c>
      <c r="B3693" t="s">
        <v>5</v>
      </c>
      <c r="C3693" s="4">
        <v>5450.1900000000005</v>
      </c>
      <c r="D3693" s="4">
        <v>4074</v>
      </c>
      <c r="E3693" s="5">
        <v>67</v>
      </c>
      <c r="F3693" s="4">
        <v>47</v>
      </c>
    </row>
    <row r="3694" spans="1:6" x14ac:dyDescent="0.3">
      <c r="A3694" t="s">
        <v>2492</v>
      </c>
      <c r="B3694" t="s">
        <v>5</v>
      </c>
      <c r="C3694" s="4">
        <v>5720.75</v>
      </c>
      <c r="D3694" s="4">
        <v>4026</v>
      </c>
      <c r="E3694" s="5">
        <v>76</v>
      </c>
      <c r="F3694" s="4">
        <v>55</v>
      </c>
    </row>
    <row r="3695" spans="1:6" x14ac:dyDescent="0.3">
      <c r="A3695" t="s">
        <v>2493</v>
      </c>
      <c r="B3695" t="s">
        <v>5</v>
      </c>
      <c r="C3695" s="4">
        <v>6883.7800000000007</v>
      </c>
      <c r="D3695" s="4">
        <v>4116</v>
      </c>
      <c r="E3695" s="5">
        <v>67</v>
      </c>
      <c r="F3695" s="4">
        <v>72</v>
      </c>
    </row>
    <row r="3696" spans="1:6" x14ac:dyDescent="0.3">
      <c r="A3696" t="s">
        <v>2494</v>
      </c>
      <c r="B3696" t="s">
        <v>5</v>
      </c>
      <c r="C3696" s="4">
        <v>6230.82</v>
      </c>
      <c r="D3696" s="4">
        <v>4325</v>
      </c>
      <c r="E3696" s="5">
        <v>39</v>
      </c>
      <c r="F3696" s="4">
        <v>49</v>
      </c>
    </row>
    <row r="3697" spans="1:6" x14ac:dyDescent="0.3">
      <c r="A3697" t="s">
        <v>2495</v>
      </c>
      <c r="B3697" t="s">
        <v>5</v>
      </c>
      <c r="C3697" s="4">
        <v>231.35999999999999</v>
      </c>
      <c r="D3697" s="4">
        <v>2600</v>
      </c>
      <c r="E3697" s="5">
        <v>42</v>
      </c>
      <c r="F3697" s="4">
        <v>7</v>
      </c>
    </row>
    <row r="3698" spans="1:6" x14ac:dyDescent="0.3">
      <c r="A3698" t="s">
        <v>2496</v>
      </c>
      <c r="B3698" t="s">
        <v>5</v>
      </c>
      <c r="C3698" s="4">
        <v>1799.81</v>
      </c>
      <c r="D3698" s="4">
        <v>2382</v>
      </c>
      <c r="E3698" s="5">
        <v>47</v>
      </c>
      <c r="F3698" s="4">
        <v>47</v>
      </c>
    </row>
    <row r="3699" spans="1:6" x14ac:dyDescent="0.3">
      <c r="A3699" t="s">
        <v>2497</v>
      </c>
      <c r="B3699" t="s">
        <v>5</v>
      </c>
      <c r="C3699" s="4">
        <v>583.69000000000005</v>
      </c>
      <c r="D3699" s="4">
        <v>3705</v>
      </c>
      <c r="E3699" s="5">
        <v>69</v>
      </c>
      <c r="F3699" s="4">
        <v>12</v>
      </c>
    </row>
    <row r="3700" spans="1:6" x14ac:dyDescent="0.3">
      <c r="A3700" t="s">
        <v>2499</v>
      </c>
      <c r="B3700" t="s">
        <v>5</v>
      </c>
      <c r="C3700" s="4">
        <v>938.65</v>
      </c>
      <c r="D3700" s="4">
        <v>4697</v>
      </c>
      <c r="E3700" s="5">
        <v>33</v>
      </c>
      <c r="F3700" s="4">
        <v>34</v>
      </c>
    </row>
    <row r="3701" spans="1:6" x14ac:dyDescent="0.3">
      <c r="A3701" t="s">
        <v>2501</v>
      </c>
      <c r="B3701" t="s">
        <v>5</v>
      </c>
      <c r="C3701" s="4">
        <v>9163.24</v>
      </c>
      <c r="D3701" s="4">
        <v>4046</v>
      </c>
      <c r="E3701" s="5">
        <v>20</v>
      </c>
      <c r="F3701" s="4">
        <v>63</v>
      </c>
    </row>
    <row r="3702" spans="1:6" x14ac:dyDescent="0.3">
      <c r="A3702" t="s">
        <v>2502</v>
      </c>
      <c r="B3702" t="s">
        <v>5</v>
      </c>
      <c r="C3702" s="4">
        <v>799.45</v>
      </c>
      <c r="D3702" s="4">
        <v>3585</v>
      </c>
      <c r="E3702" s="5">
        <v>71</v>
      </c>
      <c r="F3702" s="4">
        <v>20</v>
      </c>
    </row>
    <row r="3703" spans="1:6" x14ac:dyDescent="0.3">
      <c r="A3703" t="s">
        <v>2503</v>
      </c>
      <c r="B3703" t="s">
        <v>5</v>
      </c>
      <c r="C3703" s="4">
        <v>5642.7900000000009</v>
      </c>
      <c r="D3703" s="4">
        <v>2831</v>
      </c>
      <c r="E3703" s="5">
        <v>75</v>
      </c>
      <c r="F3703" s="4">
        <v>47</v>
      </c>
    </row>
    <row r="3704" spans="1:6" x14ac:dyDescent="0.3">
      <c r="A3704" t="s">
        <v>2504</v>
      </c>
      <c r="B3704" t="s">
        <v>5</v>
      </c>
      <c r="C3704" s="4">
        <v>6858.48</v>
      </c>
      <c r="D3704" s="4">
        <v>5215</v>
      </c>
      <c r="E3704" s="5">
        <v>59</v>
      </c>
      <c r="F3704" s="4">
        <v>68</v>
      </c>
    </row>
    <row r="3705" spans="1:6" x14ac:dyDescent="0.3">
      <c r="A3705" t="s">
        <v>2506</v>
      </c>
      <c r="B3705" t="s">
        <v>5</v>
      </c>
      <c r="C3705" s="4">
        <v>3210.35</v>
      </c>
      <c r="D3705" s="4">
        <v>5644</v>
      </c>
      <c r="E3705" s="5">
        <v>56</v>
      </c>
      <c r="F3705" s="4">
        <v>64</v>
      </c>
    </row>
    <row r="3706" spans="1:6" x14ac:dyDescent="0.3">
      <c r="A3706" t="s">
        <v>2507</v>
      </c>
      <c r="B3706" t="s">
        <v>4</v>
      </c>
      <c r="C3706" s="4">
        <v>61.89</v>
      </c>
      <c r="D3706" s="4">
        <v>3173</v>
      </c>
      <c r="E3706" s="5">
        <v>31</v>
      </c>
      <c r="F3706" s="4">
        <v>1</v>
      </c>
    </row>
    <row r="3707" spans="1:6" x14ac:dyDescent="0.3">
      <c r="A3707" t="s">
        <v>2508</v>
      </c>
      <c r="B3707" t="s">
        <v>5</v>
      </c>
      <c r="C3707" s="4">
        <v>875.43000000000006</v>
      </c>
      <c r="D3707" s="4">
        <v>5790</v>
      </c>
      <c r="E3707" s="5">
        <v>60</v>
      </c>
      <c r="F3707" s="4">
        <v>12</v>
      </c>
    </row>
    <row r="3708" spans="1:6" x14ac:dyDescent="0.3">
      <c r="A3708" t="s">
        <v>2509</v>
      </c>
      <c r="B3708" t="s">
        <v>5</v>
      </c>
      <c r="C3708" s="4">
        <v>5776.64</v>
      </c>
      <c r="D3708" s="4">
        <v>6365</v>
      </c>
      <c r="E3708" s="5">
        <v>56</v>
      </c>
      <c r="F3708" s="4">
        <v>53</v>
      </c>
    </row>
    <row r="3709" spans="1:6" x14ac:dyDescent="0.3">
      <c r="A3709" t="s">
        <v>2510</v>
      </c>
      <c r="B3709" t="s">
        <v>5</v>
      </c>
      <c r="C3709" s="4">
        <v>2557.4899999999998</v>
      </c>
      <c r="D3709" s="4">
        <v>2198</v>
      </c>
      <c r="E3709" s="5">
        <v>31</v>
      </c>
      <c r="F3709" s="4">
        <v>24</v>
      </c>
    </row>
    <row r="3710" spans="1:6" x14ac:dyDescent="0.3">
      <c r="A3710" t="s">
        <v>2511</v>
      </c>
      <c r="B3710" t="s">
        <v>5</v>
      </c>
      <c r="C3710" s="4">
        <v>9939.9699999999993</v>
      </c>
      <c r="D3710" s="4">
        <v>5096</v>
      </c>
      <c r="E3710" s="5">
        <v>66</v>
      </c>
      <c r="F3710" s="4">
        <v>72</v>
      </c>
    </row>
    <row r="3711" spans="1:6" x14ac:dyDescent="0.3">
      <c r="A3711" t="s">
        <v>2512</v>
      </c>
      <c r="B3711" t="s">
        <v>5</v>
      </c>
      <c r="C3711" s="4">
        <v>6960</v>
      </c>
      <c r="D3711" s="4">
        <v>6123</v>
      </c>
      <c r="E3711" s="5">
        <v>23</v>
      </c>
      <c r="F3711" s="4">
        <v>66</v>
      </c>
    </row>
    <row r="3712" spans="1:6" x14ac:dyDescent="0.3">
      <c r="A3712" t="s">
        <v>2513</v>
      </c>
      <c r="B3712" t="s">
        <v>5</v>
      </c>
      <c r="C3712" s="4">
        <v>2443.77</v>
      </c>
      <c r="D3712" s="4">
        <v>3637</v>
      </c>
      <c r="E3712" s="5">
        <v>43</v>
      </c>
      <c r="F3712" s="4">
        <v>42</v>
      </c>
    </row>
    <row r="3713" spans="1:6" x14ac:dyDescent="0.3">
      <c r="A3713" t="s">
        <v>2514</v>
      </c>
      <c r="B3713" t="s">
        <v>5</v>
      </c>
      <c r="C3713" s="4">
        <v>7967.85</v>
      </c>
      <c r="D3713" s="4">
        <v>5653</v>
      </c>
      <c r="E3713" s="5">
        <v>49</v>
      </c>
      <c r="F3713" s="4">
        <v>58</v>
      </c>
    </row>
    <row r="3714" spans="1:6" x14ac:dyDescent="0.3">
      <c r="A3714" t="s">
        <v>2516</v>
      </c>
      <c r="B3714" t="s">
        <v>5</v>
      </c>
      <c r="C3714" s="4">
        <v>4146.53</v>
      </c>
      <c r="D3714" s="4">
        <v>5756</v>
      </c>
      <c r="E3714" s="5">
        <v>39</v>
      </c>
      <c r="F3714" s="4">
        <v>46</v>
      </c>
    </row>
    <row r="3715" spans="1:6" x14ac:dyDescent="0.3">
      <c r="A3715" t="s">
        <v>2517</v>
      </c>
      <c r="B3715" t="s">
        <v>5</v>
      </c>
      <c r="C3715" s="4">
        <v>2693.8500000000004</v>
      </c>
      <c r="D3715" s="4">
        <v>2653</v>
      </c>
      <c r="E3715" s="5">
        <v>78</v>
      </c>
      <c r="F3715" s="4">
        <v>45</v>
      </c>
    </row>
    <row r="3716" spans="1:6" x14ac:dyDescent="0.3">
      <c r="A3716" t="s">
        <v>2518</v>
      </c>
      <c r="B3716" t="s">
        <v>4</v>
      </c>
      <c r="C3716" s="4">
        <v>69.7</v>
      </c>
      <c r="D3716" s="4">
        <v>2962</v>
      </c>
      <c r="E3716" s="5">
        <v>32</v>
      </c>
      <c r="F3716" s="4">
        <v>1</v>
      </c>
    </row>
    <row r="3717" spans="1:6" x14ac:dyDescent="0.3">
      <c r="A3717" t="s">
        <v>2519</v>
      </c>
      <c r="B3717" t="s">
        <v>5</v>
      </c>
      <c r="C3717" s="4">
        <v>3570.4400000000005</v>
      </c>
      <c r="D3717" s="4">
        <v>6201</v>
      </c>
      <c r="E3717" s="5">
        <v>51</v>
      </c>
      <c r="F3717" s="4">
        <v>61</v>
      </c>
    </row>
    <row r="3718" spans="1:6" x14ac:dyDescent="0.3">
      <c r="A3718" t="s">
        <v>2520</v>
      </c>
      <c r="B3718" t="s">
        <v>5</v>
      </c>
      <c r="C3718" s="4">
        <v>10343.619999999999</v>
      </c>
      <c r="D3718" s="4">
        <v>5780</v>
      </c>
      <c r="E3718" s="5">
        <v>73</v>
      </c>
      <c r="F3718" s="4">
        <v>72</v>
      </c>
    </row>
    <row r="3719" spans="1:6" x14ac:dyDescent="0.3">
      <c r="A3719" t="s">
        <v>2523</v>
      </c>
      <c r="B3719" t="s">
        <v>5</v>
      </c>
      <c r="C3719" s="4">
        <v>1871.7399999999998</v>
      </c>
      <c r="D3719" s="4">
        <v>4668</v>
      </c>
      <c r="E3719" s="5">
        <v>62</v>
      </c>
      <c r="F3719" s="4">
        <v>18</v>
      </c>
    </row>
    <row r="3720" spans="1:6" x14ac:dyDescent="0.3">
      <c r="A3720" t="s">
        <v>2524</v>
      </c>
      <c r="B3720" t="s">
        <v>5</v>
      </c>
      <c r="C3720" s="4">
        <v>7725.67</v>
      </c>
      <c r="D3720" s="4">
        <v>4053</v>
      </c>
      <c r="E3720" s="5">
        <v>35</v>
      </c>
      <c r="F3720" s="4">
        <v>51</v>
      </c>
    </row>
    <row r="3721" spans="1:6" x14ac:dyDescent="0.3">
      <c r="A3721" t="s">
        <v>2526</v>
      </c>
      <c r="B3721" t="s">
        <v>5</v>
      </c>
      <c r="C3721" s="4">
        <v>4746.8599999999997</v>
      </c>
      <c r="D3721" s="4">
        <v>4546</v>
      </c>
      <c r="E3721" s="5">
        <v>76</v>
      </c>
      <c r="F3721" s="4">
        <v>57</v>
      </c>
    </row>
    <row r="3722" spans="1:6" x14ac:dyDescent="0.3">
      <c r="A3722" t="s">
        <v>2527</v>
      </c>
      <c r="B3722" t="s">
        <v>5</v>
      </c>
      <c r="C3722" s="4">
        <v>1528.25</v>
      </c>
      <c r="D3722" s="4">
        <v>4614</v>
      </c>
      <c r="E3722" s="5">
        <v>50</v>
      </c>
      <c r="F3722" s="4">
        <v>10</v>
      </c>
    </row>
    <row r="3723" spans="1:6" x14ac:dyDescent="0.3">
      <c r="A3723" t="s">
        <v>2528</v>
      </c>
      <c r="B3723" t="s">
        <v>5</v>
      </c>
      <c r="C3723" s="4">
        <v>4662</v>
      </c>
      <c r="D3723" s="4">
        <v>3484</v>
      </c>
      <c r="E3723" s="5">
        <v>63</v>
      </c>
      <c r="F3723" s="4">
        <v>35</v>
      </c>
    </row>
    <row r="3724" spans="1:6" x14ac:dyDescent="0.3">
      <c r="A3724" t="s">
        <v>2529</v>
      </c>
      <c r="B3724" t="s">
        <v>5</v>
      </c>
      <c r="C3724" s="4">
        <v>696</v>
      </c>
      <c r="D3724" s="4">
        <v>5457</v>
      </c>
      <c r="E3724" s="5">
        <v>31</v>
      </c>
      <c r="F3724" s="4">
        <v>9</v>
      </c>
    </row>
    <row r="3725" spans="1:6" x14ac:dyDescent="0.3">
      <c r="A3725" t="s">
        <v>2530</v>
      </c>
      <c r="B3725" t="s">
        <v>4</v>
      </c>
      <c r="C3725" s="4">
        <v>52.32</v>
      </c>
      <c r="D3725" s="4">
        <v>2648</v>
      </c>
      <c r="E3725" s="5">
        <v>56</v>
      </c>
      <c r="F3725" s="4">
        <v>1</v>
      </c>
    </row>
    <row r="3726" spans="1:6" x14ac:dyDescent="0.3">
      <c r="A3726" t="s">
        <v>2531</v>
      </c>
      <c r="B3726" t="s">
        <v>5</v>
      </c>
      <c r="C3726" s="4">
        <v>1343.44</v>
      </c>
      <c r="D3726" s="4">
        <v>3071</v>
      </c>
      <c r="E3726" s="5">
        <v>79</v>
      </c>
      <c r="F3726" s="4">
        <v>24</v>
      </c>
    </row>
    <row r="3727" spans="1:6" x14ac:dyDescent="0.3">
      <c r="A3727" t="s">
        <v>2532</v>
      </c>
      <c r="B3727" t="s">
        <v>4</v>
      </c>
      <c r="C3727" s="4">
        <v>136.82999999999998</v>
      </c>
      <c r="D3727" s="4">
        <v>2606</v>
      </c>
      <c r="E3727" s="5">
        <v>56</v>
      </c>
      <c r="F3727" s="4">
        <v>2</v>
      </c>
    </row>
    <row r="3728" spans="1:6" x14ac:dyDescent="0.3">
      <c r="A3728" t="s">
        <v>2533</v>
      </c>
      <c r="B3728" t="s">
        <v>4</v>
      </c>
      <c r="C3728" s="4">
        <v>101.1</v>
      </c>
      <c r="D3728" s="4">
        <v>3610</v>
      </c>
      <c r="E3728" s="5">
        <v>35</v>
      </c>
      <c r="F3728" s="4">
        <v>3</v>
      </c>
    </row>
    <row r="3729" spans="1:6" x14ac:dyDescent="0.3">
      <c r="A3729" t="s">
        <v>2535</v>
      </c>
      <c r="B3729" t="s">
        <v>5</v>
      </c>
      <c r="C3729" s="4">
        <v>3544.84</v>
      </c>
      <c r="D3729" s="4">
        <v>2026</v>
      </c>
      <c r="E3729" s="5">
        <v>21</v>
      </c>
      <c r="F3729" s="4">
        <v>27</v>
      </c>
    </row>
    <row r="3730" spans="1:6" x14ac:dyDescent="0.3">
      <c r="A3730" t="s">
        <v>2536</v>
      </c>
      <c r="B3730" t="s">
        <v>5</v>
      </c>
      <c r="C3730" s="4">
        <v>10103.150000000001</v>
      </c>
      <c r="D3730" s="4">
        <v>5004</v>
      </c>
      <c r="E3730" s="5">
        <v>27</v>
      </c>
      <c r="F3730" s="4">
        <v>70</v>
      </c>
    </row>
    <row r="3731" spans="1:6" x14ac:dyDescent="0.3">
      <c r="A3731" t="s">
        <v>2537</v>
      </c>
      <c r="B3731" t="s">
        <v>5</v>
      </c>
      <c r="C3731" s="4">
        <v>712.6</v>
      </c>
      <c r="D3731" s="4">
        <v>2253</v>
      </c>
      <c r="E3731" s="5">
        <v>43</v>
      </c>
      <c r="F3731" s="4">
        <v>10</v>
      </c>
    </row>
    <row r="3732" spans="1:6" x14ac:dyDescent="0.3">
      <c r="A3732" t="s">
        <v>2538</v>
      </c>
      <c r="B3732" t="s">
        <v>5</v>
      </c>
      <c r="C3732" s="4">
        <v>3815.5</v>
      </c>
      <c r="D3732" s="4">
        <v>4212</v>
      </c>
      <c r="E3732" s="5">
        <v>71</v>
      </c>
      <c r="F3732" s="4">
        <v>55</v>
      </c>
    </row>
    <row r="3733" spans="1:6" x14ac:dyDescent="0.3">
      <c r="A3733" t="s">
        <v>2539</v>
      </c>
      <c r="B3733" t="s">
        <v>5</v>
      </c>
      <c r="C3733" s="4">
        <v>1523.4</v>
      </c>
      <c r="D3733" s="4">
        <v>4529</v>
      </c>
      <c r="E3733" s="5">
        <v>35</v>
      </c>
      <c r="F3733" s="4">
        <v>31</v>
      </c>
    </row>
    <row r="3734" spans="1:6" x14ac:dyDescent="0.3">
      <c r="A3734" t="s">
        <v>2541</v>
      </c>
      <c r="B3734" t="s">
        <v>5</v>
      </c>
      <c r="C3734" s="4">
        <v>7637.17</v>
      </c>
      <c r="D3734" s="4">
        <v>5543</v>
      </c>
      <c r="E3734" s="5">
        <v>34</v>
      </c>
      <c r="F3734" s="4">
        <v>64</v>
      </c>
    </row>
    <row r="3735" spans="1:6" x14ac:dyDescent="0.3">
      <c r="A3735" t="s">
        <v>2542</v>
      </c>
      <c r="B3735" t="s">
        <v>5</v>
      </c>
      <c r="C3735" s="4">
        <v>4024.6</v>
      </c>
      <c r="D3735" s="4">
        <v>4742</v>
      </c>
      <c r="E3735" s="5">
        <v>77</v>
      </c>
      <c r="F3735" s="4">
        <v>71</v>
      </c>
    </row>
    <row r="3736" spans="1:6" x14ac:dyDescent="0.3">
      <c r="A3736" t="s">
        <v>2543</v>
      </c>
      <c r="B3736" t="s">
        <v>5</v>
      </c>
      <c r="C3736" s="4">
        <v>8489.76</v>
      </c>
      <c r="D3736" s="4">
        <v>5865</v>
      </c>
      <c r="E3736" s="5">
        <v>28</v>
      </c>
      <c r="F3736" s="4">
        <v>66</v>
      </c>
    </row>
    <row r="3737" spans="1:6" x14ac:dyDescent="0.3">
      <c r="A3737" t="s">
        <v>2544</v>
      </c>
      <c r="B3737" t="s">
        <v>5</v>
      </c>
      <c r="C3737" s="4">
        <v>1544.94</v>
      </c>
      <c r="D3737" s="4">
        <v>5699</v>
      </c>
      <c r="E3737" s="5">
        <v>66</v>
      </c>
      <c r="F3737" s="4">
        <v>52</v>
      </c>
    </row>
    <row r="3738" spans="1:6" x14ac:dyDescent="0.3">
      <c r="A3738" t="s">
        <v>2545</v>
      </c>
      <c r="B3738" t="s">
        <v>4</v>
      </c>
      <c r="C3738" s="4">
        <v>127.03999999999999</v>
      </c>
      <c r="D3738" s="4">
        <v>5753</v>
      </c>
      <c r="E3738" s="5">
        <v>77</v>
      </c>
      <c r="F3738" s="4">
        <v>2</v>
      </c>
    </row>
    <row r="3739" spans="1:6" x14ac:dyDescent="0.3">
      <c r="A3739" t="s">
        <v>2547</v>
      </c>
      <c r="B3739" t="s">
        <v>5</v>
      </c>
      <c r="C3739" s="4">
        <v>2782.4</v>
      </c>
      <c r="D3739" s="4">
        <v>5866</v>
      </c>
      <c r="E3739" s="5">
        <v>68</v>
      </c>
      <c r="F3739" s="4">
        <v>57</v>
      </c>
    </row>
    <row r="3740" spans="1:6" x14ac:dyDescent="0.3">
      <c r="A3740" t="s">
        <v>2548</v>
      </c>
      <c r="B3740" t="s">
        <v>5</v>
      </c>
      <c r="C3740" s="4">
        <v>1340.61</v>
      </c>
      <c r="D3740" s="4">
        <v>3632</v>
      </c>
      <c r="E3740" s="5">
        <v>36</v>
      </c>
      <c r="F3740" s="4">
        <v>21</v>
      </c>
    </row>
    <row r="3741" spans="1:6" x14ac:dyDescent="0.3">
      <c r="A3741" t="s">
        <v>2551</v>
      </c>
      <c r="B3741" t="s">
        <v>5</v>
      </c>
      <c r="C3741" s="4">
        <v>874.36999999999989</v>
      </c>
      <c r="D3741" s="4">
        <v>2804</v>
      </c>
      <c r="E3741" s="5">
        <v>25</v>
      </c>
      <c r="F3741" s="4">
        <v>8</v>
      </c>
    </row>
    <row r="3742" spans="1:6" x14ac:dyDescent="0.3">
      <c r="A3742" t="s">
        <v>2552</v>
      </c>
      <c r="B3742" t="s">
        <v>5</v>
      </c>
      <c r="C3742" s="4">
        <v>2163.02</v>
      </c>
      <c r="D3742" s="4">
        <v>3296</v>
      </c>
      <c r="E3742" s="5">
        <v>53</v>
      </c>
      <c r="F3742" s="4">
        <v>17</v>
      </c>
    </row>
    <row r="3743" spans="1:6" x14ac:dyDescent="0.3">
      <c r="A3743" t="s">
        <v>2553</v>
      </c>
      <c r="B3743" t="s">
        <v>5</v>
      </c>
      <c r="C3743" s="4">
        <v>2276.59</v>
      </c>
      <c r="D3743" s="4">
        <v>3913</v>
      </c>
      <c r="E3743" s="5">
        <v>24</v>
      </c>
      <c r="F3743" s="4">
        <v>17</v>
      </c>
    </row>
    <row r="3744" spans="1:6" x14ac:dyDescent="0.3">
      <c r="A3744" t="s">
        <v>2554</v>
      </c>
      <c r="B3744" t="s">
        <v>5</v>
      </c>
      <c r="C3744" s="4">
        <v>603</v>
      </c>
      <c r="D3744" s="4">
        <v>2118</v>
      </c>
      <c r="E3744" s="5">
        <v>55</v>
      </c>
      <c r="F3744" s="4">
        <v>15</v>
      </c>
    </row>
    <row r="3745" spans="1:6" x14ac:dyDescent="0.3">
      <c r="A3745" t="s">
        <v>2555</v>
      </c>
      <c r="B3745" t="s">
        <v>5</v>
      </c>
      <c r="C3745" s="4">
        <v>3289.81</v>
      </c>
      <c r="D3745" s="4">
        <v>4568</v>
      </c>
      <c r="E3745" s="5">
        <v>74</v>
      </c>
      <c r="F3745" s="4">
        <v>62</v>
      </c>
    </row>
    <row r="3746" spans="1:6" x14ac:dyDescent="0.3">
      <c r="A3746" t="s">
        <v>2556</v>
      </c>
      <c r="B3746" t="s">
        <v>5</v>
      </c>
      <c r="C3746" s="4">
        <v>976.02</v>
      </c>
      <c r="D3746" s="4">
        <v>4369</v>
      </c>
      <c r="E3746" s="5">
        <v>40</v>
      </c>
      <c r="F3746" s="4">
        <v>13</v>
      </c>
    </row>
    <row r="3747" spans="1:6" x14ac:dyDescent="0.3">
      <c r="A3747" t="s">
        <v>2557</v>
      </c>
      <c r="B3747" t="s">
        <v>5</v>
      </c>
      <c r="C3747" s="4">
        <v>6664.75</v>
      </c>
      <c r="D3747" s="4">
        <v>4280</v>
      </c>
      <c r="E3747" s="5">
        <v>45</v>
      </c>
      <c r="F3747" s="4">
        <v>68</v>
      </c>
    </row>
    <row r="3748" spans="1:6" x14ac:dyDescent="0.3">
      <c r="A3748" t="s">
        <v>2558</v>
      </c>
      <c r="B3748" t="s">
        <v>5</v>
      </c>
      <c r="C3748" s="4">
        <v>6345.94</v>
      </c>
      <c r="D3748" s="4">
        <v>6407</v>
      </c>
      <c r="E3748" s="5">
        <v>53</v>
      </c>
      <c r="F3748" s="4">
        <v>58</v>
      </c>
    </row>
    <row r="3749" spans="1:6" x14ac:dyDescent="0.3">
      <c r="A3749" t="s">
        <v>2559</v>
      </c>
      <c r="B3749" t="s">
        <v>5</v>
      </c>
      <c r="C3749" s="4">
        <v>1990.9199999999998</v>
      </c>
      <c r="D3749" s="4">
        <v>2463</v>
      </c>
      <c r="E3749" s="5">
        <v>33</v>
      </c>
      <c r="F3749" s="4">
        <v>19</v>
      </c>
    </row>
    <row r="3750" spans="1:6" x14ac:dyDescent="0.3">
      <c r="A3750" t="s">
        <v>2560</v>
      </c>
      <c r="B3750" t="s">
        <v>5</v>
      </c>
      <c r="C3750" s="4">
        <v>767.03000000000009</v>
      </c>
      <c r="D3750" s="4">
        <v>4680</v>
      </c>
      <c r="E3750" s="5">
        <v>44</v>
      </c>
      <c r="F3750" s="4">
        <v>13</v>
      </c>
    </row>
    <row r="3751" spans="1:6" x14ac:dyDescent="0.3">
      <c r="A3751" t="s">
        <v>2562</v>
      </c>
      <c r="B3751" t="s">
        <v>5</v>
      </c>
      <c r="C3751" s="4">
        <v>2256.9699999999998</v>
      </c>
      <c r="D3751" s="4">
        <v>5789</v>
      </c>
      <c r="E3751" s="5">
        <v>31</v>
      </c>
      <c r="F3751" s="4">
        <v>71</v>
      </c>
    </row>
    <row r="3752" spans="1:6" x14ac:dyDescent="0.3">
      <c r="A3752" t="s">
        <v>2563</v>
      </c>
      <c r="B3752" t="s">
        <v>5</v>
      </c>
      <c r="C3752" s="4">
        <v>7332.2</v>
      </c>
      <c r="D3752" s="4">
        <v>4785</v>
      </c>
      <c r="E3752" s="5">
        <v>53</v>
      </c>
      <c r="F3752" s="4">
        <v>61</v>
      </c>
    </row>
    <row r="3753" spans="1:6" x14ac:dyDescent="0.3">
      <c r="A3753" t="s">
        <v>2565</v>
      </c>
      <c r="B3753" t="s">
        <v>5</v>
      </c>
      <c r="C3753" s="4">
        <v>1907.1</v>
      </c>
      <c r="D3753" s="4">
        <v>5282</v>
      </c>
      <c r="E3753" s="5">
        <v>35</v>
      </c>
      <c r="F3753" s="4">
        <v>13</v>
      </c>
    </row>
    <row r="3754" spans="1:6" x14ac:dyDescent="0.3">
      <c r="A3754" t="s">
        <v>2566</v>
      </c>
      <c r="B3754" t="s">
        <v>4</v>
      </c>
      <c r="C3754" s="4">
        <v>28.32</v>
      </c>
      <c r="D3754" s="4">
        <v>3358</v>
      </c>
      <c r="E3754" s="5">
        <v>25</v>
      </c>
      <c r="F3754" s="4">
        <v>1</v>
      </c>
    </row>
    <row r="3755" spans="1:6" x14ac:dyDescent="0.3">
      <c r="A3755" t="s">
        <v>2567</v>
      </c>
      <c r="B3755" t="s">
        <v>5</v>
      </c>
      <c r="C3755" s="4">
        <v>2893.1800000000003</v>
      </c>
      <c r="D3755" s="4">
        <v>4831</v>
      </c>
      <c r="E3755" s="5">
        <v>56</v>
      </c>
      <c r="F3755" s="4">
        <v>56</v>
      </c>
    </row>
    <row r="3756" spans="1:6" x14ac:dyDescent="0.3">
      <c r="A3756" t="s">
        <v>2569</v>
      </c>
      <c r="B3756" t="s">
        <v>5</v>
      </c>
      <c r="C3756" s="4">
        <v>1151.05</v>
      </c>
      <c r="D3756" s="4">
        <v>2609</v>
      </c>
      <c r="E3756" s="5">
        <v>45</v>
      </c>
      <c r="F3756" s="4">
        <v>32</v>
      </c>
    </row>
    <row r="3757" spans="1:6" x14ac:dyDescent="0.3">
      <c r="A3757" t="s">
        <v>2570</v>
      </c>
      <c r="B3757" t="s">
        <v>5</v>
      </c>
      <c r="C3757" s="4">
        <v>9403.07</v>
      </c>
      <c r="D3757" s="4">
        <v>5842</v>
      </c>
      <c r="E3757" s="5">
        <v>52</v>
      </c>
      <c r="F3757" s="4">
        <v>72</v>
      </c>
    </row>
    <row r="3758" spans="1:6" x14ac:dyDescent="0.3">
      <c r="A3758" t="s">
        <v>2571</v>
      </c>
      <c r="B3758" t="s">
        <v>5</v>
      </c>
      <c r="C3758" s="4">
        <v>1429.44</v>
      </c>
      <c r="D3758" s="4">
        <v>5594</v>
      </c>
      <c r="E3758" s="5">
        <v>74</v>
      </c>
      <c r="F3758" s="4">
        <v>43</v>
      </c>
    </row>
    <row r="3759" spans="1:6" x14ac:dyDescent="0.3">
      <c r="A3759" t="s">
        <v>2572</v>
      </c>
      <c r="B3759" t="s">
        <v>5</v>
      </c>
      <c r="C3759" s="4">
        <v>6515.63</v>
      </c>
      <c r="D3759" s="4">
        <v>4730</v>
      </c>
      <c r="E3759" s="5">
        <v>79</v>
      </c>
      <c r="F3759" s="4">
        <v>61</v>
      </c>
    </row>
    <row r="3760" spans="1:6" x14ac:dyDescent="0.3">
      <c r="A3760" t="s">
        <v>2573</v>
      </c>
      <c r="B3760" t="s">
        <v>5</v>
      </c>
      <c r="C3760" s="4">
        <v>10188.02</v>
      </c>
      <c r="D3760" s="4">
        <v>5141</v>
      </c>
      <c r="E3760" s="5">
        <v>43</v>
      </c>
      <c r="F3760" s="4">
        <v>69</v>
      </c>
    </row>
    <row r="3761" spans="1:6" x14ac:dyDescent="0.3">
      <c r="A3761" t="s">
        <v>2575</v>
      </c>
      <c r="B3761" t="s">
        <v>5</v>
      </c>
      <c r="C3761" s="4">
        <v>6411.82</v>
      </c>
      <c r="D3761" s="4">
        <v>4251</v>
      </c>
      <c r="E3761" s="5">
        <v>69</v>
      </c>
      <c r="F3761" s="4">
        <v>52</v>
      </c>
    </row>
    <row r="3762" spans="1:6" x14ac:dyDescent="0.3">
      <c r="A3762" t="s">
        <v>2577</v>
      </c>
      <c r="B3762" t="s">
        <v>5</v>
      </c>
      <c r="C3762" s="4">
        <v>7074.51</v>
      </c>
      <c r="D3762" s="4">
        <v>5974</v>
      </c>
      <c r="E3762" s="5">
        <v>77</v>
      </c>
      <c r="F3762" s="4">
        <v>62</v>
      </c>
    </row>
    <row r="3763" spans="1:6" x14ac:dyDescent="0.3">
      <c r="A3763" t="s">
        <v>2578</v>
      </c>
      <c r="B3763" t="s">
        <v>5</v>
      </c>
      <c r="C3763" s="4">
        <v>1620.52</v>
      </c>
      <c r="D3763" s="4">
        <v>5946</v>
      </c>
      <c r="E3763" s="5">
        <v>30</v>
      </c>
      <c r="F3763" s="4">
        <v>54</v>
      </c>
    </row>
    <row r="3764" spans="1:6" x14ac:dyDescent="0.3">
      <c r="A3764" t="s">
        <v>2580</v>
      </c>
      <c r="B3764" t="s">
        <v>5</v>
      </c>
      <c r="C3764" s="4">
        <v>820.05</v>
      </c>
      <c r="D3764" s="4">
        <v>4034</v>
      </c>
      <c r="E3764" s="5">
        <v>65</v>
      </c>
      <c r="F3764" s="4">
        <v>19</v>
      </c>
    </row>
    <row r="3765" spans="1:6" x14ac:dyDescent="0.3">
      <c r="A3765" t="s">
        <v>2584</v>
      </c>
      <c r="B3765" t="s">
        <v>5</v>
      </c>
      <c r="C3765" s="4">
        <v>8748.34</v>
      </c>
      <c r="D3765" s="4">
        <v>4144</v>
      </c>
      <c r="E3765" s="5">
        <v>24</v>
      </c>
      <c r="F3765" s="4">
        <v>71</v>
      </c>
    </row>
    <row r="3766" spans="1:6" x14ac:dyDescent="0.3">
      <c r="A3766" t="s">
        <v>2587</v>
      </c>
      <c r="B3766" t="s">
        <v>5</v>
      </c>
      <c r="C3766" s="4">
        <v>306.15000000000003</v>
      </c>
      <c r="D3766" s="4">
        <v>5597</v>
      </c>
      <c r="E3766" s="5">
        <v>60</v>
      </c>
      <c r="F3766" s="4">
        <v>5</v>
      </c>
    </row>
    <row r="3767" spans="1:6" x14ac:dyDescent="0.3">
      <c r="A3767" t="s">
        <v>2588</v>
      </c>
      <c r="B3767" t="s">
        <v>5</v>
      </c>
      <c r="C3767" s="4">
        <v>212.85000000000002</v>
      </c>
      <c r="D3767" s="4">
        <v>3768</v>
      </c>
      <c r="E3767" s="5">
        <v>58</v>
      </c>
      <c r="F3767" s="4">
        <v>10</v>
      </c>
    </row>
    <row r="3768" spans="1:6" x14ac:dyDescent="0.3">
      <c r="A3768" t="s">
        <v>2591</v>
      </c>
      <c r="B3768" t="s">
        <v>5</v>
      </c>
      <c r="C3768" s="4">
        <v>3847.2</v>
      </c>
      <c r="D3768" s="4">
        <v>4165</v>
      </c>
      <c r="E3768" s="5">
        <v>53</v>
      </c>
      <c r="F3768" s="4">
        <v>68</v>
      </c>
    </row>
    <row r="3769" spans="1:6" x14ac:dyDescent="0.3">
      <c r="A3769" t="s">
        <v>2592</v>
      </c>
      <c r="B3769" t="s">
        <v>4</v>
      </c>
      <c r="C3769" s="4">
        <v>35.89</v>
      </c>
      <c r="D3769" s="4">
        <v>5612</v>
      </c>
      <c r="E3769" s="5">
        <v>26</v>
      </c>
      <c r="F3769" s="4">
        <v>1</v>
      </c>
    </row>
    <row r="3770" spans="1:6" x14ac:dyDescent="0.3">
      <c r="A3770" t="s">
        <v>2593</v>
      </c>
      <c r="B3770" t="s">
        <v>5</v>
      </c>
      <c r="C3770" s="4">
        <v>9703.9</v>
      </c>
      <c r="D3770" s="4">
        <v>5680</v>
      </c>
      <c r="E3770" s="5">
        <v>74</v>
      </c>
      <c r="F3770" s="4">
        <v>60</v>
      </c>
    </row>
    <row r="3771" spans="1:6" x14ac:dyDescent="0.3">
      <c r="A3771" t="s">
        <v>2594</v>
      </c>
      <c r="B3771" t="s">
        <v>5</v>
      </c>
      <c r="C3771" s="4">
        <v>295.5</v>
      </c>
      <c r="D3771" s="4">
        <v>4458</v>
      </c>
      <c r="E3771" s="5">
        <v>54</v>
      </c>
      <c r="F3771" s="4">
        <v>10</v>
      </c>
    </row>
    <row r="3772" spans="1:6" x14ac:dyDescent="0.3">
      <c r="A3772" t="s">
        <v>2597</v>
      </c>
      <c r="B3772" t="s">
        <v>5</v>
      </c>
      <c r="C3772" s="4">
        <v>1760.73</v>
      </c>
      <c r="D3772" s="4">
        <v>3214</v>
      </c>
      <c r="E3772" s="5">
        <v>73</v>
      </c>
      <c r="F3772" s="4">
        <v>16</v>
      </c>
    </row>
    <row r="3773" spans="1:6" x14ac:dyDescent="0.3">
      <c r="A3773" t="s">
        <v>2598</v>
      </c>
      <c r="B3773" t="s">
        <v>5</v>
      </c>
      <c r="C3773" s="4">
        <v>926.2</v>
      </c>
      <c r="D3773" s="4">
        <v>4761</v>
      </c>
      <c r="E3773" s="5">
        <v>39</v>
      </c>
      <c r="F3773" s="4">
        <v>29</v>
      </c>
    </row>
    <row r="3774" spans="1:6" x14ac:dyDescent="0.3">
      <c r="A3774" t="s">
        <v>2599</v>
      </c>
      <c r="B3774" t="s">
        <v>5</v>
      </c>
      <c r="C3774" s="4">
        <v>7154.33</v>
      </c>
      <c r="D3774" s="4">
        <v>4499</v>
      </c>
      <c r="E3774" s="5">
        <v>57</v>
      </c>
      <c r="F3774" s="4">
        <v>52</v>
      </c>
    </row>
    <row r="3775" spans="1:6" x14ac:dyDescent="0.3">
      <c r="A3775" t="s">
        <v>2600</v>
      </c>
      <c r="B3775" t="s">
        <v>5</v>
      </c>
      <c r="C3775" s="4">
        <v>156.1</v>
      </c>
      <c r="D3775" s="4">
        <v>3824</v>
      </c>
      <c r="E3775" s="5">
        <v>40</v>
      </c>
      <c r="F3775" s="4">
        <v>4</v>
      </c>
    </row>
    <row r="3776" spans="1:6" x14ac:dyDescent="0.3">
      <c r="A3776" t="s">
        <v>2601</v>
      </c>
      <c r="B3776" t="s">
        <v>5</v>
      </c>
      <c r="C3776" s="4">
        <v>301.7</v>
      </c>
      <c r="D3776" s="4">
        <v>2878</v>
      </c>
      <c r="E3776" s="5">
        <v>42</v>
      </c>
      <c r="F3776" s="4">
        <v>5</v>
      </c>
    </row>
    <row r="3777" spans="1:6" x14ac:dyDescent="0.3">
      <c r="A3777" t="s">
        <v>2602</v>
      </c>
      <c r="B3777" t="s">
        <v>5</v>
      </c>
      <c r="C3777" s="4">
        <v>2506.41</v>
      </c>
      <c r="D3777" s="4">
        <v>5182</v>
      </c>
      <c r="E3777" s="5">
        <v>37</v>
      </c>
      <c r="F3777" s="4">
        <v>68</v>
      </c>
    </row>
    <row r="3778" spans="1:6" x14ac:dyDescent="0.3">
      <c r="A3778" t="s">
        <v>2603</v>
      </c>
      <c r="B3778" t="s">
        <v>5</v>
      </c>
      <c r="C3778" s="4">
        <v>5262.9500000000007</v>
      </c>
      <c r="D3778" s="4">
        <v>5258</v>
      </c>
      <c r="E3778" s="5">
        <v>71</v>
      </c>
      <c r="F3778" s="4">
        <v>50</v>
      </c>
    </row>
    <row r="3779" spans="1:6" x14ac:dyDescent="0.3">
      <c r="A3779" t="s">
        <v>2604</v>
      </c>
      <c r="B3779" t="s">
        <v>5</v>
      </c>
      <c r="C3779" s="4">
        <v>552.33999999999992</v>
      </c>
      <c r="D3779" s="4">
        <v>4326</v>
      </c>
      <c r="E3779" s="5">
        <v>50</v>
      </c>
      <c r="F3779" s="4">
        <v>7</v>
      </c>
    </row>
    <row r="3780" spans="1:6" x14ac:dyDescent="0.3">
      <c r="A3780" t="s">
        <v>2605</v>
      </c>
      <c r="B3780" t="s">
        <v>5</v>
      </c>
      <c r="C3780" s="4">
        <v>1613.6699999999998</v>
      </c>
      <c r="D3780" s="4">
        <v>5111</v>
      </c>
      <c r="E3780" s="5">
        <v>47</v>
      </c>
      <c r="F3780" s="4">
        <v>16</v>
      </c>
    </row>
    <row r="3781" spans="1:6" x14ac:dyDescent="0.3">
      <c r="A3781" t="s">
        <v>2606</v>
      </c>
      <c r="B3781" t="s">
        <v>5</v>
      </c>
      <c r="C3781" s="4">
        <v>1763.7600000000002</v>
      </c>
      <c r="D3781" s="4">
        <v>2887</v>
      </c>
      <c r="E3781" s="5">
        <v>45</v>
      </c>
      <c r="F3781" s="4">
        <v>21</v>
      </c>
    </row>
    <row r="3782" spans="1:6" x14ac:dyDescent="0.3">
      <c r="A3782" t="s">
        <v>2608</v>
      </c>
      <c r="B3782" t="s">
        <v>5</v>
      </c>
      <c r="C3782" s="4">
        <v>3784</v>
      </c>
      <c r="D3782" s="4">
        <v>5498</v>
      </c>
      <c r="E3782" s="5">
        <v>47</v>
      </c>
      <c r="F3782" s="4">
        <v>72</v>
      </c>
    </row>
    <row r="3783" spans="1:6" x14ac:dyDescent="0.3">
      <c r="A3783" t="s">
        <v>2610</v>
      </c>
      <c r="B3783" t="s">
        <v>5</v>
      </c>
      <c r="C3783" s="4">
        <v>10004.5</v>
      </c>
      <c r="D3783" s="4">
        <v>5031</v>
      </c>
      <c r="E3783" s="5">
        <v>45</v>
      </c>
      <c r="F3783" s="4">
        <v>69</v>
      </c>
    </row>
    <row r="3784" spans="1:6" x14ac:dyDescent="0.3">
      <c r="A3784" t="s">
        <v>2613</v>
      </c>
      <c r="B3784" t="s">
        <v>5</v>
      </c>
      <c r="C3784" s="4">
        <v>2957.3199999999997</v>
      </c>
      <c r="D3784" s="4">
        <v>5156</v>
      </c>
      <c r="E3784" s="5">
        <v>52</v>
      </c>
      <c r="F3784" s="4">
        <v>26</v>
      </c>
    </row>
    <row r="3785" spans="1:6" x14ac:dyDescent="0.3">
      <c r="A3785" t="s">
        <v>2614</v>
      </c>
      <c r="B3785" t="s">
        <v>5</v>
      </c>
      <c r="C3785" s="4">
        <v>2427.4700000000003</v>
      </c>
      <c r="D3785" s="4">
        <v>5110</v>
      </c>
      <c r="E3785" s="5">
        <v>42</v>
      </c>
      <c r="F3785" s="4">
        <v>61</v>
      </c>
    </row>
    <row r="3786" spans="1:6" x14ac:dyDescent="0.3">
      <c r="A3786" t="s">
        <v>2616</v>
      </c>
      <c r="B3786" t="s">
        <v>5</v>
      </c>
      <c r="C3786" s="4">
        <v>5239.5</v>
      </c>
      <c r="D3786" s="4">
        <v>6434</v>
      </c>
      <c r="E3786" s="5">
        <v>71</v>
      </c>
      <c r="F3786" s="4">
        <v>49</v>
      </c>
    </row>
    <row r="3787" spans="1:6" x14ac:dyDescent="0.3">
      <c r="A3787" t="s">
        <v>2617</v>
      </c>
      <c r="B3787" t="s">
        <v>5</v>
      </c>
      <c r="C3787" s="4">
        <v>4576.12</v>
      </c>
      <c r="D3787" s="4">
        <v>3801</v>
      </c>
      <c r="E3787" s="5">
        <v>64</v>
      </c>
      <c r="F3787" s="4">
        <v>37</v>
      </c>
    </row>
    <row r="3788" spans="1:6" x14ac:dyDescent="0.3">
      <c r="A3788" t="s">
        <v>2619</v>
      </c>
      <c r="B3788" t="s">
        <v>5</v>
      </c>
      <c r="C3788" s="4">
        <v>6670.4</v>
      </c>
      <c r="D3788" s="4">
        <v>5301</v>
      </c>
      <c r="E3788" s="5">
        <v>35</v>
      </c>
      <c r="F3788" s="4">
        <v>60</v>
      </c>
    </row>
    <row r="3789" spans="1:6" x14ac:dyDescent="0.3">
      <c r="A3789" t="s">
        <v>2620</v>
      </c>
      <c r="B3789" t="s">
        <v>4</v>
      </c>
      <c r="C3789" s="4">
        <v>74.27</v>
      </c>
      <c r="D3789" s="4">
        <v>4209</v>
      </c>
      <c r="E3789" s="5">
        <v>45</v>
      </c>
      <c r="F3789" s="4">
        <v>1</v>
      </c>
    </row>
    <row r="3790" spans="1:6" x14ac:dyDescent="0.3">
      <c r="A3790" t="s">
        <v>2621</v>
      </c>
      <c r="B3790" t="s">
        <v>5</v>
      </c>
      <c r="C3790" s="4">
        <v>252.65</v>
      </c>
      <c r="D3790" s="4">
        <v>3353</v>
      </c>
      <c r="E3790" s="5">
        <v>75</v>
      </c>
      <c r="F3790" s="4">
        <v>5</v>
      </c>
    </row>
    <row r="3791" spans="1:6" x14ac:dyDescent="0.3">
      <c r="A3791" t="s">
        <v>2622</v>
      </c>
      <c r="B3791" t="s">
        <v>5</v>
      </c>
      <c r="C3791" s="4">
        <v>3962.03</v>
      </c>
      <c r="D3791" s="4">
        <v>3676</v>
      </c>
      <c r="E3791" s="5">
        <v>36</v>
      </c>
      <c r="F3791" s="4">
        <v>38</v>
      </c>
    </row>
    <row r="3792" spans="1:6" x14ac:dyDescent="0.3">
      <c r="A3792" t="s">
        <v>2623</v>
      </c>
      <c r="B3792" t="s">
        <v>4</v>
      </c>
      <c r="C3792" s="4">
        <v>144.63999999999999</v>
      </c>
      <c r="D3792" s="4">
        <v>2388</v>
      </c>
      <c r="E3792" s="5">
        <v>38</v>
      </c>
      <c r="F3792" s="4">
        <v>2</v>
      </c>
    </row>
    <row r="3793" spans="1:6" x14ac:dyDescent="0.3">
      <c r="A3793" t="s">
        <v>2624</v>
      </c>
      <c r="B3793" t="s">
        <v>4</v>
      </c>
      <c r="C3793" s="4">
        <v>25.07</v>
      </c>
      <c r="D3793" s="4">
        <v>3595</v>
      </c>
      <c r="E3793" s="5">
        <v>43</v>
      </c>
      <c r="F3793" s="4">
        <v>1</v>
      </c>
    </row>
    <row r="3794" spans="1:6" x14ac:dyDescent="0.3">
      <c r="A3794" t="s">
        <v>2625</v>
      </c>
      <c r="B3794" t="s">
        <v>5</v>
      </c>
      <c r="C3794" s="4">
        <v>2323.8599999999997</v>
      </c>
      <c r="D3794" s="4">
        <v>5548</v>
      </c>
      <c r="E3794" s="5">
        <v>28</v>
      </c>
      <c r="F3794" s="4">
        <v>54</v>
      </c>
    </row>
    <row r="3795" spans="1:6" x14ac:dyDescent="0.3">
      <c r="A3795" t="s">
        <v>2626</v>
      </c>
      <c r="B3795" t="s">
        <v>5</v>
      </c>
      <c r="C3795" s="4">
        <v>4658.4900000000007</v>
      </c>
      <c r="D3795" s="4">
        <v>5703</v>
      </c>
      <c r="E3795" s="5">
        <v>53</v>
      </c>
      <c r="F3795" s="4">
        <v>51</v>
      </c>
    </row>
    <row r="3796" spans="1:6" x14ac:dyDescent="0.3">
      <c r="A3796" t="s">
        <v>2628</v>
      </c>
      <c r="B3796" t="s">
        <v>5</v>
      </c>
      <c r="C3796" s="4">
        <v>387.70000000000005</v>
      </c>
      <c r="D3796" s="4">
        <v>5753</v>
      </c>
      <c r="E3796" s="5">
        <v>28</v>
      </c>
      <c r="F3796" s="4">
        <v>15</v>
      </c>
    </row>
    <row r="3797" spans="1:6" x14ac:dyDescent="0.3">
      <c r="A3797" t="s">
        <v>2629</v>
      </c>
      <c r="B3797" t="s">
        <v>5</v>
      </c>
      <c r="C3797" s="4">
        <v>990.29</v>
      </c>
      <c r="D3797" s="4">
        <v>2896</v>
      </c>
      <c r="E3797" s="5">
        <v>21</v>
      </c>
      <c r="F3797" s="4">
        <v>27</v>
      </c>
    </row>
    <row r="3798" spans="1:6" x14ac:dyDescent="0.3">
      <c r="A3798" t="s">
        <v>2631</v>
      </c>
      <c r="B3798" t="s">
        <v>5</v>
      </c>
      <c r="C3798" s="4">
        <v>1609.1399999999999</v>
      </c>
      <c r="D3798" s="4">
        <v>4330</v>
      </c>
      <c r="E3798" s="5">
        <v>25</v>
      </c>
      <c r="F3798" s="4">
        <v>24</v>
      </c>
    </row>
    <row r="3799" spans="1:6" x14ac:dyDescent="0.3">
      <c r="A3799" t="s">
        <v>2632</v>
      </c>
      <c r="B3799" t="s">
        <v>5</v>
      </c>
      <c r="C3799" s="4">
        <v>618.30000000000007</v>
      </c>
      <c r="D3799" s="4">
        <v>4613</v>
      </c>
      <c r="E3799" s="5">
        <v>54</v>
      </c>
      <c r="F3799" s="4">
        <v>10</v>
      </c>
    </row>
    <row r="3800" spans="1:6" x14ac:dyDescent="0.3">
      <c r="A3800" t="s">
        <v>2633</v>
      </c>
      <c r="B3800" t="s">
        <v>5</v>
      </c>
      <c r="C3800" s="4">
        <v>342.14</v>
      </c>
      <c r="D3800" s="4">
        <v>3072</v>
      </c>
      <c r="E3800" s="5">
        <v>25</v>
      </c>
      <c r="F3800" s="4">
        <v>6</v>
      </c>
    </row>
    <row r="3801" spans="1:6" x14ac:dyDescent="0.3">
      <c r="A3801" t="s">
        <v>2634</v>
      </c>
      <c r="B3801" t="s">
        <v>5</v>
      </c>
      <c r="C3801" s="4">
        <v>9982.85</v>
      </c>
      <c r="D3801" s="4">
        <v>5600</v>
      </c>
      <c r="E3801" s="5">
        <v>23</v>
      </c>
      <c r="F3801" s="4">
        <v>71</v>
      </c>
    </row>
    <row r="3802" spans="1:6" x14ac:dyDescent="0.3">
      <c r="A3802" t="s">
        <v>2635</v>
      </c>
      <c r="B3802" t="s">
        <v>4</v>
      </c>
      <c r="C3802" s="4">
        <v>66.31</v>
      </c>
      <c r="D3802" s="4">
        <v>2152</v>
      </c>
      <c r="E3802" s="5">
        <v>21</v>
      </c>
      <c r="F3802" s="4">
        <v>1</v>
      </c>
    </row>
    <row r="3803" spans="1:6" x14ac:dyDescent="0.3">
      <c r="A3803" t="s">
        <v>2636</v>
      </c>
      <c r="B3803" t="s">
        <v>5</v>
      </c>
      <c r="C3803" s="4">
        <v>4541.99</v>
      </c>
      <c r="D3803" s="4">
        <v>5517</v>
      </c>
      <c r="E3803" s="5">
        <v>43</v>
      </c>
      <c r="F3803" s="4">
        <v>66</v>
      </c>
    </row>
    <row r="3804" spans="1:6" x14ac:dyDescent="0.3">
      <c r="A3804" t="s">
        <v>2637</v>
      </c>
      <c r="B3804" t="s">
        <v>5</v>
      </c>
      <c r="C3804" s="4">
        <v>3364.5</v>
      </c>
      <c r="D3804" s="4">
        <v>2075</v>
      </c>
      <c r="E3804" s="5">
        <v>70</v>
      </c>
      <c r="F3804" s="4">
        <v>35</v>
      </c>
    </row>
    <row r="3805" spans="1:6" x14ac:dyDescent="0.3">
      <c r="A3805" t="s">
        <v>2639</v>
      </c>
      <c r="B3805" t="s">
        <v>5</v>
      </c>
      <c r="C3805" s="4">
        <v>10121.099999999999</v>
      </c>
      <c r="D3805" s="4">
        <v>4295</v>
      </c>
      <c r="E3805" s="5">
        <v>79</v>
      </c>
      <c r="F3805" s="4">
        <v>65</v>
      </c>
    </row>
    <row r="3806" spans="1:6" x14ac:dyDescent="0.3">
      <c r="A3806" t="s">
        <v>2640</v>
      </c>
      <c r="B3806" t="s">
        <v>5</v>
      </c>
      <c r="C3806" s="4">
        <v>1565.9</v>
      </c>
      <c r="D3806" s="4">
        <v>4891</v>
      </c>
      <c r="E3806" s="5">
        <v>67</v>
      </c>
      <c r="F3806" s="4">
        <v>15</v>
      </c>
    </row>
    <row r="3807" spans="1:6" x14ac:dyDescent="0.3">
      <c r="A3807" t="s">
        <v>2641</v>
      </c>
      <c r="B3807" t="s">
        <v>5</v>
      </c>
      <c r="C3807" s="4">
        <v>8097.4</v>
      </c>
      <c r="D3807" s="4">
        <v>4845</v>
      </c>
      <c r="E3807" s="5">
        <v>62</v>
      </c>
      <c r="F3807" s="4">
        <v>61</v>
      </c>
    </row>
    <row r="3808" spans="1:6" x14ac:dyDescent="0.3">
      <c r="A3808" t="s">
        <v>2642</v>
      </c>
      <c r="B3808" t="s">
        <v>5</v>
      </c>
      <c r="C3808" s="4">
        <v>1846.92</v>
      </c>
      <c r="D3808" s="4">
        <v>5329</v>
      </c>
      <c r="E3808" s="5">
        <v>34</v>
      </c>
      <c r="F3808" s="4">
        <v>22</v>
      </c>
    </row>
    <row r="3809" spans="1:6" x14ac:dyDescent="0.3">
      <c r="A3809" t="s">
        <v>2643</v>
      </c>
      <c r="B3809" t="s">
        <v>5</v>
      </c>
      <c r="C3809" s="4">
        <v>2866.9700000000003</v>
      </c>
      <c r="D3809" s="4">
        <v>2886</v>
      </c>
      <c r="E3809" s="5">
        <v>41</v>
      </c>
      <c r="F3809" s="4">
        <v>28</v>
      </c>
    </row>
    <row r="3810" spans="1:6" x14ac:dyDescent="0.3">
      <c r="A3810" t="s">
        <v>2645</v>
      </c>
      <c r="B3810" t="s">
        <v>5</v>
      </c>
      <c r="C3810" s="4">
        <v>2443.92</v>
      </c>
      <c r="D3810" s="4">
        <v>2941</v>
      </c>
      <c r="E3810" s="5">
        <v>23</v>
      </c>
      <c r="F3810" s="4">
        <v>24</v>
      </c>
    </row>
    <row r="3811" spans="1:6" x14ac:dyDescent="0.3">
      <c r="A3811" t="s">
        <v>2646</v>
      </c>
      <c r="B3811" t="s">
        <v>5</v>
      </c>
      <c r="C3811" s="4">
        <v>1317.95</v>
      </c>
      <c r="D3811" s="4">
        <v>3314</v>
      </c>
      <c r="E3811" s="5">
        <v>60</v>
      </c>
      <c r="F3811" s="4">
        <v>36</v>
      </c>
    </row>
    <row r="3812" spans="1:6" x14ac:dyDescent="0.3">
      <c r="A3812" t="s">
        <v>2647</v>
      </c>
      <c r="B3812" t="s">
        <v>5</v>
      </c>
      <c r="C3812" s="4">
        <v>6955.2799999999988</v>
      </c>
      <c r="D3812" s="4">
        <v>5792</v>
      </c>
      <c r="E3812" s="5">
        <v>41</v>
      </c>
      <c r="F3812" s="4">
        <v>67</v>
      </c>
    </row>
    <row r="3813" spans="1:6" x14ac:dyDescent="0.3">
      <c r="A3813" t="s">
        <v>2648</v>
      </c>
      <c r="B3813" t="s">
        <v>4</v>
      </c>
      <c r="C3813" s="4">
        <v>161.38</v>
      </c>
      <c r="D3813" s="4">
        <v>4369</v>
      </c>
      <c r="E3813" s="5">
        <v>24</v>
      </c>
      <c r="F3813" s="4">
        <v>3</v>
      </c>
    </row>
    <row r="3814" spans="1:6" x14ac:dyDescent="0.3">
      <c r="A3814" t="s">
        <v>2650</v>
      </c>
      <c r="B3814" t="s">
        <v>5</v>
      </c>
      <c r="C3814" s="4">
        <v>3678.75</v>
      </c>
      <c r="D3814" s="4">
        <v>4051</v>
      </c>
      <c r="E3814" s="5">
        <v>42</v>
      </c>
      <c r="F3814" s="4">
        <v>66</v>
      </c>
    </row>
    <row r="3815" spans="1:6" x14ac:dyDescent="0.3">
      <c r="A3815" t="s">
        <v>2652</v>
      </c>
      <c r="B3815" t="s">
        <v>5</v>
      </c>
      <c r="C3815" s="4">
        <v>162.44999999999999</v>
      </c>
      <c r="D3815" s="4">
        <v>2664</v>
      </c>
      <c r="E3815" s="5">
        <v>57</v>
      </c>
      <c r="F3815" s="4">
        <v>4</v>
      </c>
    </row>
    <row r="3816" spans="1:6" x14ac:dyDescent="0.3">
      <c r="A3816" t="s">
        <v>2654</v>
      </c>
      <c r="B3816" t="s">
        <v>5</v>
      </c>
      <c r="C3816" s="4">
        <v>463.69</v>
      </c>
      <c r="D3816" s="4">
        <v>4788</v>
      </c>
      <c r="E3816" s="5">
        <v>33</v>
      </c>
      <c r="F3816" s="4">
        <v>12</v>
      </c>
    </row>
    <row r="3817" spans="1:6" x14ac:dyDescent="0.3">
      <c r="A3817" t="s">
        <v>2655</v>
      </c>
      <c r="B3817" t="s">
        <v>5</v>
      </c>
      <c r="C3817" s="4">
        <v>297.63</v>
      </c>
      <c r="D3817" s="4">
        <v>2874</v>
      </c>
      <c r="E3817" s="5">
        <v>27</v>
      </c>
      <c r="F3817" s="4">
        <v>7</v>
      </c>
    </row>
    <row r="3818" spans="1:6" x14ac:dyDescent="0.3">
      <c r="A3818" t="s">
        <v>2657</v>
      </c>
      <c r="B3818" t="s">
        <v>5</v>
      </c>
      <c r="C3818" s="4">
        <v>467.7</v>
      </c>
      <c r="D3818" s="4">
        <v>5417</v>
      </c>
      <c r="E3818" s="5">
        <v>25</v>
      </c>
      <c r="F3818" s="4">
        <v>13</v>
      </c>
    </row>
    <row r="3819" spans="1:6" x14ac:dyDescent="0.3">
      <c r="A3819" t="s">
        <v>2661</v>
      </c>
      <c r="B3819" t="s">
        <v>5</v>
      </c>
      <c r="C3819" s="4">
        <v>8759.8499999999985</v>
      </c>
      <c r="D3819" s="4">
        <v>4368</v>
      </c>
      <c r="E3819" s="5">
        <v>66</v>
      </c>
      <c r="F3819" s="4">
        <v>65</v>
      </c>
    </row>
    <row r="3820" spans="1:6" x14ac:dyDescent="0.3">
      <c r="A3820" t="s">
        <v>2663</v>
      </c>
      <c r="B3820" t="s">
        <v>5</v>
      </c>
      <c r="C3820" s="4">
        <v>8580.15</v>
      </c>
      <c r="D3820" s="4">
        <v>4620</v>
      </c>
      <c r="E3820" s="5">
        <v>51</v>
      </c>
      <c r="F3820" s="4">
        <v>59</v>
      </c>
    </row>
    <row r="3821" spans="1:6" x14ac:dyDescent="0.3">
      <c r="A3821" t="s">
        <v>2664</v>
      </c>
      <c r="B3821" t="s">
        <v>5</v>
      </c>
      <c r="C3821" s="4">
        <v>10258.42</v>
      </c>
      <c r="D3821" s="4">
        <v>5225</v>
      </c>
      <c r="E3821" s="5">
        <v>64</v>
      </c>
      <c r="F3821" s="4">
        <v>65</v>
      </c>
    </row>
    <row r="3822" spans="1:6" x14ac:dyDescent="0.3">
      <c r="A3822" t="s">
        <v>2666</v>
      </c>
      <c r="B3822" t="s">
        <v>5</v>
      </c>
      <c r="C3822" s="4">
        <v>2333.69</v>
      </c>
      <c r="D3822" s="4">
        <v>2776</v>
      </c>
      <c r="E3822" s="5">
        <v>54</v>
      </c>
      <c r="F3822" s="4">
        <v>46</v>
      </c>
    </row>
    <row r="3823" spans="1:6" x14ac:dyDescent="0.3">
      <c r="A3823" t="s">
        <v>2668</v>
      </c>
      <c r="B3823" t="s">
        <v>5</v>
      </c>
      <c r="C3823" s="4">
        <v>8761.11</v>
      </c>
      <c r="D3823" s="4">
        <v>6391</v>
      </c>
      <c r="E3823" s="5">
        <v>80</v>
      </c>
      <c r="F3823" s="4">
        <v>68</v>
      </c>
    </row>
    <row r="3824" spans="1:6" x14ac:dyDescent="0.3">
      <c r="A3824" t="s">
        <v>2670</v>
      </c>
      <c r="B3824" t="s">
        <v>5</v>
      </c>
      <c r="C3824" s="4">
        <v>1803.26</v>
      </c>
      <c r="D3824" s="4">
        <v>4833</v>
      </c>
      <c r="E3824" s="5">
        <v>51</v>
      </c>
      <c r="F3824" s="4">
        <v>67</v>
      </c>
    </row>
    <row r="3825" spans="1:6" x14ac:dyDescent="0.3">
      <c r="A3825" t="s">
        <v>2671</v>
      </c>
      <c r="B3825" t="s">
        <v>5</v>
      </c>
      <c r="C3825" s="4">
        <v>1471.26</v>
      </c>
      <c r="D3825" s="4">
        <v>3700</v>
      </c>
      <c r="E3825" s="5">
        <v>25</v>
      </c>
      <c r="F3825" s="4">
        <v>33</v>
      </c>
    </row>
    <row r="3826" spans="1:6" x14ac:dyDescent="0.3">
      <c r="A3826" t="s">
        <v>2672</v>
      </c>
      <c r="B3826" t="s">
        <v>5</v>
      </c>
      <c r="C3826" s="4">
        <v>2289.5499999999997</v>
      </c>
      <c r="D3826" s="4">
        <v>2927</v>
      </c>
      <c r="E3826" s="5">
        <v>77</v>
      </c>
      <c r="F3826" s="4">
        <v>20</v>
      </c>
    </row>
    <row r="3827" spans="1:6" x14ac:dyDescent="0.3">
      <c r="A3827" t="s">
        <v>2673</v>
      </c>
      <c r="B3827" t="s">
        <v>5</v>
      </c>
      <c r="C3827" s="4">
        <v>3597.11</v>
      </c>
      <c r="D3827" s="4">
        <v>4557</v>
      </c>
      <c r="E3827" s="5">
        <v>51</v>
      </c>
      <c r="F3827" s="4">
        <v>64</v>
      </c>
    </row>
    <row r="3828" spans="1:6" x14ac:dyDescent="0.3">
      <c r="A3828" t="s">
        <v>2675</v>
      </c>
      <c r="B3828" t="s">
        <v>5</v>
      </c>
      <c r="C3828" s="4">
        <v>3603.8100000000004</v>
      </c>
      <c r="D3828" s="4">
        <v>4125</v>
      </c>
      <c r="E3828" s="5">
        <v>78</v>
      </c>
      <c r="F3828" s="4">
        <v>58</v>
      </c>
    </row>
    <row r="3829" spans="1:6" x14ac:dyDescent="0.3">
      <c r="A3829" t="s">
        <v>2676</v>
      </c>
      <c r="B3829" t="s">
        <v>5</v>
      </c>
      <c r="C3829" s="4">
        <v>1245.49</v>
      </c>
      <c r="D3829" s="4">
        <v>3573</v>
      </c>
      <c r="E3829" s="5">
        <v>39</v>
      </c>
      <c r="F3829" s="4">
        <v>24</v>
      </c>
    </row>
    <row r="3830" spans="1:6" x14ac:dyDescent="0.3">
      <c r="A3830" t="s">
        <v>2677</v>
      </c>
      <c r="B3830" t="s">
        <v>5</v>
      </c>
      <c r="C3830" s="4">
        <v>7366.67</v>
      </c>
      <c r="D3830" s="4">
        <v>4493</v>
      </c>
      <c r="E3830" s="5">
        <v>69</v>
      </c>
      <c r="F3830" s="4">
        <v>71</v>
      </c>
    </row>
    <row r="3831" spans="1:6" x14ac:dyDescent="0.3">
      <c r="A3831" t="s">
        <v>2678</v>
      </c>
      <c r="B3831" t="s">
        <v>5</v>
      </c>
      <c r="C3831" s="4">
        <v>3243.85</v>
      </c>
      <c r="D3831" s="4">
        <v>5479</v>
      </c>
      <c r="E3831" s="5">
        <v>38</v>
      </c>
      <c r="F3831" s="4">
        <v>35</v>
      </c>
    </row>
    <row r="3832" spans="1:6" x14ac:dyDescent="0.3">
      <c r="A3832" t="s">
        <v>2679</v>
      </c>
      <c r="B3832" t="s">
        <v>5</v>
      </c>
      <c r="C3832" s="4">
        <v>803.87</v>
      </c>
      <c r="D3832" s="4">
        <v>3123</v>
      </c>
      <c r="E3832" s="5">
        <v>58</v>
      </c>
      <c r="F3832" s="4">
        <v>8</v>
      </c>
    </row>
    <row r="3833" spans="1:6" x14ac:dyDescent="0.3">
      <c r="A3833" t="s">
        <v>2680</v>
      </c>
      <c r="B3833" t="s">
        <v>5</v>
      </c>
      <c r="C3833" s="4">
        <v>3127.16</v>
      </c>
      <c r="D3833" s="4">
        <v>4610</v>
      </c>
      <c r="E3833" s="5">
        <v>44</v>
      </c>
      <c r="F3833" s="4">
        <v>53</v>
      </c>
    </row>
    <row r="3834" spans="1:6" x14ac:dyDescent="0.3">
      <c r="A3834" t="s">
        <v>2681</v>
      </c>
      <c r="B3834" t="s">
        <v>4</v>
      </c>
      <c r="C3834" s="4">
        <v>36.56</v>
      </c>
      <c r="D3834" s="4">
        <v>3192</v>
      </c>
      <c r="E3834" s="5">
        <v>31</v>
      </c>
      <c r="F3834" s="4">
        <v>1</v>
      </c>
    </row>
    <row r="3835" spans="1:6" x14ac:dyDescent="0.3">
      <c r="A3835" t="s">
        <v>2682</v>
      </c>
      <c r="B3835" t="s">
        <v>5</v>
      </c>
      <c r="C3835" s="4">
        <v>8342.6</v>
      </c>
      <c r="D3835" s="4">
        <v>4768</v>
      </c>
      <c r="E3835" s="5">
        <v>58</v>
      </c>
      <c r="F3835" s="4">
        <v>72</v>
      </c>
    </row>
    <row r="3836" spans="1:6" x14ac:dyDescent="0.3">
      <c r="A3836" t="s">
        <v>2683</v>
      </c>
      <c r="B3836" t="s">
        <v>5</v>
      </c>
      <c r="C3836" s="4">
        <v>565.75</v>
      </c>
      <c r="D3836" s="4">
        <v>4302</v>
      </c>
      <c r="E3836" s="5">
        <v>44</v>
      </c>
      <c r="F3836" s="4">
        <v>21</v>
      </c>
    </row>
    <row r="3837" spans="1:6" x14ac:dyDescent="0.3">
      <c r="A3837" t="s">
        <v>2686</v>
      </c>
      <c r="B3837" t="s">
        <v>5</v>
      </c>
      <c r="C3837" s="4">
        <v>2169.6999999999998</v>
      </c>
      <c r="D3837" s="4">
        <v>4715</v>
      </c>
      <c r="E3837" s="5">
        <v>29</v>
      </c>
      <c r="F3837" s="4">
        <v>30</v>
      </c>
    </row>
    <row r="3838" spans="1:6" x14ac:dyDescent="0.3">
      <c r="A3838" t="s">
        <v>2687</v>
      </c>
      <c r="B3838" t="s">
        <v>5</v>
      </c>
      <c r="C3838" s="4">
        <v>11006.2</v>
      </c>
      <c r="D3838" s="4">
        <v>6116</v>
      </c>
      <c r="E3838" s="5">
        <v>40</v>
      </c>
      <c r="F3838" s="4">
        <v>70</v>
      </c>
    </row>
    <row r="3839" spans="1:6" x14ac:dyDescent="0.3">
      <c r="A3839" t="s">
        <v>2688</v>
      </c>
      <c r="B3839" t="s">
        <v>5</v>
      </c>
      <c r="C3839" s="4">
        <v>5106.6400000000003</v>
      </c>
      <c r="D3839" s="4">
        <v>4626</v>
      </c>
      <c r="E3839" s="5">
        <v>64</v>
      </c>
      <c r="F3839" s="4">
        <v>63</v>
      </c>
    </row>
    <row r="3840" spans="1:6" x14ac:dyDescent="0.3">
      <c r="A3840" t="s">
        <v>2689</v>
      </c>
      <c r="B3840" t="s">
        <v>5</v>
      </c>
      <c r="C3840" s="4">
        <v>7416.9699999999993</v>
      </c>
      <c r="D3840" s="4">
        <v>6438</v>
      </c>
      <c r="E3840" s="5">
        <v>36</v>
      </c>
      <c r="F3840" s="4">
        <v>63</v>
      </c>
    </row>
    <row r="3841" spans="1:6" x14ac:dyDescent="0.3">
      <c r="A3841" t="s">
        <v>2690</v>
      </c>
      <c r="B3841" t="s">
        <v>5</v>
      </c>
      <c r="C3841" s="4">
        <v>987.44</v>
      </c>
      <c r="D3841" s="4">
        <v>3157</v>
      </c>
      <c r="E3841" s="5">
        <v>41</v>
      </c>
      <c r="F3841" s="4">
        <v>11</v>
      </c>
    </row>
    <row r="3842" spans="1:6" x14ac:dyDescent="0.3">
      <c r="A3842" t="s">
        <v>2692</v>
      </c>
      <c r="B3842" t="s">
        <v>4</v>
      </c>
      <c r="C3842" s="4">
        <v>123.28</v>
      </c>
      <c r="D3842" s="4">
        <v>4057</v>
      </c>
      <c r="E3842" s="5">
        <v>55</v>
      </c>
      <c r="F3842" s="4">
        <v>2</v>
      </c>
    </row>
    <row r="3843" spans="1:6" x14ac:dyDescent="0.3">
      <c r="A3843" t="s">
        <v>2694</v>
      </c>
      <c r="B3843" t="s">
        <v>5</v>
      </c>
      <c r="C3843" s="4">
        <v>1282.67</v>
      </c>
      <c r="D3843" s="4">
        <v>4978</v>
      </c>
      <c r="E3843" s="5">
        <v>57</v>
      </c>
      <c r="F3843" s="4">
        <v>14</v>
      </c>
    </row>
    <row r="3844" spans="1:6" x14ac:dyDescent="0.3">
      <c r="A3844" t="s">
        <v>2699</v>
      </c>
      <c r="B3844" t="s">
        <v>4</v>
      </c>
      <c r="C3844" s="4">
        <v>75.83</v>
      </c>
      <c r="D3844" s="4">
        <v>3010</v>
      </c>
      <c r="E3844" s="5">
        <v>67</v>
      </c>
      <c r="F3844" s="4">
        <v>3</v>
      </c>
    </row>
    <row r="3845" spans="1:6" x14ac:dyDescent="0.3">
      <c r="A3845" t="s">
        <v>2700</v>
      </c>
      <c r="B3845" t="s">
        <v>5</v>
      </c>
      <c r="C3845" s="4">
        <v>6647.25</v>
      </c>
      <c r="D3845" s="4">
        <v>6021</v>
      </c>
      <c r="E3845" s="5">
        <v>63</v>
      </c>
      <c r="F3845" s="4">
        <v>55</v>
      </c>
    </row>
    <row r="3846" spans="1:6" x14ac:dyDescent="0.3">
      <c r="A3846" t="s">
        <v>2701</v>
      </c>
      <c r="B3846" t="s">
        <v>4</v>
      </c>
      <c r="C3846" s="4">
        <v>26.86</v>
      </c>
      <c r="D3846" s="4">
        <v>2358</v>
      </c>
      <c r="E3846" s="5">
        <v>33</v>
      </c>
      <c r="F3846" s="4">
        <v>1</v>
      </c>
    </row>
    <row r="3847" spans="1:6" x14ac:dyDescent="0.3">
      <c r="A3847" t="s">
        <v>2702</v>
      </c>
      <c r="B3847" t="s">
        <v>5</v>
      </c>
      <c r="C3847" s="4">
        <v>1010.15</v>
      </c>
      <c r="D3847" s="4">
        <v>3460</v>
      </c>
      <c r="E3847" s="5">
        <v>59</v>
      </c>
      <c r="F3847" s="4">
        <v>20</v>
      </c>
    </row>
    <row r="3848" spans="1:6" x14ac:dyDescent="0.3">
      <c r="A3848" t="s">
        <v>2703</v>
      </c>
      <c r="B3848" t="s">
        <v>5</v>
      </c>
      <c r="C3848" s="4">
        <v>11699.78</v>
      </c>
      <c r="D3848" s="4">
        <v>6173</v>
      </c>
      <c r="E3848" s="5">
        <v>54</v>
      </c>
      <c r="F3848" s="4">
        <v>72</v>
      </c>
    </row>
    <row r="3849" spans="1:6" x14ac:dyDescent="0.3">
      <c r="A3849" t="s">
        <v>2704</v>
      </c>
      <c r="B3849" t="s">
        <v>5</v>
      </c>
      <c r="C3849" s="4">
        <v>2447.3500000000004</v>
      </c>
      <c r="D3849" s="4">
        <v>6059</v>
      </c>
      <c r="E3849" s="5">
        <v>69</v>
      </c>
      <c r="F3849" s="4">
        <v>70</v>
      </c>
    </row>
    <row r="3850" spans="1:6" x14ac:dyDescent="0.3">
      <c r="A3850" t="s">
        <v>2706</v>
      </c>
      <c r="B3850" t="s">
        <v>5</v>
      </c>
      <c r="C3850" s="4">
        <v>1720.9900000000002</v>
      </c>
      <c r="D3850" s="4">
        <v>2645</v>
      </c>
      <c r="E3850" s="5">
        <v>67</v>
      </c>
      <c r="F3850" s="4">
        <v>27</v>
      </c>
    </row>
    <row r="3851" spans="1:6" x14ac:dyDescent="0.3">
      <c r="A3851" t="s">
        <v>2707</v>
      </c>
      <c r="B3851" t="s">
        <v>5</v>
      </c>
      <c r="C3851" s="4">
        <v>3521.7</v>
      </c>
      <c r="D3851" s="4">
        <v>6395</v>
      </c>
      <c r="E3851" s="5">
        <v>77</v>
      </c>
      <c r="F3851" s="4">
        <v>67</v>
      </c>
    </row>
    <row r="3852" spans="1:6" x14ac:dyDescent="0.3">
      <c r="A3852" t="s">
        <v>2710</v>
      </c>
      <c r="B3852" t="s">
        <v>5</v>
      </c>
      <c r="C3852" s="4">
        <v>587.24</v>
      </c>
      <c r="D3852" s="4">
        <v>4443</v>
      </c>
      <c r="E3852" s="5">
        <v>71</v>
      </c>
      <c r="F3852" s="4">
        <v>12</v>
      </c>
    </row>
    <row r="3853" spans="1:6" x14ac:dyDescent="0.3">
      <c r="A3853" t="s">
        <v>2711</v>
      </c>
      <c r="B3853" t="s">
        <v>5</v>
      </c>
      <c r="C3853" s="4">
        <v>718.77</v>
      </c>
      <c r="D3853" s="4">
        <v>4222</v>
      </c>
      <c r="E3853" s="5">
        <v>28</v>
      </c>
      <c r="F3853" s="4">
        <v>17</v>
      </c>
    </row>
    <row r="3854" spans="1:6" x14ac:dyDescent="0.3">
      <c r="A3854" t="s">
        <v>2712</v>
      </c>
      <c r="B3854" t="s">
        <v>5</v>
      </c>
      <c r="C3854" s="4">
        <v>10175.459999999999</v>
      </c>
      <c r="D3854" s="4">
        <v>6419</v>
      </c>
      <c r="E3854" s="5">
        <v>55</v>
      </c>
      <c r="F3854" s="4">
        <v>72</v>
      </c>
    </row>
    <row r="3855" spans="1:6" x14ac:dyDescent="0.3">
      <c r="A3855" t="s">
        <v>2714</v>
      </c>
      <c r="B3855" t="s">
        <v>5</v>
      </c>
      <c r="C3855" s="4">
        <v>3476.49</v>
      </c>
      <c r="D3855" s="4">
        <v>4367</v>
      </c>
      <c r="E3855" s="5">
        <v>53</v>
      </c>
      <c r="F3855" s="4">
        <v>71</v>
      </c>
    </row>
    <row r="3856" spans="1:6" x14ac:dyDescent="0.3">
      <c r="A3856" t="s">
        <v>2716</v>
      </c>
      <c r="B3856" t="s">
        <v>4</v>
      </c>
      <c r="C3856" s="4">
        <v>35</v>
      </c>
      <c r="D3856" s="4">
        <v>4099</v>
      </c>
      <c r="E3856" s="5">
        <v>54</v>
      </c>
      <c r="F3856" s="4">
        <v>1</v>
      </c>
    </row>
    <row r="3857" spans="1:6" x14ac:dyDescent="0.3">
      <c r="A3857" t="s">
        <v>2717</v>
      </c>
      <c r="B3857" t="s">
        <v>5</v>
      </c>
      <c r="C3857" s="4">
        <v>10105.369999999999</v>
      </c>
      <c r="D3857" s="4">
        <v>5309</v>
      </c>
      <c r="E3857" s="5">
        <v>38</v>
      </c>
      <c r="F3857" s="4">
        <v>71</v>
      </c>
    </row>
    <row r="3858" spans="1:6" x14ac:dyDescent="0.3">
      <c r="A3858" t="s">
        <v>2719</v>
      </c>
      <c r="B3858" t="s">
        <v>5</v>
      </c>
      <c r="C3858" s="4">
        <v>2057.3000000000002</v>
      </c>
      <c r="D3858" s="4">
        <v>2942</v>
      </c>
      <c r="E3858" s="5">
        <v>55</v>
      </c>
      <c r="F3858" s="4">
        <v>16</v>
      </c>
    </row>
    <row r="3859" spans="1:6" x14ac:dyDescent="0.3">
      <c r="A3859" t="s">
        <v>2720</v>
      </c>
      <c r="B3859" t="s">
        <v>4</v>
      </c>
      <c r="C3859" s="4">
        <v>46.8</v>
      </c>
      <c r="D3859" s="4">
        <v>4841</v>
      </c>
      <c r="E3859" s="5">
        <v>26</v>
      </c>
      <c r="F3859" s="4">
        <v>2</v>
      </c>
    </row>
    <row r="3860" spans="1:6" x14ac:dyDescent="0.3">
      <c r="A3860" t="s">
        <v>2721</v>
      </c>
      <c r="B3860" t="s">
        <v>5</v>
      </c>
      <c r="C3860" s="4">
        <v>632.70000000000005</v>
      </c>
      <c r="D3860" s="4">
        <v>2069</v>
      </c>
      <c r="E3860" s="5">
        <v>25</v>
      </c>
      <c r="F3860" s="4">
        <v>16</v>
      </c>
    </row>
    <row r="3861" spans="1:6" x14ac:dyDescent="0.3">
      <c r="A3861" t="s">
        <v>2722</v>
      </c>
      <c r="B3861" t="s">
        <v>5</v>
      </c>
      <c r="C3861" s="4">
        <v>370.9</v>
      </c>
      <c r="D3861" s="4">
        <v>4905</v>
      </c>
      <c r="E3861" s="5">
        <v>29</v>
      </c>
      <c r="F3861" s="4">
        <v>10</v>
      </c>
    </row>
    <row r="3862" spans="1:6" x14ac:dyDescent="0.3">
      <c r="A3862" t="s">
        <v>2723</v>
      </c>
      <c r="B3862" t="s">
        <v>5</v>
      </c>
      <c r="C3862" s="4">
        <v>7321.68</v>
      </c>
      <c r="D3862" s="4">
        <v>4756</v>
      </c>
      <c r="E3862" s="5">
        <v>62</v>
      </c>
      <c r="F3862" s="4">
        <v>71</v>
      </c>
    </row>
    <row r="3863" spans="1:6" x14ac:dyDescent="0.3">
      <c r="A3863" t="s">
        <v>2724</v>
      </c>
      <c r="B3863" t="s">
        <v>5</v>
      </c>
      <c r="C3863" s="4">
        <v>1999.38</v>
      </c>
      <c r="D3863" s="4">
        <v>3139</v>
      </c>
      <c r="E3863" s="5">
        <v>49</v>
      </c>
      <c r="F3863" s="4">
        <v>17</v>
      </c>
    </row>
    <row r="3864" spans="1:6" x14ac:dyDescent="0.3">
      <c r="A3864" t="s">
        <v>2725</v>
      </c>
      <c r="B3864" t="s">
        <v>5</v>
      </c>
      <c r="C3864" s="4">
        <v>504.48</v>
      </c>
      <c r="D3864" s="4">
        <v>5775</v>
      </c>
      <c r="E3864" s="5">
        <v>50</v>
      </c>
      <c r="F3864" s="4">
        <v>4</v>
      </c>
    </row>
    <row r="3865" spans="1:6" x14ac:dyDescent="0.3">
      <c r="A3865" t="s">
        <v>2727</v>
      </c>
      <c r="B3865" t="s">
        <v>5</v>
      </c>
      <c r="C3865" s="4">
        <v>5116.55</v>
      </c>
      <c r="D3865" s="4">
        <v>4078</v>
      </c>
      <c r="E3865" s="5">
        <v>41</v>
      </c>
      <c r="F3865" s="4">
        <v>40</v>
      </c>
    </row>
    <row r="3866" spans="1:6" x14ac:dyDescent="0.3">
      <c r="A3866" t="s">
        <v>2730</v>
      </c>
      <c r="B3866" t="s">
        <v>5</v>
      </c>
      <c r="C3866" s="4">
        <v>4726.6499999999996</v>
      </c>
      <c r="D3866" s="4">
        <v>5687</v>
      </c>
      <c r="E3866" s="5">
        <v>38</v>
      </c>
      <c r="F3866" s="4">
        <v>59</v>
      </c>
    </row>
    <row r="3867" spans="1:6" x14ac:dyDescent="0.3">
      <c r="A3867" t="s">
        <v>2731</v>
      </c>
      <c r="B3867" t="s">
        <v>5</v>
      </c>
      <c r="C3867" s="4">
        <v>4877.59</v>
      </c>
      <c r="D3867" s="4">
        <v>2926</v>
      </c>
      <c r="E3867" s="5">
        <v>41</v>
      </c>
      <c r="F3867" s="4">
        <v>38</v>
      </c>
    </row>
    <row r="3868" spans="1:6" x14ac:dyDescent="0.3">
      <c r="A3868" t="s">
        <v>2732</v>
      </c>
      <c r="B3868" t="s">
        <v>5</v>
      </c>
      <c r="C3868" s="4">
        <v>8688.74</v>
      </c>
      <c r="D3868" s="4">
        <v>6283</v>
      </c>
      <c r="E3868" s="5">
        <v>72</v>
      </c>
      <c r="F3868" s="4">
        <v>72</v>
      </c>
    </row>
    <row r="3869" spans="1:6" x14ac:dyDescent="0.3">
      <c r="A3869" t="s">
        <v>2733</v>
      </c>
      <c r="B3869" t="s">
        <v>5</v>
      </c>
      <c r="C3869" s="4">
        <v>1017.0699999999999</v>
      </c>
      <c r="D3869" s="4">
        <v>5596</v>
      </c>
      <c r="E3869" s="5">
        <v>21</v>
      </c>
      <c r="F3869" s="4">
        <v>19</v>
      </c>
    </row>
    <row r="3870" spans="1:6" x14ac:dyDescent="0.3">
      <c r="A3870" t="s">
        <v>2734</v>
      </c>
      <c r="B3870" t="s">
        <v>5</v>
      </c>
      <c r="C3870" s="4">
        <v>6804.0899999999992</v>
      </c>
      <c r="D3870" s="4">
        <v>4503</v>
      </c>
      <c r="E3870" s="5">
        <v>59</v>
      </c>
      <c r="F3870" s="4">
        <v>69</v>
      </c>
    </row>
    <row r="3871" spans="1:6" x14ac:dyDescent="0.3">
      <c r="A3871" t="s">
        <v>2737</v>
      </c>
      <c r="B3871" t="s">
        <v>5</v>
      </c>
      <c r="C3871" s="4">
        <v>10196.549999999999</v>
      </c>
      <c r="D3871" s="4">
        <v>4203</v>
      </c>
      <c r="E3871" s="5">
        <v>54</v>
      </c>
      <c r="F3871" s="4">
        <v>70</v>
      </c>
    </row>
    <row r="3872" spans="1:6" x14ac:dyDescent="0.3">
      <c r="A3872" t="s">
        <v>2739</v>
      </c>
      <c r="B3872" t="s">
        <v>5</v>
      </c>
      <c r="C3872" s="4">
        <v>1026.27</v>
      </c>
      <c r="D3872" s="4">
        <v>3520</v>
      </c>
      <c r="E3872" s="5">
        <v>68</v>
      </c>
      <c r="F3872" s="4">
        <v>14</v>
      </c>
    </row>
    <row r="3873" spans="1:6" x14ac:dyDescent="0.3">
      <c r="A3873" t="s">
        <v>2740</v>
      </c>
      <c r="B3873" t="s">
        <v>5</v>
      </c>
      <c r="C3873" s="4">
        <v>2571.48</v>
      </c>
      <c r="D3873" s="4">
        <v>4879</v>
      </c>
      <c r="E3873" s="5">
        <v>38</v>
      </c>
      <c r="F3873" s="4">
        <v>67</v>
      </c>
    </row>
    <row r="3874" spans="1:6" x14ac:dyDescent="0.3">
      <c r="A3874" t="s">
        <v>2743</v>
      </c>
      <c r="B3874" t="s">
        <v>4</v>
      </c>
      <c r="C3874" s="4">
        <v>98.85</v>
      </c>
      <c r="D3874" s="4">
        <v>5033</v>
      </c>
      <c r="E3874" s="5">
        <v>49</v>
      </c>
      <c r="F3874" s="4">
        <v>1</v>
      </c>
    </row>
    <row r="3875" spans="1:6" x14ac:dyDescent="0.3">
      <c r="A3875" t="s">
        <v>2744</v>
      </c>
      <c r="B3875" t="s">
        <v>5</v>
      </c>
      <c r="C3875" s="4">
        <v>9370.1</v>
      </c>
      <c r="D3875" s="4">
        <v>5328</v>
      </c>
      <c r="E3875" s="5">
        <v>36</v>
      </c>
      <c r="F3875" s="4">
        <v>60</v>
      </c>
    </row>
    <row r="3876" spans="1:6" x14ac:dyDescent="0.3">
      <c r="A3876" t="s">
        <v>2746</v>
      </c>
      <c r="B3876" t="s">
        <v>5</v>
      </c>
      <c r="C3876" s="4">
        <v>2434.4499999999998</v>
      </c>
      <c r="D3876" s="4">
        <v>6314</v>
      </c>
      <c r="E3876" s="5">
        <v>39</v>
      </c>
      <c r="F3876" s="4">
        <v>67</v>
      </c>
    </row>
    <row r="3877" spans="1:6" x14ac:dyDescent="0.3">
      <c r="A3877" t="s">
        <v>2748</v>
      </c>
      <c r="B3877" t="s">
        <v>5</v>
      </c>
      <c r="C3877" s="4">
        <v>2228.6499999999996</v>
      </c>
      <c r="D3877" s="4">
        <v>5741</v>
      </c>
      <c r="E3877" s="5">
        <v>78</v>
      </c>
      <c r="F3877" s="4">
        <v>45</v>
      </c>
    </row>
    <row r="3878" spans="1:6" x14ac:dyDescent="0.3">
      <c r="A3878" t="s">
        <v>2749</v>
      </c>
      <c r="B3878" t="s">
        <v>5</v>
      </c>
      <c r="C3878" s="4">
        <v>7652.57</v>
      </c>
      <c r="D3878" s="4">
        <v>5184</v>
      </c>
      <c r="E3878" s="5">
        <v>42</v>
      </c>
      <c r="F3878" s="4">
        <v>68</v>
      </c>
    </row>
    <row r="3879" spans="1:6" x14ac:dyDescent="0.3">
      <c r="A3879" t="s">
        <v>2750</v>
      </c>
      <c r="B3879" t="s">
        <v>5</v>
      </c>
      <c r="C3879" s="4">
        <v>1574.2</v>
      </c>
      <c r="D3879" s="4">
        <v>3446</v>
      </c>
      <c r="E3879" s="5">
        <v>49</v>
      </c>
      <c r="F3879" s="4">
        <v>16</v>
      </c>
    </row>
    <row r="3880" spans="1:6" x14ac:dyDescent="0.3">
      <c r="A3880" t="s">
        <v>2751</v>
      </c>
      <c r="B3880" t="s">
        <v>5</v>
      </c>
      <c r="C3880" s="4">
        <v>1440.85</v>
      </c>
      <c r="D3880" s="4">
        <v>4050</v>
      </c>
      <c r="E3880" s="5">
        <v>24</v>
      </c>
      <c r="F3880" s="4">
        <v>37</v>
      </c>
    </row>
    <row r="3881" spans="1:6" x14ac:dyDescent="0.3">
      <c r="A3881" t="s">
        <v>2753</v>
      </c>
      <c r="B3881" t="s">
        <v>5</v>
      </c>
      <c r="C3881" s="4">
        <v>8707.52</v>
      </c>
      <c r="D3881" s="4">
        <v>6254</v>
      </c>
      <c r="E3881" s="5">
        <v>72</v>
      </c>
      <c r="F3881" s="4">
        <v>72</v>
      </c>
    </row>
    <row r="3882" spans="1:6" x14ac:dyDescent="0.3">
      <c r="A3882" t="s">
        <v>2754</v>
      </c>
      <c r="B3882" t="s">
        <v>5</v>
      </c>
      <c r="C3882" s="4">
        <v>2796.35</v>
      </c>
      <c r="D3882" s="4">
        <v>6270</v>
      </c>
      <c r="E3882" s="5">
        <v>69</v>
      </c>
      <c r="F3882" s="4">
        <v>68</v>
      </c>
    </row>
    <row r="3883" spans="1:6" x14ac:dyDescent="0.3">
      <c r="A3883" t="s">
        <v>2755</v>
      </c>
      <c r="B3883" t="s">
        <v>5</v>
      </c>
      <c r="C3883" s="4">
        <v>3579.15</v>
      </c>
      <c r="D3883" s="4">
        <v>5990</v>
      </c>
      <c r="E3883" s="5">
        <v>37</v>
      </c>
      <c r="F3883" s="4">
        <v>67</v>
      </c>
    </row>
    <row r="3884" spans="1:6" x14ac:dyDescent="0.3">
      <c r="A3884" t="s">
        <v>2756</v>
      </c>
      <c r="B3884" t="s">
        <v>5</v>
      </c>
      <c r="C3884" s="4">
        <v>1069.51</v>
      </c>
      <c r="D3884" s="4">
        <v>5302</v>
      </c>
      <c r="E3884" s="5">
        <v>56</v>
      </c>
      <c r="F3884" s="4">
        <v>24</v>
      </c>
    </row>
    <row r="3885" spans="1:6" x14ac:dyDescent="0.3">
      <c r="A3885" t="s">
        <v>2757</v>
      </c>
      <c r="B3885" t="s">
        <v>5</v>
      </c>
      <c r="C3885" s="4">
        <v>835.69999999999993</v>
      </c>
      <c r="D3885" s="4">
        <v>4434</v>
      </c>
      <c r="E3885" s="5">
        <v>29</v>
      </c>
      <c r="F3885" s="4">
        <v>10</v>
      </c>
    </row>
    <row r="3886" spans="1:6" x14ac:dyDescent="0.3">
      <c r="A3886" t="s">
        <v>2758</v>
      </c>
      <c r="B3886" t="s">
        <v>5</v>
      </c>
      <c r="C3886" s="4">
        <v>4955.2</v>
      </c>
      <c r="D3886" s="4">
        <v>4735</v>
      </c>
      <c r="E3886" s="5">
        <v>34</v>
      </c>
      <c r="F3886" s="4">
        <v>45</v>
      </c>
    </row>
    <row r="3887" spans="1:6" x14ac:dyDescent="0.3">
      <c r="A3887" t="s">
        <v>2761</v>
      </c>
      <c r="B3887" t="s">
        <v>5</v>
      </c>
      <c r="C3887" s="4">
        <v>5442.15</v>
      </c>
      <c r="D3887" s="4">
        <v>5113</v>
      </c>
      <c r="E3887" s="5">
        <v>62</v>
      </c>
      <c r="F3887" s="4">
        <v>63</v>
      </c>
    </row>
    <row r="3888" spans="1:6" x14ac:dyDescent="0.3">
      <c r="A3888" t="s">
        <v>2762</v>
      </c>
      <c r="B3888" t="s">
        <v>5</v>
      </c>
      <c r="C3888" s="4">
        <v>512.79</v>
      </c>
      <c r="D3888" s="4">
        <v>2333</v>
      </c>
      <c r="E3888" s="5">
        <v>67</v>
      </c>
      <c r="F3888" s="4">
        <v>4</v>
      </c>
    </row>
    <row r="3889" spans="1:6" x14ac:dyDescent="0.3">
      <c r="A3889" t="s">
        <v>2764</v>
      </c>
      <c r="B3889" t="s">
        <v>5</v>
      </c>
      <c r="C3889" s="4">
        <v>2965.75</v>
      </c>
      <c r="D3889" s="4">
        <v>5607</v>
      </c>
      <c r="E3889" s="5">
        <v>34</v>
      </c>
      <c r="F3889" s="4">
        <v>68</v>
      </c>
    </row>
    <row r="3890" spans="1:6" x14ac:dyDescent="0.3">
      <c r="A3890" t="s">
        <v>2765</v>
      </c>
      <c r="B3890" t="s">
        <v>5</v>
      </c>
      <c r="C3890" s="4">
        <v>2423.09</v>
      </c>
      <c r="D3890" s="4">
        <v>5398</v>
      </c>
      <c r="E3890" s="5">
        <v>79</v>
      </c>
      <c r="F3890" s="4">
        <v>72</v>
      </c>
    </row>
    <row r="3891" spans="1:6" x14ac:dyDescent="0.3">
      <c r="A3891" t="s">
        <v>2766</v>
      </c>
      <c r="B3891" t="s">
        <v>5</v>
      </c>
      <c r="C3891" s="4">
        <v>4310.3500000000004</v>
      </c>
      <c r="D3891" s="4">
        <v>5119</v>
      </c>
      <c r="E3891" s="5">
        <v>37</v>
      </c>
      <c r="F3891" s="4">
        <v>71</v>
      </c>
    </row>
    <row r="3892" spans="1:6" x14ac:dyDescent="0.3">
      <c r="A3892" t="s">
        <v>2767</v>
      </c>
      <c r="B3892" t="s">
        <v>5</v>
      </c>
      <c r="C3892" s="4">
        <v>5658.9</v>
      </c>
      <c r="D3892" s="4">
        <v>4463</v>
      </c>
      <c r="E3892" s="5">
        <v>48</v>
      </c>
      <c r="F3892" s="4">
        <v>72</v>
      </c>
    </row>
    <row r="3893" spans="1:6" x14ac:dyDescent="0.3">
      <c r="A3893" t="s">
        <v>2768</v>
      </c>
      <c r="B3893" t="s">
        <v>5</v>
      </c>
      <c r="C3893" s="4">
        <v>4875.91</v>
      </c>
      <c r="D3893" s="4">
        <v>4312</v>
      </c>
      <c r="E3893" s="5">
        <v>22</v>
      </c>
      <c r="F3893" s="4">
        <v>64</v>
      </c>
    </row>
    <row r="3894" spans="1:6" x14ac:dyDescent="0.3">
      <c r="A3894" t="s">
        <v>2769</v>
      </c>
      <c r="B3894" t="s">
        <v>5</v>
      </c>
      <c r="C3894" s="4">
        <v>1187.56</v>
      </c>
      <c r="D3894" s="4">
        <v>4754</v>
      </c>
      <c r="E3894" s="5">
        <v>42</v>
      </c>
      <c r="F3894" s="4">
        <v>9</v>
      </c>
    </row>
    <row r="3895" spans="1:6" x14ac:dyDescent="0.3">
      <c r="A3895" t="s">
        <v>2770</v>
      </c>
      <c r="B3895" t="s">
        <v>5</v>
      </c>
      <c r="C3895" s="4">
        <v>4996.55</v>
      </c>
      <c r="D3895" s="4">
        <v>4964</v>
      </c>
      <c r="E3895" s="5">
        <v>71</v>
      </c>
      <c r="F3895" s="4">
        <v>60</v>
      </c>
    </row>
    <row r="3896" spans="1:6" x14ac:dyDescent="0.3">
      <c r="A3896" t="s">
        <v>2771</v>
      </c>
      <c r="B3896" t="s">
        <v>4</v>
      </c>
      <c r="C3896" s="4">
        <v>346.27</v>
      </c>
      <c r="D3896" s="4">
        <v>5806</v>
      </c>
      <c r="E3896" s="5">
        <v>33</v>
      </c>
      <c r="F3896" s="4">
        <v>3</v>
      </c>
    </row>
    <row r="3897" spans="1:6" x14ac:dyDescent="0.3">
      <c r="A3897" t="s">
        <v>2772</v>
      </c>
      <c r="B3897" t="s">
        <v>5</v>
      </c>
      <c r="C3897" s="4">
        <v>1840.49</v>
      </c>
      <c r="D3897" s="4">
        <v>4196</v>
      </c>
      <c r="E3897" s="5">
        <v>38</v>
      </c>
      <c r="F3897" s="4">
        <v>26</v>
      </c>
    </row>
    <row r="3898" spans="1:6" x14ac:dyDescent="0.3">
      <c r="A3898" t="s">
        <v>2775</v>
      </c>
      <c r="B3898" t="s">
        <v>5</v>
      </c>
      <c r="C3898" s="4">
        <v>2538.27</v>
      </c>
      <c r="D3898" s="4">
        <v>2157</v>
      </c>
      <c r="E3898" s="5">
        <v>64</v>
      </c>
      <c r="F3898" s="4">
        <v>41</v>
      </c>
    </row>
    <row r="3899" spans="1:6" x14ac:dyDescent="0.3">
      <c r="A3899" t="s">
        <v>2777</v>
      </c>
      <c r="B3899" t="s">
        <v>4</v>
      </c>
      <c r="C3899" s="4">
        <v>35.519999999999996</v>
      </c>
      <c r="D3899" s="4">
        <v>2484</v>
      </c>
      <c r="E3899" s="5">
        <v>68</v>
      </c>
      <c r="F3899" s="4">
        <v>1</v>
      </c>
    </row>
    <row r="3900" spans="1:6" x14ac:dyDescent="0.3">
      <c r="A3900" t="s">
        <v>2779</v>
      </c>
      <c r="B3900" t="s">
        <v>5</v>
      </c>
      <c r="C3900" s="4">
        <v>5861.6</v>
      </c>
      <c r="D3900" s="4">
        <v>2183</v>
      </c>
      <c r="E3900" s="5">
        <v>21</v>
      </c>
      <c r="F3900" s="4">
        <v>45</v>
      </c>
    </row>
    <row r="3901" spans="1:6" x14ac:dyDescent="0.3">
      <c r="A3901" t="s">
        <v>2780</v>
      </c>
      <c r="B3901" t="s">
        <v>5</v>
      </c>
      <c r="C3901" s="4">
        <v>1932.75</v>
      </c>
      <c r="D3901" s="4">
        <v>5174</v>
      </c>
      <c r="E3901" s="5">
        <v>49</v>
      </c>
      <c r="F3901" s="4">
        <v>50</v>
      </c>
    </row>
    <row r="3902" spans="1:6" x14ac:dyDescent="0.3">
      <c r="A3902" t="s">
        <v>2782</v>
      </c>
      <c r="B3902" t="s">
        <v>5</v>
      </c>
      <c r="C3902" s="4">
        <v>1785.02</v>
      </c>
      <c r="D3902" s="4">
        <v>3037</v>
      </c>
      <c r="E3902" s="5">
        <v>80</v>
      </c>
      <c r="F3902" s="4">
        <v>44</v>
      </c>
    </row>
    <row r="3903" spans="1:6" x14ac:dyDescent="0.3">
      <c r="A3903" t="s">
        <v>2783</v>
      </c>
      <c r="B3903" t="s">
        <v>4</v>
      </c>
      <c r="C3903" s="4">
        <v>43.239999999999995</v>
      </c>
      <c r="D3903" s="4">
        <v>4064</v>
      </c>
      <c r="E3903" s="5">
        <v>67</v>
      </c>
      <c r="F3903" s="4">
        <v>2</v>
      </c>
    </row>
    <row r="3904" spans="1:6" x14ac:dyDescent="0.3">
      <c r="A3904" t="s">
        <v>2784</v>
      </c>
      <c r="B3904" t="s">
        <v>5</v>
      </c>
      <c r="C3904" s="4">
        <v>8087.26</v>
      </c>
      <c r="D3904" s="4">
        <v>6012</v>
      </c>
      <c r="E3904" s="5">
        <v>35</v>
      </c>
      <c r="F3904" s="4">
        <v>72</v>
      </c>
    </row>
    <row r="3905" spans="1:6" x14ac:dyDescent="0.3">
      <c r="A3905" t="s">
        <v>2785</v>
      </c>
      <c r="B3905" t="s">
        <v>5</v>
      </c>
      <c r="C3905" s="4">
        <v>2049.0500000000002</v>
      </c>
      <c r="D3905" s="4">
        <v>3844</v>
      </c>
      <c r="E3905" s="5">
        <v>71</v>
      </c>
      <c r="F3905" s="4">
        <v>42</v>
      </c>
    </row>
    <row r="3906" spans="1:6" x14ac:dyDescent="0.3">
      <c r="A3906" t="s">
        <v>2788</v>
      </c>
      <c r="B3906" t="s">
        <v>5</v>
      </c>
      <c r="C3906" s="4">
        <v>5626.71</v>
      </c>
      <c r="D3906" s="4">
        <v>4977</v>
      </c>
      <c r="E3906" s="5">
        <v>72</v>
      </c>
      <c r="F3906" s="4">
        <v>47</v>
      </c>
    </row>
    <row r="3907" spans="1:6" x14ac:dyDescent="0.3">
      <c r="A3907" t="s">
        <v>2790</v>
      </c>
      <c r="B3907" t="s">
        <v>5</v>
      </c>
      <c r="C3907" s="4">
        <v>852.94</v>
      </c>
      <c r="D3907" s="4">
        <v>2848</v>
      </c>
      <c r="E3907" s="5">
        <v>73</v>
      </c>
      <c r="F3907" s="4">
        <v>9</v>
      </c>
    </row>
    <row r="3908" spans="1:6" x14ac:dyDescent="0.3">
      <c r="A3908" t="s">
        <v>2791</v>
      </c>
      <c r="B3908" t="s">
        <v>5</v>
      </c>
      <c r="C3908" s="4">
        <v>5801.87</v>
      </c>
      <c r="D3908" s="4">
        <v>5454</v>
      </c>
      <c r="E3908" s="5">
        <v>60</v>
      </c>
      <c r="F3908" s="4">
        <v>66</v>
      </c>
    </row>
    <row r="3909" spans="1:6" x14ac:dyDescent="0.3">
      <c r="A3909" t="s">
        <v>2793</v>
      </c>
      <c r="B3909" t="s">
        <v>5</v>
      </c>
      <c r="C3909" s="4">
        <v>4408.75</v>
      </c>
      <c r="D3909" s="4">
        <v>4778</v>
      </c>
      <c r="E3909" s="5">
        <v>28</v>
      </c>
      <c r="F3909" s="4">
        <v>57</v>
      </c>
    </row>
    <row r="3910" spans="1:6" x14ac:dyDescent="0.3">
      <c r="A3910" t="s">
        <v>2794</v>
      </c>
      <c r="B3910" t="s">
        <v>5</v>
      </c>
      <c r="C3910" s="4">
        <v>5820.68</v>
      </c>
      <c r="D3910" s="4">
        <v>2677</v>
      </c>
      <c r="E3910" s="5">
        <v>34</v>
      </c>
      <c r="F3910" s="4">
        <v>42</v>
      </c>
    </row>
    <row r="3911" spans="1:6" x14ac:dyDescent="0.3">
      <c r="A3911" t="s">
        <v>2795</v>
      </c>
      <c r="B3911" t="s">
        <v>5</v>
      </c>
      <c r="C3911" s="4">
        <v>2549.1</v>
      </c>
      <c r="D3911" s="4">
        <v>2317</v>
      </c>
      <c r="E3911" s="5">
        <v>80</v>
      </c>
      <c r="F3911" s="4">
        <v>20</v>
      </c>
    </row>
    <row r="3912" spans="1:6" x14ac:dyDescent="0.3">
      <c r="A3912" t="s">
        <v>2796</v>
      </c>
      <c r="B3912" t="s">
        <v>5</v>
      </c>
      <c r="C3912" s="4">
        <v>2128.81</v>
      </c>
      <c r="D3912" s="4">
        <v>2491</v>
      </c>
      <c r="E3912" s="5">
        <v>49</v>
      </c>
      <c r="F3912" s="4">
        <v>23</v>
      </c>
    </row>
    <row r="3913" spans="1:6" x14ac:dyDescent="0.3">
      <c r="A3913" t="s">
        <v>2797</v>
      </c>
      <c r="B3913" t="s">
        <v>5</v>
      </c>
      <c r="C3913" s="4">
        <v>3192.47</v>
      </c>
      <c r="D3913" s="4">
        <v>2951</v>
      </c>
      <c r="E3913" s="5">
        <v>70</v>
      </c>
      <c r="F3913" s="4">
        <v>28</v>
      </c>
    </row>
    <row r="3914" spans="1:6" x14ac:dyDescent="0.3">
      <c r="A3914" t="s">
        <v>2798</v>
      </c>
      <c r="B3914" t="s">
        <v>5</v>
      </c>
      <c r="C3914" s="4">
        <v>6623.5499999999993</v>
      </c>
      <c r="D3914" s="4">
        <v>6316</v>
      </c>
      <c r="E3914" s="5">
        <v>20</v>
      </c>
      <c r="F3914" s="4">
        <v>70</v>
      </c>
    </row>
    <row r="3915" spans="1:6" x14ac:dyDescent="0.3">
      <c r="A3915" t="s">
        <v>2800</v>
      </c>
      <c r="B3915" t="s">
        <v>5</v>
      </c>
      <c r="C3915" s="4">
        <v>1751.44</v>
      </c>
      <c r="D3915" s="4">
        <v>5408</v>
      </c>
      <c r="E3915" s="5">
        <v>62</v>
      </c>
      <c r="F3915" s="4">
        <v>34</v>
      </c>
    </row>
    <row r="3916" spans="1:6" x14ac:dyDescent="0.3">
      <c r="A3916" t="s">
        <v>2801</v>
      </c>
      <c r="B3916" t="s">
        <v>4</v>
      </c>
      <c r="C3916" s="4">
        <v>74.78</v>
      </c>
      <c r="D3916" s="4">
        <v>5925</v>
      </c>
      <c r="E3916" s="5">
        <v>54</v>
      </c>
      <c r="F3916" s="4">
        <v>1</v>
      </c>
    </row>
    <row r="3917" spans="1:6" x14ac:dyDescent="0.3">
      <c r="A3917" t="s">
        <v>2802</v>
      </c>
      <c r="B3917" t="s">
        <v>5</v>
      </c>
      <c r="C3917" s="4">
        <v>11596.99</v>
      </c>
      <c r="D3917" s="4">
        <v>5567</v>
      </c>
      <c r="E3917" s="5">
        <v>20</v>
      </c>
      <c r="F3917" s="4">
        <v>72</v>
      </c>
    </row>
    <row r="3918" spans="1:6" x14ac:dyDescent="0.3">
      <c r="A3918" t="s">
        <v>2803</v>
      </c>
      <c r="B3918" t="s">
        <v>4</v>
      </c>
      <c r="C3918" s="4">
        <v>342.71000000000004</v>
      </c>
      <c r="D3918" s="4">
        <v>3545</v>
      </c>
      <c r="E3918" s="5">
        <v>56</v>
      </c>
      <c r="F3918" s="4">
        <v>3</v>
      </c>
    </row>
    <row r="3919" spans="1:6" x14ac:dyDescent="0.3">
      <c r="A3919" t="s">
        <v>2804</v>
      </c>
      <c r="B3919" t="s">
        <v>5</v>
      </c>
      <c r="C3919" s="4">
        <v>7698.3799999999992</v>
      </c>
      <c r="D3919" s="4">
        <v>5136</v>
      </c>
      <c r="E3919" s="5">
        <v>56</v>
      </c>
      <c r="F3919" s="4">
        <v>72</v>
      </c>
    </row>
    <row r="3920" spans="1:6" x14ac:dyDescent="0.3">
      <c r="A3920" t="s">
        <v>2805</v>
      </c>
      <c r="B3920" t="s">
        <v>5</v>
      </c>
      <c r="C3920" s="4">
        <v>2848.06</v>
      </c>
      <c r="D3920" s="4">
        <v>5847</v>
      </c>
      <c r="E3920" s="5">
        <v>59</v>
      </c>
      <c r="F3920" s="4">
        <v>67</v>
      </c>
    </row>
    <row r="3921" spans="1:6" x14ac:dyDescent="0.3">
      <c r="A3921" t="s">
        <v>2806</v>
      </c>
      <c r="B3921" t="s">
        <v>5</v>
      </c>
      <c r="C3921" s="4">
        <v>1240.42</v>
      </c>
      <c r="D3921" s="4">
        <v>4033</v>
      </c>
      <c r="E3921" s="5">
        <v>41</v>
      </c>
      <c r="F3921" s="4">
        <v>11</v>
      </c>
    </row>
    <row r="3922" spans="1:6" x14ac:dyDescent="0.3">
      <c r="A3922" t="s">
        <v>2807</v>
      </c>
      <c r="B3922" t="s">
        <v>5</v>
      </c>
      <c r="C3922" s="4">
        <v>6230.8799999999992</v>
      </c>
      <c r="D3922" s="4">
        <v>5912</v>
      </c>
      <c r="E3922" s="5">
        <v>64</v>
      </c>
      <c r="F3922" s="4">
        <v>58</v>
      </c>
    </row>
    <row r="3923" spans="1:6" x14ac:dyDescent="0.3">
      <c r="A3923" t="s">
        <v>2808</v>
      </c>
      <c r="B3923" t="s">
        <v>5</v>
      </c>
      <c r="C3923" s="4">
        <v>2613.5100000000002</v>
      </c>
      <c r="D3923" s="4">
        <v>4937</v>
      </c>
      <c r="E3923" s="5">
        <v>64</v>
      </c>
      <c r="F3923" s="4">
        <v>62</v>
      </c>
    </row>
    <row r="3924" spans="1:6" x14ac:dyDescent="0.3">
      <c r="A3924" t="s">
        <v>2809</v>
      </c>
      <c r="B3924" t="s">
        <v>5</v>
      </c>
      <c r="C3924" s="4">
        <v>2974.8999999999996</v>
      </c>
      <c r="D3924" s="4">
        <v>5308</v>
      </c>
      <c r="E3924" s="5">
        <v>28</v>
      </c>
      <c r="F3924" s="4">
        <v>71</v>
      </c>
    </row>
    <row r="3925" spans="1:6" x14ac:dyDescent="0.3">
      <c r="A3925" t="s">
        <v>2811</v>
      </c>
      <c r="B3925" t="s">
        <v>5</v>
      </c>
      <c r="C3925" s="4">
        <v>4708.8</v>
      </c>
      <c r="D3925" s="4">
        <v>4722</v>
      </c>
      <c r="E3925" s="5">
        <v>42</v>
      </c>
      <c r="F3925" s="4">
        <v>72</v>
      </c>
    </row>
    <row r="3926" spans="1:6" x14ac:dyDescent="0.3">
      <c r="A3926" t="s">
        <v>2812</v>
      </c>
      <c r="B3926" t="s">
        <v>4</v>
      </c>
      <c r="C3926" s="4">
        <v>22.080000000000002</v>
      </c>
      <c r="D3926" s="4">
        <v>5370</v>
      </c>
      <c r="E3926" s="5">
        <v>52</v>
      </c>
      <c r="F3926" s="4">
        <v>1</v>
      </c>
    </row>
    <row r="3927" spans="1:6" x14ac:dyDescent="0.3">
      <c r="A3927" t="s">
        <v>2813</v>
      </c>
      <c r="B3927" t="s">
        <v>5</v>
      </c>
      <c r="C3927" s="4">
        <v>134.80000000000001</v>
      </c>
      <c r="D3927" s="4">
        <v>5020</v>
      </c>
      <c r="E3927" s="5">
        <v>66</v>
      </c>
      <c r="F3927" s="4">
        <v>5</v>
      </c>
    </row>
    <row r="3928" spans="1:6" x14ac:dyDescent="0.3">
      <c r="A3928" t="s">
        <v>2814</v>
      </c>
      <c r="B3928" t="s">
        <v>5</v>
      </c>
      <c r="C3928" s="4">
        <v>1154.54</v>
      </c>
      <c r="D3928" s="4">
        <v>2654</v>
      </c>
      <c r="E3928" s="5">
        <v>43</v>
      </c>
      <c r="F3928" s="4">
        <v>19</v>
      </c>
    </row>
    <row r="3929" spans="1:6" x14ac:dyDescent="0.3">
      <c r="A3929" t="s">
        <v>2815</v>
      </c>
      <c r="B3929" t="s">
        <v>5</v>
      </c>
      <c r="C3929" s="4">
        <v>346.1</v>
      </c>
      <c r="D3929" s="4">
        <v>5498</v>
      </c>
      <c r="E3929" s="5">
        <v>22</v>
      </c>
      <c r="F3929" s="4">
        <v>8</v>
      </c>
    </row>
    <row r="3930" spans="1:6" x14ac:dyDescent="0.3">
      <c r="A3930" t="s">
        <v>2816</v>
      </c>
      <c r="B3930" t="s">
        <v>5</v>
      </c>
      <c r="C3930" s="4">
        <v>6355.74</v>
      </c>
      <c r="D3930" s="4">
        <v>4978</v>
      </c>
      <c r="E3930" s="5">
        <v>21</v>
      </c>
      <c r="F3930" s="4">
        <v>65</v>
      </c>
    </row>
    <row r="3931" spans="1:6" x14ac:dyDescent="0.3">
      <c r="A3931" t="s">
        <v>2817</v>
      </c>
      <c r="B3931" t="s">
        <v>5</v>
      </c>
      <c r="C3931" s="4">
        <v>1153.77</v>
      </c>
      <c r="D3931" s="4">
        <v>3526</v>
      </c>
      <c r="E3931" s="5">
        <v>33</v>
      </c>
      <c r="F3931" s="4">
        <v>36</v>
      </c>
    </row>
    <row r="3932" spans="1:6" x14ac:dyDescent="0.3">
      <c r="A3932" t="s">
        <v>2819</v>
      </c>
      <c r="B3932" t="s">
        <v>5</v>
      </c>
      <c r="C3932" s="4">
        <v>695.68</v>
      </c>
      <c r="D3932" s="4">
        <v>4602</v>
      </c>
      <c r="E3932" s="5">
        <v>71</v>
      </c>
      <c r="F3932" s="4">
        <v>26</v>
      </c>
    </row>
    <row r="3933" spans="1:6" x14ac:dyDescent="0.3">
      <c r="A3933" t="s">
        <v>2820</v>
      </c>
      <c r="B3933" t="s">
        <v>5</v>
      </c>
      <c r="C3933" s="4">
        <v>851.54</v>
      </c>
      <c r="D3933" s="4">
        <v>4990</v>
      </c>
      <c r="E3933" s="5">
        <v>30</v>
      </c>
      <c r="F3933" s="4">
        <v>9</v>
      </c>
    </row>
    <row r="3934" spans="1:6" x14ac:dyDescent="0.3">
      <c r="A3934" t="s">
        <v>2824</v>
      </c>
      <c r="B3934" t="s">
        <v>4</v>
      </c>
      <c r="C3934" s="4">
        <v>141.9</v>
      </c>
      <c r="D3934" s="4">
        <v>3796</v>
      </c>
      <c r="E3934" s="5">
        <v>54</v>
      </c>
      <c r="F3934" s="4">
        <v>2</v>
      </c>
    </row>
    <row r="3935" spans="1:6" x14ac:dyDescent="0.3">
      <c r="A3935" t="s">
        <v>2825</v>
      </c>
      <c r="B3935" t="s">
        <v>5</v>
      </c>
      <c r="C3935" s="4">
        <v>3668.9700000000003</v>
      </c>
      <c r="D3935" s="4">
        <v>5819</v>
      </c>
      <c r="E3935" s="5">
        <v>69</v>
      </c>
      <c r="F3935" s="4">
        <v>71</v>
      </c>
    </row>
    <row r="3936" spans="1:6" x14ac:dyDescent="0.3">
      <c r="A3936" t="s">
        <v>2827</v>
      </c>
      <c r="B3936" t="s">
        <v>5</v>
      </c>
      <c r="C3936" s="4">
        <v>3069.45</v>
      </c>
      <c r="D3936" s="4">
        <v>6307</v>
      </c>
      <c r="E3936" s="5">
        <v>77</v>
      </c>
      <c r="F3936" s="4">
        <v>60</v>
      </c>
    </row>
    <row r="3937" spans="1:6" x14ac:dyDescent="0.3">
      <c r="A3937" t="s">
        <v>2828</v>
      </c>
      <c r="B3937" t="s">
        <v>5</v>
      </c>
      <c r="C3937" s="4">
        <v>3382.01</v>
      </c>
      <c r="D3937" s="4">
        <v>2125</v>
      </c>
      <c r="E3937" s="5">
        <v>60</v>
      </c>
      <c r="F3937" s="4">
        <v>38</v>
      </c>
    </row>
    <row r="3938" spans="1:6" x14ac:dyDescent="0.3">
      <c r="A3938" t="s">
        <v>2829</v>
      </c>
      <c r="B3938" t="s">
        <v>5</v>
      </c>
      <c r="C3938" s="4">
        <v>7874.57</v>
      </c>
      <c r="D3938" s="4">
        <v>6423</v>
      </c>
      <c r="E3938" s="5">
        <v>49</v>
      </c>
      <c r="F3938" s="4">
        <v>58</v>
      </c>
    </row>
    <row r="3939" spans="1:6" x14ac:dyDescent="0.3">
      <c r="A3939" t="s">
        <v>2830</v>
      </c>
      <c r="B3939" t="s">
        <v>5</v>
      </c>
      <c r="C3939" s="4">
        <v>2658.8</v>
      </c>
      <c r="D3939" s="4">
        <v>5917</v>
      </c>
      <c r="E3939" s="5">
        <v>61</v>
      </c>
      <c r="F3939" s="4">
        <v>25</v>
      </c>
    </row>
    <row r="3940" spans="1:6" x14ac:dyDescent="0.3">
      <c r="A3940" t="s">
        <v>2831</v>
      </c>
      <c r="B3940" t="s">
        <v>5</v>
      </c>
      <c r="C3940" s="4">
        <v>1976.5100000000002</v>
      </c>
      <c r="D3940" s="4">
        <v>5831</v>
      </c>
      <c r="E3940" s="5">
        <v>60</v>
      </c>
      <c r="F3940" s="4">
        <v>19</v>
      </c>
    </row>
    <row r="3941" spans="1:6" x14ac:dyDescent="0.3">
      <c r="A3941" t="s">
        <v>2832</v>
      </c>
      <c r="B3941" t="s">
        <v>5</v>
      </c>
      <c r="C3941" s="4">
        <v>2803.55</v>
      </c>
      <c r="D3941" s="4">
        <v>5191</v>
      </c>
      <c r="E3941" s="5">
        <v>24</v>
      </c>
      <c r="F3941" s="4">
        <v>31</v>
      </c>
    </row>
    <row r="3942" spans="1:6" x14ac:dyDescent="0.3">
      <c r="A3942" t="s">
        <v>2833</v>
      </c>
      <c r="B3942" t="s">
        <v>5</v>
      </c>
      <c r="C3942" s="4">
        <v>7173.04</v>
      </c>
      <c r="D3942" s="4">
        <v>5841</v>
      </c>
      <c r="E3942" s="5">
        <v>74</v>
      </c>
      <c r="F3942" s="4">
        <v>63</v>
      </c>
    </row>
    <row r="3943" spans="1:6" x14ac:dyDescent="0.3">
      <c r="A3943" t="s">
        <v>2834</v>
      </c>
      <c r="B3943" t="s">
        <v>5</v>
      </c>
      <c r="C3943" s="4">
        <v>7833.17</v>
      </c>
      <c r="D3943" s="4">
        <v>5679</v>
      </c>
      <c r="E3943" s="5">
        <v>57</v>
      </c>
      <c r="F3943" s="4">
        <v>56</v>
      </c>
    </row>
    <row r="3944" spans="1:6" x14ac:dyDescent="0.3">
      <c r="A3944" t="s">
        <v>2836</v>
      </c>
      <c r="B3944" t="s">
        <v>5</v>
      </c>
      <c r="C3944" s="4">
        <v>7281.07</v>
      </c>
      <c r="D3944" s="4">
        <v>5056</v>
      </c>
      <c r="E3944" s="5">
        <v>80</v>
      </c>
      <c r="F3944" s="4">
        <v>56</v>
      </c>
    </row>
    <row r="3945" spans="1:6" x14ac:dyDescent="0.3">
      <c r="A3945" t="s">
        <v>2837</v>
      </c>
      <c r="B3945" t="s">
        <v>5</v>
      </c>
      <c r="C3945" s="4">
        <v>2061.12</v>
      </c>
      <c r="D3945" s="4">
        <v>5578</v>
      </c>
      <c r="E3945" s="5">
        <v>77</v>
      </c>
      <c r="F3945" s="4">
        <v>27</v>
      </c>
    </row>
    <row r="3946" spans="1:6" x14ac:dyDescent="0.3">
      <c r="A3946" t="s">
        <v>2838</v>
      </c>
      <c r="B3946" t="s">
        <v>5</v>
      </c>
      <c r="C3946" s="4">
        <v>5099.3999999999996</v>
      </c>
      <c r="D3946" s="4">
        <v>6174</v>
      </c>
      <c r="E3946" s="5">
        <v>79</v>
      </c>
      <c r="F3946" s="4">
        <v>60</v>
      </c>
    </row>
    <row r="3947" spans="1:6" x14ac:dyDescent="0.3">
      <c r="A3947" t="s">
        <v>2839</v>
      </c>
      <c r="B3947" t="s">
        <v>5</v>
      </c>
      <c r="C3947" s="4">
        <v>1744.2</v>
      </c>
      <c r="D3947" s="4">
        <v>3752</v>
      </c>
      <c r="E3947" s="5">
        <v>54</v>
      </c>
      <c r="F3947" s="4">
        <v>21</v>
      </c>
    </row>
    <row r="3948" spans="1:6" x14ac:dyDescent="0.3">
      <c r="A3948" t="s">
        <v>2840</v>
      </c>
      <c r="B3948" t="s">
        <v>4</v>
      </c>
      <c r="C3948" s="4">
        <v>68.94</v>
      </c>
      <c r="D3948" s="4">
        <v>3678</v>
      </c>
      <c r="E3948" s="5">
        <v>38</v>
      </c>
      <c r="F3948" s="4">
        <v>1</v>
      </c>
    </row>
    <row r="3949" spans="1:6" x14ac:dyDescent="0.3">
      <c r="A3949" t="s">
        <v>2843</v>
      </c>
      <c r="B3949" t="s">
        <v>5</v>
      </c>
      <c r="C3949" s="4">
        <v>3617.3</v>
      </c>
      <c r="D3949" s="4">
        <v>4398</v>
      </c>
      <c r="E3949" s="5">
        <v>80</v>
      </c>
      <c r="F3949" s="4">
        <v>25</v>
      </c>
    </row>
    <row r="3950" spans="1:6" x14ac:dyDescent="0.3">
      <c r="A3950" t="s">
        <v>2844</v>
      </c>
      <c r="B3950" t="s">
        <v>5</v>
      </c>
      <c r="C3950" s="4">
        <v>1182.04</v>
      </c>
      <c r="D3950" s="4">
        <v>2722</v>
      </c>
      <c r="E3950" s="5">
        <v>78</v>
      </c>
      <c r="F3950" s="4">
        <v>22</v>
      </c>
    </row>
    <row r="3951" spans="1:6" x14ac:dyDescent="0.3">
      <c r="A3951" t="s">
        <v>2845</v>
      </c>
      <c r="B3951" t="s">
        <v>5</v>
      </c>
      <c r="C3951" s="4">
        <v>2365.9499999999998</v>
      </c>
      <c r="D3951" s="4">
        <v>5970</v>
      </c>
      <c r="E3951" s="5">
        <v>21</v>
      </c>
      <c r="F3951" s="4">
        <v>61</v>
      </c>
    </row>
    <row r="3952" spans="1:6" x14ac:dyDescent="0.3">
      <c r="A3952" t="s">
        <v>2846</v>
      </c>
      <c r="B3952" t="s">
        <v>5</v>
      </c>
      <c r="C3952" s="4">
        <v>281.23</v>
      </c>
      <c r="D3952" s="4">
        <v>2186</v>
      </c>
      <c r="E3952" s="5">
        <v>42</v>
      </c>
      <c r="F3952" s="4">
        <v>6</v>
      </c>
    </row>
    <row r="3953" spans="1:6" x14ac:dyDescent="0.3">
      <c r="A3953" t="s">
        <v>2848</v>
      </c>
      <c r="B3953" t="s">
        <v>5</v>
      </c>
      <c r="C3953" s="4">
        <v>1580.1</v>
      </c>
      <c r="D3953" s="4">
        <v>2166</v>
      </c>
      <c r="E3953" s="5">
        <v>39</v>
      </c>
      <c r="F3953" s="4">
        <v>31</v>
      </c>
    </row>
    <row r="3954" spans="1:6" x14ac:dyDescent="0.3">
      <c r="A3954" t="s">
        <v>2849</v>
      </c>
      <c r="B3954" t="s">
        <v>5</v>
      </c>
      <c r="C3954" s="4">
        <v>7743.19</v>
      </c>
      <c r="D3954" s="4">
        <v>6295</v>
      </c>
      <c r="E3954" s="5">
        <v>51</v>
      </c>
      <c r="F3954" s="4">
        <v>72</v>
      </c>
    </row>
    <row r="3955" spans="1:6" x14ac:dyDescent="0.3">
      <c r="A3955" t="s">
        <v>2850</v>
      </c>
      <c r="B3955" t="s">
        <v>4</v>
      </c>
      <c r="C3955" s="4">
        <v>236.87</v>
      </c>
      <c r="D3955" s="4">
        <v>2166</v>
      </c>
      <c r="E3955" s="5">
        <v>76</v>
      </c>
      <c r="F3955" s="4">
        <v>3</v>
      </c>
    </row>
    <row r="3956" spans="1:6" x14ac:dyDescent="0.3">
      <c r="A3956" t="s">
        <v>2851</v>
      </c>
      <c r="B3956" t="s">
        <v>4</v>
      </c>
      <c r="C3956" s="4">
        <v>249.62</v>
      </c>
      <c r="D3956" s="4">
        <v>4275</v>
      </c>
      <c r="E3956" s="5">
        <v>67</v>
      </c>
      <c r="F3956" s="4">
        <v>3</v>
      </c>
    </row>
    <row r="3957" spans="1:6" x14ac:dyDescent="0.3">
      <c r="A3957" t="s">
        <v>2853</v>
      </c>
      <c r="B3957" t="s">
        <v>5</v>
      </c>
      <c r="C3957" s="4">
        <v>1412.4</v>
      </c>
      <c r="D3957" s="4">
        <v>4375</v>
      </c>
      <c r="E3957" s="5">
        <v>43</v>
      </c>
      <c r="F3957" s="4">
        <v>41</v>
      </c>
    </row>
    <row r="3958" spans="1:6" x14ac:dyDescent="0.3">
      <c r="A3958" t="s">
        <v>2855</v>
      </c>
      <c r="B3958" t="s">
        <v>5</v>
      </c>
      <c r="C3958" s="4">
        <v>2480.23</v>
      </c>
      <c r="D3958" s="4">
        <v>4306</v>
      </c>
      <c r="E3958" s="5">
        <v>37</v>
      </c>
      <c r="F3958" s="4">
        <v>49</v>
      </c>
    </row>
    <row r="3959" spans="1:6" x14ac:dyDescent="0.3">
      <c r="A3959" t="s">
        <v>2856</v>
      </c>
      <c r="B3959" t="s">
        <v>5</v>
      </c>
      <c r="C3959" s="4">
        <v>9967.74</v>
      </c>
      <c r="D3959" s="4">
        <v>6319</v>
      </c>
      <c r="E3959" s="5">
        <v>31</v>
      </c>
      <c r="F3959" s="4">
        <v>71</v>
      </c>
    </row>
    <row r="3960" spans="1:6" x14ac:dyDescent="0.3">
      <c r="A3960" t="s">
        <v>2857</v>
      </c>
      <c r="B3960" t="s">
        <v>5</v>
      </c>
      <c r="C3960" s="4">
        <v>8674.68</v>
      </c>
      <c r="D3960" s="4">
        <v>5483</v>
      </c>
      <c r="E3960" s="5">
        <v>68</v>
      </c>
      <c r="F3960" s="4">
        <v>64</v>
      </c>
    </row>
    <row r="3961" spans="1:6" x14ac:dyDescent="0.3">
      <c r="A3961" t="s">
        <v>2858</v>
      </c>
      <c r="B3961" t="s">
        <v>5</v>
      </c>
      <c r="C3961" s="4">
        <v>1039.8699999999999</v>
      </c>
      <c r="D3961" s="4">
        <v>2429</v>
      </c>
      <c r="E3961" s="5">
        <v>40</v>
      </c>
      <c r="F3961" s="4">
        <v>18</v>
      </c>
    </row>
    <row r="3962" spans="1:6" x14ac:dyDescent="0.3">
      <c r="A3962" t="s">
        <v>2859</v>
      </c>
      <c r="B3962" t="s">
        <v>5</v>
      </c>
      <c r="C3962" s="4">
        <v>7771.82</v>
      </c>
      <c r="D3962" s="4">
        <v>5246</v>
      </c>
      <c r="E3962" s="5">
        <v>28</v>
      </c>
      <c r="F3962" s="4">
        <v>72</v>
      </c>
    </row>
    <row r="3963" spans="1:6" x14ac:dyDescent="0.3">
      <c r="A3963" t="s">
        <v>2860</v>
      </c>
      <c r="B3963" t="s">
        <v>5</v>
      </c>
      <c r="C3963" s="4">
        <v>6563.99</v>
      </c>
      <c r="D3963" s="4">
        <v>4348</v>
      </c>
      <c r="E3963" s="5">
        <v>25</v>
      </c>
      <c r="F3963" s="4">
        <v>58</v>
      </c>
    </row>
    <row r="3964" spans="1:6" x14ac:dyDescent="0.3">
      <c r="A3964" t="s">
        <v>2861</v>
      </c>
      <c r="B3964" t="s">
        <v>5</v>
      </c>
      <c r="C3964" s="4">
        <v>855.46</v>
      </c>
      <c r="D3964" s="4">
        <v>4025</v>
      </c>
      <c r="E3964" s="5">
        <v>61</v>
      </c>
      <c r="F3964" s="4">
        <v>7</v>
      </c>
    </row>
    <row r="3965" spans="1:6" x14ac:dyDescent="0.3">
      <c r="A3965" t="s">
        <v>2862</v>
      </c>
      <c r="B3965" t="s">
        <v>5</v>
      </c>
      <c r="C3965" s="4">
        <v>961.21</v>
      </c>
      <c r="D3965" s="4">
        <v>4329</v>
      </c>
      <c r="E3965" s="5">
        <v>38</v>
      </c>
      <c r="F3965" s="4">
        <v>7</v>
      </c>
    </row>
    <row r="3966" spans="1:6" x14ac:dyDescent="0.3">
      <c r="A3966" t="s">
        <v>2863</v>
      </c>
      <c r="B3966" t="s">
        <v>4</v>
      </c>
      <c r="C3966" s="4">
        <v>202.81</v>
      </c>
      <c r="D3966" s="4">
        <v>3666</v>
      </c>
      <c r="E3966" s="5">
        <v>72</v>
      </c>
      <c r="F3966" s="4">
        <v>3</v>
      </c>
    </row>
    <row r="3967" spans="1:6" x14ac:dyDescent="0.3">
      <c r="A3967" t="s">
        <v>2864</v>
      </c>
      <c r="B3967" t="s">
        <v>5</v>
      </c>
      <c r="C3967" s="4">
        <v>5693.31</v>
      </c>
      <c r="D3967" s="4">
        <v>5432</v>
      </c>
      <c r="E3967" s="5">
        <v>80</v>
      </c>
      <c r="F3967" s="4">
        <v>52</v>
      </c>
    </row>
    <row r="3968" spans="1:6" x14ac:dyDescent="0.3">
      <c r="A3968" t="s">
        <v>2865</v>
      </c>
      <c r="B3968" t="s">
        <v>5</v>
      </c>
      <c r="C3968" s="4">
        <v>458.55000000000007</v>
      </c>
      <c r="D3968" s="4">
        <v>4075</v>
      </c>
      <c r="E3968" s="5">
        <v>31</v>
      </c>
      <c r="F3968" s="4">
        <v>11</v>
      </c>
    </row>
    <row r="3969" spans="1:6" x14ac:dyDescent="0.3">
      <c r="A3969" t="s">
        <v>2866</v>
      </c>
      <c r="B3969" t="s">
        <v>4</v>
      </c>
      <c r="C3969" s="4">
        <v>96.49</v>
      </c>
      <c r="D3969" s="4">
        <v>5262</v>
      </c>
      <c r="E3969" s="5">
        <v>59</v>
      </c>
      <c r="F3969" s="4">
        <v>1</v>
      </c>
    </row>
    <row r="3970" spans="1:6" x14ac:dyDescent="0.3">
      <c r="A3970" t="s">
        <v>2867</v>
      </c>
      <c r="B3970" t="s">
        <v>5</v>
      </c>
      <c r="C3970" s="4">
        <v>4097.95</v>
      </c>
      <c r="D3970" s="4">
        <v>4860</v>
      </c>
      <c r="E3970" s="5">
        <v>29</v>
      </c>
      <c r="F3970" s="4">
        <v>33</v>
      </c>
    </row>
    <row r="3971" spans="1:6" x14ac:dyDescent="0.3">
      <c r="A3971" t="s">
        <v>2868</v>
      </c>
      <c r="B3971" t="s">
        <v>5</v>
      </c>
      <c r="C3971" s="4">
        <v>6545.76</v>
      </c>
      <c r="D3971" s="4">
        <v>6212</v>
      </c>
      <c r="E3971" s="5">
        <v>57</v>
      </c>
      <c r="F3971" s="4">
        <v>52</v>
      </c>
    </row>
    <row r="3972" spans="1:6" x14ac:dyDescent="0.3">
      <c r="A3972" t="s">
        <v>2869</v>
      </c>
      <c r="B3972" t="s">
        <v>5</v>
      </c>
      <c r="C3972" s="4">
        <v>2525.2799999999997</v>
      </c>
      <c r="D3972" s="4">
        <v>2161</v>
      </c>
      <c r="E3972" s="5">
        <v>56</v>
      </c>
      <c r="F3972" s="4">
        <v>36</v>
      </c>
    </row>
    <row r="3973" spans="1:6" x14ac:dyDescent="0.3">
      <c r="A3973" t="s">
        <v>2871</v>
      </c>
      <c r="B3973" t="s">
        <v>5</v>
      </c>
      <c r="C3973" s="4">
        <v>5694.12</v>
      </c>
      <c r="D3973" s="4">
        <v>5561</v>
      </c>
      <c r="E3973" s="5">
        <v>68</v>
      </c>
      <c r="F3973" s="4">
        <v>51</v>
      </c>
    </row>
    <row r="3974" spans="1:6" x14ac:dyDescent="0.3">
      <c r="A3974" t="s">
        <v>2872</v>
      </c>
      <c r="B3974" t="s">
        <v>5</v>
      </c>
      <c r="C3974" s="4">
        <v>789.4</v>
      </c>
      <c r="D3974" s="4">
        <v>2342</v>
      </c>
      <c r="E3974" s="5">
        <v>44</v>
      </c>
      <c r="F3974" s="4">
        <v>10</v>
      </c>
    </row>
    <row r="3975" spans="1:6" x14ac:dyDescent="0.3">
      <c r="A3975" t="s">
        <v>2874</v>
      </c>
      <c r="B3975" t="s">
        <v>5</v>
      </c>
      <c r="C3975" s="4">
        <v>9675.07</v>
      </c>
      <c r="D3975" s="4">
        <v>5341</v>
      </c>
      <c r="E3975" s="5">
        <v>43</v>
      </c>
      <c r="F3975" s="4">
        <v>72</v>
      </c>
    </row>
    <row r="3976" spans="1:6" x14ac:dyDescent="0.3">
      <c r="A3976" t="s">
        <v>2876</v>
      </c>
      <c r="B3976" t="s">
        <v>5</v>
      </c>
      <c r="C3976" s="4">
        <v>341.78</v>
      </c>
      <c r="D3976" s="4">
        <v>3705</v>
      </c>
      <c r="E3976" s="5">
        <v>75</v>
      </c>
      <c r="F3976" s="4">
        <v>16</v>
      </c>
    </row>
    <row r="3977" spans="1:6" x14ac:dyDescent="0.3">
      <c r="A3977" t="s">
        <v>2877</v>
      </c>
      <c r="B3977" t="s">
        <v>5</v>
      </c>
      <c r="C3977" s="4">
        <v>3396.75</v>
      </c>
      <c r="D3977" s="4">
        <v>5610</v>
      </c>
      <c r="E3977" s="5">
        <v>27</v>
      </c>
      <c r="F3977" s="4">
        <v>30</v>
      </c>
    </row>
    <row r="3978" spans="1:6" x14ac:dyDescent="0.3">
      <c r="A3978" t="s">
        <v>2878</v>
      </c>
      <c r="B3978" t="s">
        <v>5</v>
      </c>
      <c r="C3978" s="4">
        <v>4807.45</v>
      </c>
      <c r="D3978" s="4">
        <v>4266</v>
      </c>
      <c r="E3978" s="5">
        <v>24</v>
      </c>
      <c r="F3978" s="4">
        <v>72</v>
      </c>
    </row>
    <row r="3979" spans="1:6" x14ac:dyDescent="0.3">
      <c r="A3979" t="s">
        <v>2879</v>
      </c>
      <c r="B3979" t="s">
        <v>5</v>
      </c>
      <c r="C3979" s="4">
        <v>1134.72</v>
      </c>
      <c r="D3979" s="4">
        <v>2569</v>
      </c>
      <c r="E3979" s="5">
        <v>41</v>
      </c>
      <c r="F3979" s="4">
        <v>13</v>
      </c>
    </row>
    <row r="3980" spans="1:6" x14ac:dyDescent="0.3">
      <c r="A3980" t="s">
        <v>2882</v>
      </c>
      <c r="B3980" t="s">
        <v>5</v>
      </c>
      <c r="C3980" s="4">
        <v>5554.41</v>
      </c>
      <c r="D3980" s="4">
        <v>5148</v>
      </c>
      <c r="E3980" s="5">
        <v>71</v>
      </c>
      <c r="F3980" s="4">
        <v>38</v>
      </c>
    </row>
    <row r="3981" spans="1:6" x14ac:dyDescent="0.3">
      <c r="A3981" t="s">
        <v>2884</v>
      </c>
      <c r="B3981" t="s">
        <v>5</v>
      </c>
      <c r="C3981" s="4">
        <v>3727.77</v>
      </c>
      <c r="D3981" s="4">
        <v>4522</v>
      </c>
      <c r="E3981" s="5">
        <v>48</v>
      </c>
      <c r="F3981" s="4">
        <v>34</v>
      </c>
    </row>
    <row r="3982" spans="1:6" x14ac:dyDescent="0.3">
      <c r="A3982" t="s">
        <v>2885</v>
      </c>
      <c r="B3982" t="s">
        <v>5</v>
      </c>
      <c r="C3982" s="4">
        <v>2356.16</v>
      </c>
      <c r="D3982" s="4">
        <v>4808</v>
      </c>
      <c r="E3982" s="5">
        <v>30</v>
      </c>
      <c r="F3982" s="4">
        <v>71</v>
      </c>
    </row>
    <row r="3983" spans="1:6" x14ac:dyDescent="0.3">
      <c r="A3983" t="s">
        <v>2888</v>
      </c>
      <c r="B3983" t="s">
        <v>4</v>
      </c>
      <c r="C3983" s="4">
        <v>244.92</v>
      </c>
      <c r="D3983" s="4">
        <v>3641</v>
      </c>
      <c r="E3983" s="5">
        <v>70</v>
      </c>
      <c r="F3983" s="4">
        <v>3</v>
      </c>
    </row>
    <row r="3984" spans="1:6" x14ac:dyDescent="0.3">
      <c r="A3984" t="s">
        <v>2889</v>
      </c>
      <c r="B3984" t="s">
        <v>5</v>
      </c>
      <c r="C3984" s="4">
        <v>3843.89</v>
      </c>
      <c r="D3984" s="4">
        <v>2257</v>
      </c>
      <c r="E3984" s="5">
        <v>69</v>
      </c>
      <c r="F3984" s="4">
        <v>48</v>
      </c>
    </row>
    <row r="3985" spans="1:6" x14ac:dyDescent="0.3">
      <c r="A3985" t="s">
        <v>2890</v>
      </c>
      <c r="B3985" t="s">
        <v>5</v>
      </c>
      <c r="C3985" s="4">
        <v>1346.9</v>
      </c>
      <c r="D3985" s="4">
        <v>4147</v>
      </c>
      <c r="E3985" s="5">
        <v>40</v>
      </c>
      <c r="F3985" s="4">
        <v>20</v>
      </c>
    </row>
    <row r="3986" spans="1:6" x14ac:dyDescent="0.3">
      <c r="A3986" t="s">
        <v>2892</v>
      </c>
      <c r="B3986" t="s">
        <v>5</v>
      </c>
      <c r="C3986" s="4">
        <v>3616.32</v>
      </c>
      <c r="D3986" s="4">
        <v>5382</v>
      </c>
      <c r="E3986" s="5">
        <v>78</v>
      </c>
      <c r="F3986" s="4">
        <v>34</v>
      </c>
    </row>
    <row r="3987" spans="1:6" x14ac:dyDescent="0.3">
      <c r="A3987" t="s">
        <v>2893</v>
      </c>
      <c r="B3987" t="s">
        <v>5</v>
      </c>
      <c r="C3987" s="4">
        <v>7064.68</v>
      </c>
      <c r="D3987" s="4">
        <v>6404</v>
      </c>
      <c r="E3987" s="5">
        <v>72</v>
      </c>
      <c r="F3987" s="4">
        <v>68</v>
      </c>
    </row>
    <row r="3988" spans="1:6" x14ac:dyDescent="0.3">
      <c r="A3988" t="s">
        <v>2894</v>
      </c>
      <c r="B3988" t="s">
        <v>5</v>
      </c>
      <c r="C3988" s="4">
        <v>5852.46</v>
      </c>
      <c r="D3988" s="4">
        <v>5441</v>
      </c>
      <c r="E3988" s="5">
        <v>20</v>
      </c>
      <c r="F3988" s="4">
        <v>67</v>
      </c>
    </row>
    <row r="3989" spans="1:6" x14ac:dyDescent="0.3">
      <c r="A3989" t="s">
        <v>2896</v>
      </c>
      <c r="B3989" t="s">
        <v>5</v>
      </c>
      <c r="C3989" s="4">
        <v>1459.83</v>
      </c>
      <c r="D3989" s="4">
        <v>2977</v>
      </c>
      <c r="E3989" s="5">
        <v>47</v>
      </c>
      <c r="F3989" s="4">
        <v>24</v>
      </c>
    </row>
    <row r="3990" spans="1:6" x14ac:dyDescent="0.3">
      <c r="A3990" t="s">
        <v>2898</v>
      </c>
      <c r="B3990" t="s">
        <v>5</v>
      </c>
      <c r="C3990" s="4">
        <v>2533.85</v>
      </c>
      <c r="D3990" s="4">
        <v>5495</v>
      </c>
      <c r="E3990" s="5">
        <v>39</v>
      </c>
      <c r="F3990" s="4">
        <v>29</v>
      </c>
    </row>
    <row r="3991" spans="1:6" x14ac:dyDescent="0.3">
      <c r="A3991" t="s">
        <v>2900</v>
      </c>
      <c r="B3991" t="s">
        <v>5</v>
      </c>
      <c r="C3991" s="4">
        <v>4103.8999999999996</v>
      </c>
      <c r="D3991" s="4">
        <v>4478</v>
      </c>
      <c r="E3991" s="5">
        <v>56</v>
      </c>
      <c r="F3991" s="4">
        <v>67</v>
      </c>
    </row>
    <row r="3992" spans="1:6" x14ac:dyDescent="0.3">
      <c r="A3992" t="s">
        <v>2902</v>
      </c>
      <c r="B3992" t="s">
        <v>5</v>
      </c>
      <c r="C3992" s="4">
        <v>4334.76</v>
      </c>
      <c r="D3992" s="4">
        <v>6494</v>
      </c>
      <c r="E3992" s="5">
        <v>53</v>
      </c>
      <c r="F3992" s="4">
        <v>56</v>
      </c>
    </row>
    <row r="3993" spans="1:6" x14ac:dyDescent="0.3">
      <c r="A3993" t="s">
        <v>2903</v>
      </c>
      <c r="B3993" t="s">
        <v>5</v>
      </c>
      <c r="C3993" s="4">
        <v>2995.7400000000002</v>
      </c>
      <c r="D3993" s="4">
        <v>5625</v>
      </c>
      <c r="E3993" s="5">
        <v>44</v>
      </c>
      <c r="F3993" s="4">
        <v>29</v>
      </c>
    </row>
    <row r="3994" spans="1:6" x14ac:dyDescent="0.3">
      <c r="A3994" t="s">
        <v>2904</v>
      </c>
      <c r="B3994" t="s">
        <v>5</v>
      </c>
      <c r="C3994" s="4">
        <v>688.87</v>
      </c>
      <c r="D3994" s="4">
        <v>2415</v>
      </c>
      <c r="E3994" s="5">
        <v>25</v>
      </c>
      <c r="F3994" s="4">
        <v>7</v>
      </c>
    </row>
    <row r="3995" spans="1:6" x14ac:dyDescent="0.3">
      <c r="A3995" t="s">
        <v>2905</v>
      </c>
      <c r="B3995" t="s">
        <v>5</v>
      </c>
      <c r="C3995" s="4">
        <v>2642.25</v>
      </c>
      <c r="D3995" s="4">
        <v>4043</v>
      </c>
      <c r="E3995" s="5">
        <v>32</v>
      </c>
      <c r="F3995" s="4">
        <v>69</v>
      </c>
    </row>
    <row r="3996" spans="1:6" x14ac:dyDescent="0.3">
      <c r="A3996" t="s">
        <v>2906</v>
      </c>
      <c r="B3996" t="s">
        <v>5</v>
      </c>
      <c r="C3996" s="4">
        <v>139.82</v>
      </c>
      <c r="D3996" s="4">
        <v>4463</v>
      </c>
      <c r="E3996" s="5">
        <v>21</v>
      </c>
      <c r="F3996" s="4">
        <v>4</v>
      </c>
    </row>
    <row r="3997" spans="1:6" x14ac:dyDescent="0.3">
      <c r="A3997" t="s">
        <v>2908</v>
      </c>
      <c r="B3997" t="s">
        <v>5</v>
      </c>
      <c r="C3997" s="4">
        <v>5098.5</v>
      </c>
      <c r="D3997" s="4">
        <v>2125</v>
      </c>
      <c r="E3997" s="5">
        <v>35</v>
      </c>
      <c r="F3997" s="4">
        <v>35</v>
      </c>
    </row>
    <row r="3998" spans="1:6" x14ac:dyDescent="0.3">
      <c r="A3998" t="s">
        <v>2909</v>
      </c>
      <c r="B3998" t="s">
        <v>5</v>
      </c>
      <c r="C3998" s="4">
        <v>10094</v>
      </c>
      <c r="D3998" s="4">
        <v>6423</v>
      </c>
      <c r="E3998" s="5">
        <v>28</v>
      </c>
      <c r="F3998" s="4">
        <v>71</v>
      </c>
    </row>
    <row r="3999" spans="1:6" x14ac:dyDescent="0.3">
      <c r="A3999" t="s">
        <v>2910</v>
      </c>
      <c r="B3999" t="s">
        <v>5</v>
      </c>
      <c r="C3999" s="4">
        <v>3621.2200000000003</v>
      </c>
      <c r="D3999" s="4">
        <v>4455</v>
      </c>
      <c r="E3999" s="5">
        <v>47</v>
      </c>
      <c r="F3999" s="4">
        <v>58</v>
      </c>
    </row>
    <row r="4000" spans="1:6" x14ac:dyDescent="0.3">
      <c r="A4000" t="s">
        <v>2911</v>
      </c>
      <c r="B4000" t="s">
        <v>5</v>
      </c>
      <c r="C4000" s="4">
        <v>1002.99</v>
      </c>
      <c r="D4000" s="4">
        <v>2715</v>
      </c>
      <c r="E4000" s="5">
        <v>30</v>
      </c>
      <c r="F4000" s="4">
        <v>9</v>
      </c>
    </row>
    <row r="4001" spans="1:6" x14ac:dyDescent="0.3">
      <c r="A4001" t="s">
        <v>2912</v>
      </c>
      <c r="B4001" t="s">
        <v>5</v>
      </c>
      <c r="C4001" s="4">
        <v>1445.45</v>
      </c>
      <c r="D4001" s="4">
        <v>5942</v>
      </c>
      <c r="E4001" s="5">
        <v>70</v>
      </c>
      <c r="F4001" s="4">
        <v>12</v>
      </c>
    </row>
    <row r="4002" spans="1:6" x14ac:dyDescent="0.3">
      <c r="A4002" t="s">
        <v>2914</v>
      </c>
      <c r="B4002" t="s">
        <v>5</v>
      </c>
      <c r="C4002" s="4">
        <v>5027.26</v>
      </c>
      <c r="D4002" s="4">
        <v>4787</v>
      </c>
      <c r="E4002" s="5">
        <v>67</v>
      </c>
      <c r="F4002" s="4">
        <v>47</v>
      </c>
    </row>
    <row r="4003" spans="1:6" x14ac:dyDescent="0.3">
      <c r="A4003" t="s">
        <v>2915</v>
      </c>
      <c r="B4003" t="s">
        <v>5</v>
      </c>
      <c r="C4003" s="4">
        <v>7879.2300000000005</v>
      </c>
      <c r="D4003" s="4">
        <v>4741</v>
      </c>
      <c r="E4003" s="5">
        <v>39</v>
      </c>
      <c r="F4003" s="4">
        <v>67</v>
      </c>
    </row>
    <row r="4004" spans="1:6" x14ac:dyDescent="0.3">
      <c r="A4004" t="s">
        <v>2916</v>
      </c>
      <c r="B4004" t="s">
        <v>5</v>
      </c>
      <c r="C4004" s="4">
        <v>459.85</v>
      </c>
      <c r="D4004" s="4">
        <v>2739</v>
      </c>
      <c r="E4004" s="5">
        <v>54</v>
      </c>
      <c r="F4004" s="4">
        <v>5</v>
      </c>
    </row>
    <row r="4005" spans="1:6" x14ac:dyDescent="0.3">
      <c r="A4005" t="s">
        <v>2917</v>
      </c>
      <c r="B4005" t="s">
        <v>5</v>
      </c>
      <c r="C4005" s="4">
        <v>441.01</v>
      </c>
      <c r="D4005" s="4">
        <v>5354</v>
      </c>
      <c r="E4005" s="5">
        <v>21</v>
      </c>
      <c r="F4005" s="4">
        <v>4</v>
      </c>
    </row>
    <row r="4006" spans="1:6" x14ac:dyDescent="0.3">
      <c r="A4006" t="s">
        <v>2918</v>
      </c>
      <c r="B4006" t="s">
        <v>5</v>
      </c>
      <c r="C4006" s="4">
        <v>2020.9</v>
      </c>
      <c r="D4006" s="4">
        <v>6371</v>
      </c>
      <c r="E4006" s="5">
        <v>54</v>
      </c>
      <c r="F4006" s="4">
        <v>52</v>
      </c>
    </row>
    <row r="4007" spans="1:6" x14ac:dyDescent="0.3">
      <c r="A4007" t="s">
        <v>2919</v>
      </c>
      <c r="B4007" t="s">
        <v>5</v>
      </c>
      <c r="C4007" s="4">
        <v>2593.73</v>
      </c>
      <c r="D4007" s="4">
        <v>3851</v>
      </c>
      <c r="E4007" s="5">
        <v>76</v>
      </c>
      <c r="F4007" s="4">
        <v>28</v>
      </c>
    </row>
    <row r="4008" spans="1:6" x14ac:dyDescent="0.3">
      <c r="A4008" t="s">
        <v>2920</v>
      </c>
      <c r="B4008" t="s">
        <v>5</v>
      </c>
      <c r="C4008" s="4">
        <v>6055.9</v>
      </c>
      <c r="D4008" s="4">
        <v>4319</v>
      </c>
      <c r="E4008" s="5">
        <v>42</v>
      </c>
      <c r="F4008" s="4">
        <v>55</v>
      </c>
    </row>
    <row r="4009" spans="1:6" x14ac:dyDescent="0.3">
      <c r="A4009" t="s">
        <v>2921</v>
      </c>
      <c r="B4009" t="s">
        <v>4</v>
      </c>
      <c r="C4009" s="4">
        <v>229.09</v>
      </c>
      <c r="D4009" s="4">
        <v>4766</v>
      </c>
      <c r="E4009" s="5">
        <v>60</v>
      </c>
      <c r="F4009" s="4">
        <v>2</v>
      </c>
    </row>
    <row r="4010" spans="1:6" x14ac:dyDescent="0.3">
      <c r="A4010" t="s">
        <v>2922</v>
      </c>
      <c r="B4010" t="s">
        <v>5</v>
      </c>
      <c r="C4010" s="4">
        <v>5794.5</v>
      </c>
      <c r="D4010" s="4">
        <v>5306</v>
      </c>
      <c r="E4010" s="5">
        <v>45</v>
      </c>
      <c r="F4010" s="4">
        <v>50</v>
      </c>
    </row>
    <row r="4011" spans="1:6" x14ac:dyDescent="0.3">
      <c r="A4011" t="s">
        <v>2923</v>
      </c>
      <c r="B4011" t="s">
        <v>5</v>
      </c>
      <c r="C4011" s="4">
        <v>6285.18</v>
      </c>
      <c r="D4011" s="4">
        <v>4121</v>
      </c>
      <c r="E4011" s="5">
        <v>34</v>
      </c>
      <c r="F4011" s="4">
        <v>51</v>
      </c>
    </row>
    <row r="4012" spans="1:6" x14ac:dyDescent="0.3">
      <c r="A4012" t="s">
        <v>2924</v>
      </c>
      <c r="B4012" t="s">
        <v>5</v>
      </c>
      <c r="C4012" s="4">
        <v>4528</v>
      </c>
      <c r="D4012" s="4">
        <v>5265</v>
      </c>
      <c r="E4012" s="5">
        <v>45</v>
      </c>
      <c r="F4012" s="4">
        <v>72</v>
      </c>
    </row>
    <row r="4013" spans="1:6" x14ac:dyDescent="0.3">
      <c r="A4013" t="s">
        <v>2925</v>
      </c>
      <c r="B4013" t="s">
        <v>5</v>
      </c>
      <c r="C4013" s="4">
        <v>2181.5500000000002</v>
      </c>
      <c r="D4013" s="4">
        <v>6087</v>
      </c>
      <c r="E4013" s="5">
        <v>62</v>
      </c>
      <c r="F4013" s="4">
        <v>51</v>
      </c>
    </row>
    <row r="4014" spans="1:6" x14ac:dyDescent="0.3">
      <c r="A4014" t="s">
        <v>2932</v>
      </c>
      <c r="B4014" t="s">
        <v>4</v>
      </c>
      <c r="C4014" s="4">
        <v>89.88</v>
      </c>
      <c r="D4014" s="4">
        <v>4864</v>
      </c>
      <c r="E4014" s="5">
        <v>77</v>
      </c>
      <c r="F4014" s="4">
        <v>1</v>
      </c>
    </row>
    <row r="4015" spans="1:6" x14ac:dyDescent="0.3">
      <c r="A4015" t="s">
        <v>2934</v>
      </c>
      <c r="B4015" t="s">
        <v>5</v>
      </c>
      <c r="C4015" s="4">
        <v>8631.8799999999992</v>
      </c>
      <c r="D4015" s="4">
        <v>4769</v>
      </c>
      <c r="E4015" s="5">
        <v>67</v>
      </c>
      <c r="F4015" s="4">
        <v>63</v>
      </c>
    </row>
    <row r="4016" spans="1:6" x14ac:dyDescent="0.3">
      <c r="A4016" t="s">
        <v>2936</v>
      </c>
      <c r="B4016" t="s">
        <v>5</v>
      </c>
      <c r="C4016" s="4">
        <v>2503.63</v>
      </c>
      <c r="D4016" s="4">
        <v>4120</v>
      </c>
      <c r="E4016" s="5">
        <v>78</v>
      </c>
      <c r="F4016" s="4">
        <v>51</v>
      </c>
    </row>
    <row r="4017" spans="1:6" x14ac:dyDescent="0.3">
      <c r="A4017" t="s">
        <v>2937</v>
      </c>
      <c r="B4017" t="s">
        <v>5</v>
      </c>
      <c r="C4017" s="4">
        <v>2295.65</v>
      </c>
      <c r="D4017" s="4">
        <v>2980</v>
      </c>
      <c r="E4017" s="5">
        <v>56</v>
      </c>
      <c r="F4017" s="4">
        <v>35</v>
      </c>
    </row>
    <row r="4018" spans="1:6" x14ac:dyDescent="0.3">
      <c r="A4018" t="s">
        <v>2938</v>
      </c>
      <c r="B4018" t="s">
        <v>5</v>
      </c>
      <c r="C4018" s="4">
        <v>2697.3100000000004</v>
      </c>
      <c r="D4018" s="4">
        <v>2438</v>
      </c>
      <c r="E4018" s="5">
        <v>76</v>
      </c>
      <c r="F4018" s="4">
        <v>46</v>
      </c>
    </row>
    <row r="4019" spans="1:6" x14ac:dyDescent="0.3">
      <c r="A4019" t="s">
        <v>2940</v>
      </c>
      <c r="B4019" t="s">
        <v>5</v>
      </c>
      <c r="C4019" s="4">
        <v>8813.5499999999993</v>
      </c>
      <c r="D4019" s="4">
        <v>6130</v>
      </c>
      <c r="E4019" s="5">
        <v>42</v>
      </c>
      <c r="F4019" s="4">
        <v>54</v>
      </c>
    </row>
    <row r="4020" spans="1:6" x14ac:dyDescent="0.3">
      <c r="A4020" t="s">
        <v>2941</v>
      </c>
      <c r="B4020" t="s">
        <v>5</v>
      </c>
      <c r="C4020" s="4">
        <v>2656.38</v>
      </c>
      <c r="D4020" s="4">
        <v>6388</v>
      </c>
      <c r="E4020" s="5">
        <v>26</v>
      </c>
      <c r="F4020" s="4">
        <v>67</v>
      </c>
    </row>
    <row r="4021" spans="1:6" x14ac:dyDescent="0.3">
      <c r="A4021" t="s">
        <v>2942</v>
      </c>
      <c r="B4021" t="s">
        <v>5</v>
      </c>
      <c r="C4021" s="4">
        <v>442.45</v>
      </c>
      <c r="D4021" s="4">
        <v>3215</v>
      </c>
      <c r="E4021" s="5">
        <v>39</v>
      </c>
      <c r="F4021" s="4">
        <v>12</v>
      </c>
    </row>
    <row r="4022" spans="1:6" x14ac:dyDescent="0.3">
      <c r="A4022" t="s">
        <v>2943</v>
      </c>
      <c r="B4022" t="s">
        <v>5</v>
      </c>
      <c r="C4022" s="4">
        <v>6636.0499999999993</v>
      </c>
      <c r="D4022" s="4">
        <v>4867</v>
      </c>
      <c r="E4022" s="5">
        <v>48</v>
      </c>
      <c r="F4022" s="4">
        <v>70</v>
      </c>
    </row>
    <row r="4023" spans="1:6" x14ac:dyDescent="0.3">
      <c r="A4023" t="s">
        <v>2944</v>
      </c>
      <c r="B4023" t="s">
        <v>5</v>
      </c>
      <c r="C4023" s="4">
        <v>387.25</v>
      </c>
      <c r="D4023" s="4">
        <v>3196</v>
      </c>
      <c r="E4023" s="5">
        <v>49</v>
      </c>
      <c r="F4023" s="4">
        <v>10</v>
      </c>
    </row>
    <row r="4024" spans="1:6" x14ac:dyDescent="0.3">
      <c r="A4024" t="s">
        <v>2945</v>
      </c>
      <c r="B4024" t="s">
        <v>5</v>
      </c>
      <c r="C4024" s="4">
        <v>2029.19</v>
      </c>
      <c r="D4024" s="4">
        <v>5982</v>
      </c>
      <c r="E4024" s="5">
        <v>57</v>
      </c>
      <c r="F4024" s="4">
        <v>21</v>
      </c>
    </row>
    <row r="4025" spans="1:6" x14ac:dyDescent="0.3">
      <c r="A4025" t="s">
        <v>2948</v>
      </c>
      <c r="B4025" t="s">
        <v>5</v>
      </c>
      <c r="C4025" s="4">
        <v>8846.5399999999991</v>
      </c>
      <c r="D4025" s="4">
        <v>4512</v>
      </c>
      <c r="E4025" s="5">
        <v>47</v>
      </c>
      <c r="F4025" s="4">
        <v>63</v>
      </c>
    </row>
    <row r="4026" spans="1:6" x14ac:dyDescent="0.3">
      <c r="A4026" t="s">
        <v>2949</v>
      </c>
      <c r="B4026" t="s">
        <v>5</v>
      </c>
      <c r="C4026" s="4">
        <v>3625.67</v>
      </c>
      <c r="D4026" s="4">
        <v>3566</v>
      </c>
      <c r="E4026" s="5">
        <v>71</v>
      </c>
      <c r="F4026" s="4">
        <v>36</v>
      </c>
    </row>
    <row r="4027" spans="1:6" x14ac:dyDescent="0.3">
      <c r="A4027" t="s">
        <v>2951</v>
      </c>
      <c r="B4027" t="s">
        <v>5</v>
      </c>
      <c r="C4027" s="4">
        <v>7737.78</v>
      </c>
      <c r="D4027" s="4">
        <v>5586</v>
      </c>
      <c r="E4027" s="5">
        <v>22</v>
      </c>
      <c r="F4027" s="4">
        <v>57</v>
      </c>
    </row>
    <row r="4028" spans="1:6" x14ac:dyDescent="0.3">
      <c r="A4028" t="s">
        <v>2952</v>
      </c>
      <c r="B4028" t="s">
        <v>5</v>
      </c>
      <c r="C4028" s="4">
        <v>6860.65</v>
      </c>
      <c r="D4028" s="4">
        <v>5779</v>
      </c>
      <c r="E4028" s="5">
        <v>32</v>
      </c>
      <c r="F4028" s="4">
        <v>57</v>
      </c>
    </row>
    <row r="4029" spans="1:6" x14ac:dyDescent="0.3">
      <c r="A4029" t="s">
        <v>2953</v>
      </c>
      <c r="B4029" t="s">
        <v>5</v>
      </c>
      <c r="C4029" s="4">
        <v>1936.8200000000002</v>
      </c>
      <c r="D4029" s="4">
        <v>3130</v>
      </c>
      <c r="E4029" s="5">
        <v>36</v>
      </c>
      <c r="F4029" s="4">
        <v>26</v>
      </c>
    </row>
    <row r="4030" spans="1:6" x14ac:dyDescent="0.3">
      <c r="A4030" t="s">
        <v>2955</v>
      </c>
      <c r="B4030" t="s">
        <v>5</v>
      </c>
      <c r="C4030" s="4">
        <v>8275.19</v>
      </c>
      <c r="D4030" s="4">
        <v>4551</v>
      </c>
      <c r="E4030" s="5">
        <v>66</v>
      </c>
      <c r="F4030" s="4">
        <v>63</v>
      </c>
    </row>
    <row r="4031" spans="1:6" x14ac:dyDescent="0.3">
      <c r="A4031" t="s">
        <v>2957</v>
      </c>
      <c r="B4031" t="s">
        <v>5</v>
      </c>
      <c r="C4031" s="4">
        <v>4313.3599999999997</v>
      </c>
      <c r="D4031" s="4">
        <v>6232</v>
      </c>
      <c r="E4031" s="5">
        <v>67</v>
      </c>
      <c r="F4031" s="4">
        <v>72</v>
      </c>
    </row>
    <row r="4032" spans="1:6" x14ac:dyDescent="0.3">
      <c r="A4032" t="s">
        <v>2959</v>
      </c>
      <c r="B4032" t="s">
        <v>5</v>
      </c>
      <c r="C4032" s="4">
        <v>3734.5699999999997</v>
      </c>
      <c r="D4032" s="4">
        <v>4798</v>
      </c>
      <c r="E4032" s="5">
        <v>52</v>
      </c>
      <c r="F4032" s="4">
        <v>54</v>
      </c>
    </row>
    <row r="4033" spans="1:6" x14ac:dyDescent="0.3">
      <c r="A4033" t="s">
        <v>2960</v>
      </c>
      <c r="B4033" t="s">
        <v>5</v>
      </c>
      <c r="C4033" s="4">
        <v>8416.93</v>
      </c>
      <c r="D4033" s="4">
        <v>5266</v>
      </c>
      <c r="E4033" s="5">
        <v>52</v>
      </c>
      <c r="F4033" s="4">
        <v>59</v>
      </c>
    </row>
    <row r="4034" spans="1:6" x14ac:dyDescent="0.3">
      <c r="A4034" t="s">
        <v>2961</v>
      </c>
      <c r="B4034" t="s">
        <v>4</v>
      </c>
      <c r="C4034" s="4">
        <v>25.25</v>
      </c>
      <c r="D4034" s="4">
        <v>5858</v>
      </c>
      <c r="E4034" s="5">
        <v>73</v>
      </c>
      <c r="F4034" s="4">
        <v>1</v>
      </c>
    </row>
    <row r="4035" spans="1:6" x14ac:dyDescent="0.3">
      <c r="A4035" t="s">
        <v>2962</v>
      </c>
      <c r="B4035" t="s">
        <v>5</v>
      </c>
      <c r="C4035" s="4">
        <v>4001.41</v>
      </c>
      <c r="D4035" s="4">
        <v>5295</v>
      </c>
      <c r="E4035" s="5">
        <v>39</v>
      </c>
      <c r="F4035" s="4">
        <v>69</v>
      </c>
    </row>
    <row r="4036" spans="1:6" x14ac:dyDescent="0.3">
      <c r="A4036" t="s">
        <v>2964</v>
      </c>
      <c r="B4036" t="s">
        <v>5</v>
      </c>
      <c r="C4036" s="4">
        <v>435.45</v>
      </c>
      <c r="D4036" s="4">
        <v>2990</v>
      </c>
      <c r="E4036" s="5">
        <v>30</v>
      </c>
      <c r="F4036" s="4">
        <v>12</v>
      </c>
    </row>
    <row r="4037" spans="1:6" x14ac:dyDescent="0.3">
      <c r="A4037" t="s">
        <v>2965</v>
      </c>
      <c r="B4037" t="s">
        <v>5</v>
      </c>
      <c r="C4037" s="4">
        <v>10251.26</v>
      </c>
      <c r="D4037" s="4">
        <v>5869</v>
      </c>
      <c r="E4037" s="5">
        <v>52</v>
      </c>
      <c r="F4037" s="4">
        <v>67</v>
      </c>
    </row>
    <row r="4038" spans="1:6" x14ac:dyDescent="0.3">
      <c r="A4038" t="s">
        <v>2967</v>
      </c>
      <c r="B4038" t="s">
        <v>5</v>
      </c>
      <c r="C4038" s="4">
        <v>1265.8699999999999</v>
      </c>
      <c r="D4038" s="4">
        <v>4476</v>
      </c>
      <c r="E4038" s="5">
        <v>54</v>
      </c>
      <c r="F4038" s="4">
        <v>28</v>
      </c>
    </row>
    <row r="4039" spans="1:6" x14ac:dyDescent="0.3">
      <c r="A4039" t="s">
        <v>2971</v>
      </c>
      <c r="B4039" t="s">
        <v>5</v>
      </c>
      <c r="C4039" s="4">
        <v>2030.6</v>
      </c>
      <c r="D4039" s="4">
        <v>3378</v>
      </c>
      <c r="E4039" s="5">
        <v>39</v>
      </c>
      <c r="F4039" s="4">
        <v>33</v>
      </c>
    </row>
    <row r="4040" spans="1:6" x14ac:dyDescent="0.3">
      <c r="A4040" t="s">
        <v>2972</v>
      </c>
      <c r="B4040" t="s">
        <v>5</v>
      </c>
      <c r="C4040" s="4">
        <v>8436.7800000000007</v>
      </c>
      <c r="D4040" s="4">
        <v>5632</v>
      </c>
      <c r="E4040" s="5">
        <v>35</v>
      </c>
      <c r="F4040" s="4">
        <v>61</v>
      </c>
    </row>
    <row r="4041" spans="1:6" x14ac:dyDescent="0.3">
      <c r="A4041" t="s">
        <v>2973</v>
      </c>
      <c r="B4041" t="s">
        <v>5</v>
      </c>
      <c r="C4041" s="4">
        <v>1985.28</v>
      </c>
      <c r="D4041" s="4">
        <v>3302</v>
      </c>
      <c r="E4041" s="5">
        <v>51</v>
      </c>
      <c r="F4041" s="4">
        <v>21</v>
      </c>
    </row>
    <row r="4042" spans="1:6" x14ac:dyDescent="0.3">
      <c r="A4042" t="s">
        <v>2974</v>
      </c>
      <c r="B4042" t="s">
        <v>4</v>
      </c>
      <c r="C4042" s="4">
        <v>183.04</v>
      </c>
      <c r="D4042" s="4">
        <v>5251</v>
      </c>
      <c r="E4042" s="5">
        <v>78</v>
      </c>
      <c r="F4042" s="4">
        <v>2</v>
      </c>
    </row>
    <row r="4043" spans="1:6" x14ac:dyDescent="0.3">
      <c r="A4043" t="s">
        <v>2975</v>
      </c>
      <c r="B4043" t="s">
        <v>5</v>
      </c>
      <c r="C4043" s="4">
        <v>767.35</v>
      </c>
      <c r="D4043" s="4">
        <v>3804</v>
      </c>
      <c r="E4043" s="5">
        <v>60</v>
      </c>
      <c r="F4043" s="4">
        <v>8</v>
      </c>
    </row>
    <row r="4044" spans="1:6" x14ac:dyDescent="0.3">
      <c r="A4044" t="s">
        <v>2976</v>
      </c>
      <c r="B4044" t="s">
        <v>5</v>
      </c>
      <c r="C4044" s="4">
        <v>6533.2</v>
      </c>
      <c r="D4044" s="4">
        <v>4156</v>
      </c>
      <c r="E4044" s="5">
        <v>67</v>
      </c>
      <c r="F4044" s="4">
        <v>68</v>
      </c>
    </row>
    <row r="4045" spans="1:6" x14ac:dyDescent="0.3">
      <c r="A4045" t="s">
        <v>2979</v>
      </c>
      <c r="B4045" t="s">
        <v>5</v>
      </c>
      <c r="C4045" s="4">
        <v>2792.76</v>
      </c>
      <c r="D4045" s="4">
        <v>5613</v>
      </c>
      <c r="E4045" s="5">
        <v>22</v>
      </c>
      <c r="F4045" s="4">
        <v>72</v>
      </c>
    </row>
    <row r="4046" spans="1:6" x14ac:dyDescent="0.3">
      <c r="A4046" t="s">
        <v>2980</v>
      </c>
      <c r="B4046" t="s">
        <v>4</v>
      </c>
      <c r="C4046" s="4">
        <v>45.57</v>
      </c>
      <c r="D4046" s="4">
        <v>2716</v>
      </c>
      <c r="E4046" s="5">
        <v>27</v>
      </c>
      <c r="F4046" s="4">
        <v>1</v>
      </c>
    </row>
    <row r="4047" spans="1:6" x14ac:dyDescent="0.3">
      <c r="A4047" t="s">
        <v>2981</v>
      </c>
      <c r="B4047" t="s">
        <v>4</v>
      </c>
      <c r="C4047" s="4">
        <v>249.85</v>
      </c>
      <c r="D4047" s="4">
        <v>5213</v>
      </c>
      <c r="E4047" s="5">
        <v>44</v>
      </c>
      <c r="F4047" s="4">
        <v>2</v>
      </c>
    </row>
    <row r="4048" spans="1:6" x14ac:dyDescent="0.3">
      <c r="A4048" t="s">
        <v>2982</v>
      </c>
      <c r="B4048" t="s">
        <v>4</v>
      </c>
      <c r="C4048" s="4">
        <v>46.4</v>
      </c>
      <c r="D4048" s="4">
        <v>5786</v>
      </c>
      <c r="E4048" s="5">
        <v>54</v>
      </c>
      <c r="F4048" s="4">
        <v>2</v>
      </c>
    </row>
    <row r="4049" spans="1:6" x14ac:dyDescent="0.3">
      <c r="A4049" t="s">
        <v>2984</v>
      </c>
      <c r="B4049" t="s">
        <v>4</v>
      </c>
      <c r="C4049" s="4">
        <v>106.76</v>
      </c>
      <c r="D4049" s="4">
        <v>4823</v>
      </c>
      <c r="E4049" s="5">
        <v>77</v>
      </c>
      <c r="F4049" s="4">
        <v>2</v>
      </c>
    </row>
    <row r="4050" spans="1:6" x14ac:dyDescent="0.3">
      <c r="A4050" t="s">
        <v>2986</v>
      </c>
      <c r="B4050" t="s">
        <v>5</v>
      </c>
      <c r="C4050" s="4">
        <v>6524.4000000000005</v>
      </c>
      <c r="D4050" s="4">
        <v>4250</v>
      </c>
      <c r="E4050" s="5">
        <v>33</v>
      </c>
      <c r="F4050" s="4">
        <v>61</v>
      </c>
    </row>
    <row r="4051" spans="1:6" x14ac:dyDescent="0.3">
      <c r="A4051" t="s">
        <v>2987</v>
      </c>
      <c r="B4051" t="s">
        <v>5</v>
      </c>
      <c r="C4051" s="4">
        <v>5032.1000000000004</v>
      </c>
      <c r="D4051" s="4">
        <v>3199</v>
      </c>
      <c r="E4051" s="5">
        <v>35</v>
      </c>
      <c r="F4051" s="4">
        <v>35</v>
      </c>
    </row>
    <row r="4052" spans="1:6" x14ac:dyDescent="0.3">
      <c r="A4052" t="s">
        <v>2991</v>
      </c>
      <c r="B4052" t="s">
        <v>5</v>
      </c>
      <c r="C4052" s="4">
        <v>6955.35</v>
      </c>
      <c r="D4052" s="4">
        <v>4353</v>
      </c>
      <c r="E4052" s="5">
        <v>70</v>
      </c>
      <c r="F4052" s="4">
        <v>60</v>
      </c>
    </row>
    <row r="4053" spans="1:6" x14ac:dyDescent="0.3">
      <c r="A4053" t="s">
        <v>2993</v>
      </c>
      <c r="B4053" t="s">
        <v>5</v>
      </c>
      <c r="C4053" s="4">
        <v>3330.1</v>
      </c>
      <c r="D4053" s="4">
        <v>4275</v>
      </c>
      <c r="E4053" s="5">
        <v>23</v>
      </c>
      <c r="F4053" s="4">
        <v>52</v>
      </c>
    </row>
    <row r="4054" spans="1:6" x14ac:dyDescent="0.3">
      <c r="A4054" t="s">
        <v>2995</v>
      </c>
      <c r="B4054" t="s">
        <v>5</v>
      </c>
      <c r="C4054" s="4">
        <v>486.95000000000005</v>
      </c>
      <c r="D4054" s="4">
        <v>2789</v>
      </c>
      <c r="E4054" s="5">
        <v>52</v>
      </c>
      <c r="F4054" s="4">
        <v>5</v>
      </c>
    </row>
    <row r="4055" spans="1:6" x14ac:dyDescent="0.3">
      <c r="A4055" t="s">
        <v>2996</v>
      </c>
      <c r="B4055" t="s">
        <v>5</v>
      </c>
      <c r="C4055" s="4">
        <v>298.7</v>
      </c>
      <c r="D4055" s="4">
        <v>2270</v>
      </c>
      <c r="E4055" s="5">
        <v>72</v>
      </c>
      <c r="F4055" s="4">
        <v>6</v>
      </c>
    </row>
    <row r="4056" spans="1:6" x14ac:dyDescent="0.3">
      <c r="A4056" t="s">
        <v>2997</v>
      </c>
      <c r="B4056" t="s">
        <v>4</v>
      </c>
      <c r="C4056" s="4">
        <v>94.71</v>
      </c>
      <c r="D4056" s="4">
        <v>2432</v>
      </c>
      <c r="E4056" s="5">
        <v>38</v>
      </c>
      <c r="F4056" s="4">
        <v>1</v>
      </c>
    </row>
    <row r="4057" spans="1:6" x14ac:dyDescent="0.3">
      <c r="A4057" t="s">
        <v>2998</v>
      </c>
      <c r="B4057" t="s">
        <v>5</v>
      </c>
      <c r="C4057" s="4">
        <v>8107.4800000000005</v>
      </c>
      <c r="D4057" s="4">
        <v>5868</v>
      </c>
      <c r="E4057" s="5">
        <v>27</v>
      </c>
      <c r="F4057" s="4">
        <v>66</v>
      </c>
    </row>
    <row r="4058" spans="1:6" x14ac:dyDescent="0.3">
      <c r="A4058" t="s">
        <v>3000</v>
      </c>
      <c r="B4058" t="s">
        <v>5</v>
      </c>
      <c r="C4058" s="4">
        <v>1937.0099999999998</v>
      </c>
      <c r="D4058" s="4">
        <v>5092</v>
      </c>
      <c r="E4058" s="5">
        <v>56</v>
      </c>
      <c r="F4058" s="4">
        <v>72</v>
      </c>
    </row>
    <row r="4059" spans="1:6" x14ac:dyDescent="0.3">
      <c r="A4059" t="s">
        <v>3002</v>
      </c>
      <c r="B4059" t="s">
        <v>5</v>
      </c>
      <c r="C4059" s="4">
        <v>3020.17</v>
      </c>
      <c r="D4059" s="4">
        <v>3019</v>
      </c>
      <c r="E4059" s="5">
        <v>50</v>
      </c>
      <c r="F4059" s="4">
        <v>24</v>
      </c>
    </row>
    <row r="4060" spans="1:6" x14ac:dyDescent="0.3">
      <c r="A4060" t="s">
        <v>3003</v>
      </c>
      <c r="B4060" t="s">
        <v>5</v>
      </c>
      <c r="C4060" s="4">
        <v>597.85</v>
      </c>
      <c r="D4060" s="4">
        <v>4099</v>
      </c>
      <c r="E4060" s="5">
        <v>47</v>
      </c>
      <c r="F4060" s="4">
        <v>8</v>
      </c>
    </row>
    <row r="4061" spans="1:6" x14ac:dyDescent="0.3">
      <c r="A4061" t="s">
        <v>3004</v>
      </c>
      <c r="B4061" t="s">
        <v>5</v>
      </c>
      <c r="C4061" s="4">
        <v>955.75</v>
      </c>
      <c r="D4061" s="4">
        <v>3511</v>
      </c>
      <c r="E4061" s="5">
        <v>33</v>
      </c>
      <c r="F4061" s="4">
        <v>38</v>
      </c>
    </row>
    <row r="4062" spans="1:6" x14ac:dyDescent="0.3">
      <c r="A4062" t="s">
        <v>3005</v>
      </c>
      <c r="B4062" t="s">
        <v>5</v>
      </c>
      <c r="C4062" s="4">
        <v>10257.51</v>
      </c>
      <c r="D4062" s="4">
        <v>4629</v>
      </c>
      <c r="E4062" s="5">
        <v>55</v>
      </c>
      <c r="F4062" s="4">
        <v>68</v>
      </c>
    </row>
    <row r="4063" spans="1:6" x14ac:dyDescent="0.3">
      <c r="A4063" t="s">
        <v>3008</v>
      </c>
      <c r="B4063" t="s">
        <v>5</v>
      </c>
      <c r="C4063" s="4">
        <v>795.56999999999994</v>
      </c>
      <c r="D4063" s="4">
        <v>3013</v>
      </c>
      <c r="E4063" s="5">
        <v>66</v>
      </c>
      <c r="F4063" s="4">
        <v>9</v>
      </c>
    </row>
    <row r="4064" spans="1:6" x14ac:dyDescent="0.3">
      <c r="A4064" t="s">
        <v>3012</v>
      </c>
      <c r="B4064" t="s">
        <v>4</v>
      </c>
      <c r="C4064" s="4">
        <v>48.95</v>
      </c>
      <c r="D4064" s="4">
        <v>4840</v>
      </c>
      <c r="E4064" s="5">
        <v>75</v>
      </c>
      <c r="F4064" s="4">
        <v>1</v>
      </c>
    </row>
    <row r="4065" spans="1:6" x14ac:dyDescent="0.3">
      <c r="A4065" t="s">
        <v>3013</v>
      </c>
      <c r="B4065" t="s">
        <v>5</v>
      </c>
      <c r="C4065" s="4">
        <v>1096.5999999999999</v>
      </c>
      <c r="D4065" s="4">
        <v>2305</v>
      </c>
      <c r="E4065" s="5">
        <v>59</v>
      </c>
      <c r="F4065" s="4">
        <v>28</v>
      </c>
    </row>
    <row r="4066" spans="1:6" x14ac:dyDescent="0.3">
      <c r="A4066" t="s">
        <v>3014</v>
      </c>
      <c r="B4066" t="s">
        <v>5</v>
      </c>
      <c r="C4066" s="4">
        <v>584</v>
      </c>
      <c r="D4066" s="4">
        <v>4704</v>
      </c>
      <c r="E4066" s="5">
        <v>71</v>
      </c>
      <c r="F4066" s="4">
        <v>7</v>
      </c>
    </row>
    <row r="4067" spans="1:6" x14ac:dyDescent="0.3">
      <c r="A4067" t="s">
        <v>3015</v>
      </c>
      <c r="B4067" t="s">
        <v>5</v>
      </c>
      <c r="C4067" s="4">
        <v>8229.43</v>
      </c>
      <c r="D4067" s="4">
        <v>5219</v>
      </c>
      <c r="E4067" s="5">
        <v>76</v>
      </c>
      <c r="F4067" s="4">
        <v>72</v>
      </c>
    </row>
    <row r="4068" spans="1:6" x14ac:dyDescent="0.3">
      <c r="A4068" t="s">
        <v>3016</v>
      </c>
      <c r="B4068" t="s">
        <v>5</v>
      </c>
      <c r="C4068" s="4">
        <v>444.42</v>
      </c>
      <c r="D4068" s="4">
        <v>3810</v>
      </c>
      <c r="E4068" s="5">
        <v>62</v>
      </c>
      <c r="F4068" s="4">
        <v>7</v>
      </c>
    </row>
    <row r="4069" spans="1:6" x14ac:dyDescent="0.3">
      <c r="A4069" t="s">
        <v>3017</v>
      </c>
      <c r="B4069" t="s">
        <v>5</v>
      </c>
      <c r="C4069" s="4">
        <v>5190.8499999999995</v>
      </c>
      <c r="D4069" s="4">
        <v>4023</v>
      </c>
      <c r="E4069" s="5">
        <v>65</v>
      </c>
      <c r="F4069" s="4">
        <v>65</v>
      </c>
    </row>
    <row r="4070" spans="1:6" x14ac:dyDescent="0.3">
      <c r="A4070" t="s">
        <v>3018</v>
      </c>
      <c r="B4070" t="s">
        <v>5</v>
      </c>
      <c r="C4070" s="4">
        <v>4556.43</v>
      </c>
      <c r="D4070" s="4">
        <v>6357</v>
      </c>
      <c r="E4070" s="5">
        <v>79</v>
      </c>
      <c r="F4070" s="4">
        <v>56</v>
      </c>
    </row>
    <row r="4071" spans="1:6" x14ac:dyDescent="0.3">
      <c r="A4071" t="s">
        <v>3019</v>
      </c>
      <c r="B4071" t="s">
        <v>5</v>
      </c>
      <c r="C4071" s="4">
        <v>1958.8</v>
      </c>
      <c r="D4071" s="4">
        <v>5640</v>
      </c>
      <c r="E4071" s="5">
        <v>53</v>
      </c>
      <c r="F4071" s="4">
        <v>15</v>
      </c>
    </row>
    <row r="4072" spans="1:6" x14ac:dyDescent="0.3">
      <c r="A4072" t="s">
        <v>3020</v>
      </c>
      <c r="B4072" t="s">
        <v>5</v>
      </c>
      <c r="C4072" s="4">
        <v>1858.3899999999999</v>
      </c>
      <c r="D4072" s="4">
        <v>5764</v>
      </c>
      <c r="E4072" s="5">
        <v>56</v>
      </c>
      <c r="F4072" s="4">
        <v>56</v>
      </c>
    </row>
    <row r="4073" spans="1:6" x14ac:dyDescent="0.3">
      <c r="A4073" t="s">
        <v>3021</v>
      </c>
      <c r="B4073" t="s">
        <v>5</v>
      </c>
      <c r="C4073" s="4">
        <v>1143.5100000000002</v>
      </c>
      <c r="D4073" s="4">
        <v>4544</v>
      </c>
      <c r="E4073" s="5">
        <v>68</v>
      </c>
      <c r="F4073" s="4">
        <v>9</v>
      </c>
    </row>
    <row r="4074" spans="1:6" x14ac:dyDescent="0.3">
      <c r="A4074" t="s">
        <v>3022</v>
      </c>
      <c r="B4074" t="s">
        <v>5</v>
      </c>
      <c r="C4074" s="4">
        <v>1602.68</v>
      </c>
      <c r="D4074" s="4">
        <v>5432</v>
      </c>
      <c r="E4074" s="5">
        <v>51</v>
      </c>
      <c r="F4074" s="4">
        <v>16</v>
      </c>
    </row>
    <row r="4075" spans="1:6" x14ac:dyDescent="0.3">
      <c r="A4075" t="s">
        <v>3023</v>
      </c>
      <c r="B4075" t="s">
        <v>5</v>
      </c>
      <c r="C4075" s="4">
        <v>3227.46</v>
      </c>
      <c r="D4075" s="4">
        <v>5366</v>
      </c>
      <c r="E4075" s="5">
        <v>32</v>
      </c>
      <c r="F4075" s="4">
        <v>69</v>
      </c>
    </row>
    <row r="4076" spans="1:6" x14ac:dyDescent="0.3">
      <c r="A4076" t="s">
        <v>3024</v>
      </c>
      <c r="B4076" t="s">
        <v>5</v>
      </c>
      <c r="C4076" s="4">
        <v>9417.07</v>
      </c>
      <c r="D4076" s="4">
        <v>5782</v>
      </c>
      <c r="E4076" s="5">
        <v>77</v>
      </c>
      <c r="F4076" s="4">
        <v>68</v>
      </c>
    </row>
    <row r="4077" spans="1:6" x14ac:dyDescent="0.3">
      <c r="A4077" t="s">
        <v>3025</v>
      </c>
      <c r="B4077" t="s">
        <v>5</v>
      </c>
      <c r="C4077" s="4">
        <v>5467.45</v>
      </c>
      <c r="D4077" s="4">
        <v>6084</v>
      </c>
      <c r="E4077" s="5">
        <v>34</v>
      </c>
      <c r="F4077" s="4">
        <v>50</v>
      </c>
    </row>
    <row r="4078" spans="1:6" x14ac:dyDescent="0.3">
      <c r="A4078" t="s">
        <v>3027</v>
      </c>
      <c r="B4078" t="s">
        <v>5</v>
      </c>
      <c r="C4078" s="4">
        <v>389.8</v>
      </c>
      <c r="D4078" s="4">
        <v>2263</v>
      </c>
      <c r="E4078" s="5">
        <v>59</v>
      </c>
      <c r="F4078" s="4">
        <v>10</v>
      </c>
    </row>
    <row r="4079" spans="1:6" x14ac:dyDescent="0.3">
      <c r="A4079" t="s">
        <v>3028</v>
      </c>
      <c r="B4079" t="s">
        <v>5</v>
      </c>
      <c r="C4079" s="4">
        <v>796.78</v>
      </c>
      <c r="D4079" s="4">
        <v>3746</v>
      </c>
      <c r="E4079" s="5">
        <v>27</v>
      </c>
      <c r="F4079" s="4">
        <v>26</v>
      </c>
    </row>
    <row r="4080" spans="1:6" x14ac:dyDescent="0.3">
      <c r="A4080" t="s">
        <v>3029</v>
      </c>
      <c r="B4080" t="s">
        <v>5</v>
      </c>
      <c r="C4080" s="4">
        <v>950.75</v>
      </c>
      <c r="D4080" s="4">
        <v>2017</v>
      </c>
      <c r="E4080" s="5">
        <v>22</v>
      </c>
      <c r="F4080" s="4">
        <v>16</v>
      </c>
    </row>
    <row r="4081" spans="1:6" x14ac:dyDescent="0.3">
      <c r="A4081" t="s">
        <v>3030</v>
      </c>
      <c r="B4081" t="s">
        <v>5</v>
      </c>
      <c r="C4081" s="4">
        <v>3370.2</v>
      </c>
      <c r="D4081" s="4">
        <v>5460</v>
      </c>
      <c r="E4081" s="5">
        <v>26</v>
      </c>
      <c r="F4081" s="4">
        <v>70</v>
      </c>
    </row>
    <row r="4082" spans="1:6" x14ac:dyDescent="0.3">
      <c r="A4082" t="s">
        <v>3031</v>
      </c>
      <c r="B4082" t="s">
        <v>5</v>
      </c>
      <c r="C4082" s="4">
        <v>4179.7800000000007</v>
      </c>
      <c r="D4082" s="4">
        <v>5512</v>
      </c>
      <c r="E4082" s="5">
        <v>30</v>
      </c>
      <c r="F4082" s="4">
        <v>72</v>
      </c>
    </row>
    <row r="4083" spans="1:6" x14ac:dyDescent="0.3">
      <c r="A4083" t="s">
        <v>3033</v>
      </c>
      <c r="B4083" t="s">
        <v>5</v>
      </c>
      <c r="C4083" s="4">
        <v>1622.17</v>
      </c>
      <c r="D4083" s="4">
        <v>3202</v>
      </c>
      <c r="E4083" s="5">
        <v>33</v>
      </c>
      <c r="F4083" s="4">
        <v>17</v>
      </c>
    </row>
    <row r="4084" spans="1:6" x14ac:dyDescent="0.3">
      <c r="A4084" t="s">
        <v>3035</v>
      </c>
      <c r="B4084" t="s">
        <v>5</v>
      </c>
      <c r="C4084" s="4">
        <v>226.65</v>
      </c>
      <c r="D4084" s="4">
        <v>5270</v>
      </c>
      <c r="E4084" s="5">
        <v>34</v>
      </c>
      <c r="F4084" s="4">
        <v>10</v>
      </c>
    </row>
    <row r="4085" spans="1:6" x14ac:dyDescent="0.3">
      <c r="A4085" t="s">
        <v>3036</v>
      </c>
      <c r="B4085" t="s">
        <v>5</v>
      </c>
      <c r="C4085" s="4">
        <v>409.66999999999996</v>
      </c>
      <c r="D4085" s="4">
        <v>3481</v>
      </c>
      <c r="E4085" s="5">
        <v>20</v>
      </c>
      <c r="F4085" s="4">
        <v>7</v>
      </c>
    </row>
    <row r="4086" spans="1:6" x14ac:dyDescent="0.3">
      <c r="A4086" t="s">
        <v>3038</v>
      </c>
      <c r="B4086" t="s">
        <v>5</v>
      </c>
      <c r="C4086" s="4">
        <v>273.93</v>
      </c>
      <c r="D4086" s="4">
        <v>5651</v>
      </c>
      <c r="E4086" s="5">
        <v>27</v>
      </c>
      <c r="F4086" s="4">
        <v>13</v>
      </c>
    </row>
    <row r="4087" spans="1:6" x14ac:dyDescent="0.3">
      <c r="A4087" t="s">
        <v>3039</v>
      </c>
      <c r="B4087" t="s">
        <v>5</v>
      </c>
      <c r="C4087" s="4">
        <v>9557.1500000000015</v>
      </c>
      <c r="D4087" s="4">
        <v>4605</v>
      </c>
      <c r="E4087" s="5">
        <v>51</v>
      </c>
      <c r="F4087" s="4">
        <v>70</v>
      </c>
    </row>
    <row r="4088" spans="1:6" x14ac:dyDescent="0.3">
      <c r="A4088" t="s">
        <v>3041</v>
      </c>
      <c r="B4088" t="s">
        <v>5</v>
      </c>
      <c r="C4088" s="4">
        <v>424.54999999999995</v>
      </c>
      <c r="D4088" s="4">
        <v>5104</v>
      </c>
      <c r="E4088" s="5">
        <v>23</v>
      </c>
      <c r="F4088" s="4">
        <v>5</v>
      </c>
    </row>
    <row r="4089" spans="1:6" x14ac:dyDescent="0.3">
      <c r="A4089" t="s">
        <v>3042</v>
      </c>
      <c r="B4089" t="s">
        <v>5</v>
      </c>
      <c r="C4089" s="4">
        <v>608.69999999999993</v>
      </c>
      <c r="D4089" s="4">
        <v>2530</v>
      </c>
      <c r="E4089" s="5">
        <v>41</v>
      </c>
      <c r="F4089" s="4">
        <v>10</v>
      </c>
    </row>
    <row r="4090" spans="1:6" x14ac:dyDescent="0.3">
      <c r="A4090" t="s">
        <v>3044</v>
      </c>
      <c r="B4090" t="s">
        <v>5</v>
      </c>
      <c r="C4090" s="4">
        <v>2473.1800000000003</v>
      </c>
      <c r="D4090" s="4">
        <v>5843</v>
      </c>
      <c r="E4090" s="5">
        <v>42</v>
      </c>
      <c r="F4090" s="4">
        <v>39</v>
      </c>
    </row>
    <row r="4091" spans="1:6" x14ac:dyDescent="0.3">
      <c r="A4091" t="s">
        <v>3045</v>
      </c>
      <c r="B4091" t="s">
        <v>5</v>
      </c>
      <c r="C4091" s="4">
        <v>2524.6999999999998</v>
      </c>
      <c r="D4091" s="4">
        <v>2102</v>
      </c>
      <c r="E4091" s="5">
        <v>67</v>
      </c>
      <c r="F4091" s="4">
        <v>20</v>
      </c>
    </row>
    <row r="4092" spans="1:6" x14ac:dyDescent="0.3">
      <c r="A4092" t="s">
        <v>3046</v>
      </c>
      <c r="B4092" t="s">
        <v>5</v>
      </c>
      <c r="C4092" s="4">
        <v>2469.1</v>
      </c>
      <c r="D4092" s="4">
        <v>2574</v>
      </c>
      <c r="E4092" s="5">
        <v>32</v>
      </c>
      <c r="F4092" s="4">
        <v>20</v>
      </c>
    </row>
    <row r="4093" spans="1:6" x14ac:dyDescent="0.3">
      <c r="A4093" t="s">
        <v>3047</v>
      </c>
      <c r="B4093" t="s">
        <v>5</v>
      </c>
      <c r="C4093" s="4">
        <v>4576</v>
      </c>
      <c r="D4093" s="4">
        <v>4049</v>
      </c>
      <c r="E4093" s="5">
        <v>78</v>
      </c>
      <c r="F4093" s="4">
        <v>72</v>
      </c>
    </row>
    <row r="4094" spans="1:6" x14ac:dyDescent="0.3">
      <c r="A4094" t="s">
        <v>3048</v>
      </c>
      <c r="B4094" t="s">
        <v>5</v>
      </c>
      <c r="C4094" s="4">
        <v>2074.21</v>
      </c>
      <c r="D4094" s="4">
        <v>6201</v>
      </c>
      <c r="E4094" s="5">
        <v>34</v>
      </c>
      <c r="F4094" s="4">
        <v>62</v>
      </c>
    </row>
    <row r="4095" spans="1:6" x14ac:dyDescent="0.3">
      <c r="A4095" t="s">
        <v>3049</v>
      </c>
      <c r="B4095" t="s">
        <v>5</v>
      </c>
      <c r="C4095" s="4">
        <v>1319.8600000000001</v>
      </c>
      <c r="D4095" s="4">
        <v>2639</v>
      </c>
      <c r="E4095" s="5">
        <v>43</v>
      </c>
      <c r="F4095" s="4">
        <v>24</v>
      </c>
    </row>
    <row r="4096" spans="1:6" x14ac:dyDescent="0.3">
      <c r="A4096" t="s">
        <v>3050</v>
      </c>
      <c r="B4096" t="s">
        <v>5</v>
      </c>
      <c r="C4096" s="4">
        <v>1486.19</v>
      </c>
      <c r="D4096" s="4">
        <v>5763</v>
      </c>
      <c r="E4096" s="5">
        <v>43</v>
      </c>
      <c r="F4096" s="4">
        <v>21</v>
      </c>
    </row>
    <row r="4097" spans="1:6" x14ac:dyDescent="0.3">
      <c r="A4097" t="s">
        <v>3052</v>
      </c>
      <c r="B4097" t="s">
        <v>5</v>
      </c>
      <c r="C4097" s="4">
        <v>5167.33</v>
      </c>
      <c r="D4097" s="4">
        <v>3442</v>
      </c>
      <c r="E4097" s="5">
        <v>50</v>
      </c>
      <c r="F4097" s="4">
        <v>48</v>
      </c>
    </row>
    <row r="4098" spans="1:6" x14ac:dyDescent="0.3">
      <c r="A4098" t="s">
        <v>3053</v>
      </c>
      <c r="B4098" t="s">
        <v>5</v>
      </c>
      <c r="C4098" s="4">
        <v>545.29000000000008</v>
      </c>
      <c r="D4098" s="4">
        <v>2463</v>
      </c>
      <c r="E4098" s="5">
        <v>51</v>
      </c>
      <c r="F4098" s="4">
        <v>7</v>
      </c>
    </row>
    <row r="4099" spans="1:6" x14ac:dyDescent="0.3">
      <c r="A4099" t="s">
        <v>3055</v>
      </c>
      <c r="B4099" t="s">
        <v>5</v>
      </c>
      <c r="C4099" s="4">
        <v>6672.2</v>
      </c>
      <c r="D4099" s="4">
        <v>4163</v>
      </c>
      <c r="E4099" s="5">
        <v>36</v>
      </c>
      <c r="F4099" s="4">
        <v>53</v>
      </c>
    </row>
    <row r="4100" spans="1:6" x14ac:dyDescent="0.3">
      <c r="A4100" t="s">
        <v>3057</v>
      </c>
      <c r="B4100" t="s">
        <v>5</v>
      </c>
      <c r="C4100" s="4">
        <v>1857.79</v>
      </c>
      <c r="D4100" s="4">
        <v>5580</v>
      </c>
      <c r="E4100" s="5">
        <v>75</v>
      </c>
      <c r="F4100" s="4">
        <v>27</v>
      </c>
    </row>
    <row r="4101" spans="1:6" x14ac:dyDescent="0.3">
      <c r="A4101" t="s">
        <v>3058</v>
      </c>
      <c r="B4101" t="s">
        <v>5</v>
      </c>
      <c r="C4101" s="4">
        <v>5694.32</v>
      </c>
      <c r="D4101" s="4">
        <v>4170</v>
      </c>
      <c r="E4101" s="5">
        <v>72</v>
      </c>
      <c r="F4101" s="4">
        <v>56</v>
      </c>
    </row>
    <row r="4102" spans="1:6" x14ac:dyDescent="0.3">
      <c r="A4102" t="s">
        <v>3060</v>
      </c>
      <c r="B4102" t="s">
        <v>5</v>
      </c>
      <c r="C4102" s="4">
        <v>446.86</v>
      </c>
      <c r="D4102" s="4">
        <v>4828</v>
      </c>
      <c r="E4102" s="5">
        <v>70</v>
      </c>
      <c r="F4102" s="4">
        <v>17</v>
      </c>
    </row>
    <row r="4103" spans="1:6" x14ac:dyDescent="0.3">
      <c r="A4103" t="s">
        <v>3061</v>
      </c>
      <c r="B4103" t="s">
        <v>5</v>
      </c>
      <c r="C4103" s="4">
        <v>1668.29</v>
      </c>
      <c r="D4103" s="4">
        <v>4030</v>
      </c>
      <c r="E4103" s="5">
        <v>78</v>
      </c>
      <c r="F4103" s="4">
        <v>18</v>
      </c>
    </row>
    <row r="4104" spans="1:6" x14ac:dyDescent="0.3">
      <c r="A4104" t="s">
        <v>3062</v>
      </c>
      <c r="B4104" t="s">
        <v>5</v>
      </c>
      <c r="C4104" s="4">
        <v>1315</v>
      </c>
      <c r="D4104" s="4">
        <v>2494</v>
      </c>
      <c r="E4104" s="5">
        <v>72</v>
      </c>
      <c r="F4104" s="4">
        <v>37</v>
      </c>
    </row>
    <row r="4105" spans="1:6" x14ac:dyDescent="0.3">
      <c r="A4105" t="s">
        <v>3064</v>
      </c>
      <c r="B4105" t="s">
        <v>5</v>
      </c>
      <c r="C4105" s="4">
        <v>2599.59</v>
      </c>
      <c r="D4105" s="4">
        <v>4399</v>
      </c>
      <c r="E4105" s="5">
        <v>43</v>
      </c>
      <c r="F4105" s="4">
        <v>48</v>
      </c>
    </row>
    <row r="4106" spans="1:6" x14ac:dyDescent="0.3">
      <c r="A4106" t="s">
        <v>3066</v>
      </c>
      <c r="B4106" t="s">
        <v>5</v>
      </c>
      <c r="C4106" s="4">
        <v>339.87</v>
      </c>
      <c r="D4106" s="4">
        <v>4909</v>
      </c>
      <c r="E4106" s="5">
        <v>31</v>
      </c>
      <c r="F4106" s="4">
        <v>8</v>
      </c>
    </row>
    <row r="4107" spans="1:6" x14ac:dyDescent="0.3">
      <c r="A4107" t="s">
        <v>3067</v>
      </c>
      <c r="B4107" t="s">
        <v>5</v>
      </c>
      <c r="C4107" s="4">
        <v>5793.45</v>
      </c>
      <c r="D4107" s="4">
        <v>5419</v>
      </c>
      <c r="E4107" s="5">
        <v>53</v>
      </c>
      <c r="F4107" s="4">
        <v>50</v>
      </c>
    </row>
    <row r="4108" spans="1:6" x14ac:dyDescent="0.3">
      <c r="A4108" t="s">
        <v>3068</v>
      </c>
      <c r="B4108" t="s">
        <v>4</v>
      </c>
      <c r="C4108" s="4">
        <v>24.9</v>
      </c>
      <c r="D4108" s="4">
        <v>5318</v>
      </c>
      <c r="E4108" s="5">
        <v>61</v>
      </c>
      <c r="F4108" s="4">
        <v>1</v>
      </c>
    </row>
    <row r="4109" spans="1:6" x14ac:dyDescent="0.3">
      <c r="A4109" t="s">
        <v>3069</v>
      </c>
      <c r="B4109" t="s">
        <v>5</v>
      </c>
      <c r="C4109" s="4">
        <v>485.79999999999995</v>
      </c>
      <c r="D4109" s="4">
        <v>4950</v>
      </c>
      <c r="E4109" s="5">
        <v>48</v>
      </c>
      <c r="F4109" s="4">
        <v>10</v>
      </c>
    </row>
    <row r="4110" spans="1:6" x14ac:dyDescent="0.3">
      <c r="A4110" t="s">
        <v>3071</v>
      </c>
      <c r="B4110" t="s">
        <v>5</v>
      </c>
      <c r="C4110" s="4">
        <v>5406.17</v>
      </c>
      <c r="D4110" s="4">
        <v>6487</v>
      </c>
      <c r="E4110" s="5">
        <v>56</v>
      </c>
      <c r="F4110" s="4">
        <v>56</v>
      </c>
    </row>
    <row r="4111" spans="1:6" x14ac:dyDescent="0.3">
      <c r="A4111" t="s">
        <v>3073</v>
      </c>
      <c r="B4111" t="s">
        <v>4</v>
      </c>
      <c r="C4111" s="4">
        <v>73.319999999999993</v>
      </c>
      <c r="D4111" s="4">
        <v>5479</v>
      </c>
      <c r="E4111" s="5">
        <v>59</v>
      </c>
      <c r="F4111" s="4">
        <v>1</v>
      </c>
    </row>
    <row r="4112" spans="1:6" x14ac:dyDescent="0.3">
      <c r="A4112" t="s">
        <v>3074</v>
      </c>
      <c r="B4112" t="s">
        <v>5</v>
      </c>
      <c r="C4112" s="4">
        <v>4660.99</v>
      </c>
      <c r="D4112" s="4">
        <v>4022</v>
      </c>
      <c r="E4112" s="5">
        <v>22</v>
      </c>
      <c r="F4112" s="4">
        <v>34</v>
      </c>
    </row>
    <row r="4113" spans="1:6" x14ac:dyDescent="0.3">
      <c r="A4113" t="s">
        <v>3075</v>
      </c>
      <c r="B4113" t="s">
        <v>5</v>
      </c>
      <c r="C4113" s="4">
        <v>10682.2</v>
      </c>
      <c r="D4113" s="4">
        <v>4842</v>
      </c>
      <c r="E4113" s="5">
        <v>39</v>
      </c>
      <c r="F4113" s="4">
        <v>72</v>
      </c>
    </row>
    <row r="4114" spans="1:6" x14ac:dyDescent="0.3">
      <c r="A4114" t="s">
        <v>3076</v>
      </c>
      <c r="B4114" t="s">
        <v>5</v>
      </c>
      <c r="C4114" s="4">
        <v>4196.6499999999996</v>
      </c>
      <c r="D4114" s="4">
        <v>2722</v>
      </c>
      <c r="E4114" s="5">
        <v>80</v>
      </c>
      <c r="F4114" s="4">
        <v>32</v>
      </c>
    </row>
    <row r="4115" spans="1:6" x14ac:dyDescent="0.3">
      <c r="A4115" t="s">
        <v>3077</v>
      </c>
      <c r="B4115" t="s">
        <v>5</v>
      </c>
      <c r="C4115" s="4">
        <v>1091.02</v>
      </c>
      <c r="D4115" s="4">
        <v>2259</v>
      </c>
      <c r="E4115" s="5">
        <v>65</v>
      </c>
      <c r="F4115" s="4">
        <v>17</v>
      </c>
    </row>
    <row r="4116" spans="1:6" x14ac:dyDescent="0.3">
      <c r="A4116" t="s">
        <v>3078</v>
      </c>
      <c r="B4116" t="s">
        <v>5</v>
      </c>
      <c r="C4116" s="4">
        <v>9308.3499999999985</v>
      </c>
      <c r="D4116" s="4">
        <v>5795</v>
      </c>
      <c r="E4116" s="5">
        <v>36</v>
      </c>
      <c r="F4116" s="4">
        <v>68</v>
      </c>
    </row>
    <row r="4117" spans="1:6" x14ac:dyDescent="0.3">
      <c r="A4117" t="s">
        <v>3079</v>
      </c>
      <c r="B4117" t="s">
        <v>5</v>
      </c>
      <c r="C4117" s="4">
        <v>4560.1499999999996</v>
      </c>
      <c r="D4117" s="4">
        <v>3286</v>
      </c>
      <c r="E4117" s="5">
        <v>40</v>
      </c>
      <c r="F4117" s="4">
        <v>47</v>
      </c>
    </row>
    <row r="4118" spans="1:6" x14ac:dyDescent="0.3">
      <c r="A4118" t="s">
        <v>3081</v>
      </c>
      <c r="B4118" t="s">
        <v>5</v>
      </c>
      <c r="C4118" s="4">
        <v>4726.8599999999997</v>
      </c>
      <c r="D4118" s="4">
        <v>4412</v>
      </c>
      <c r="E4118" s="5">
        <v>21</v>
      </c>
      <c r="F4118" s="4">
        <v>44</v>
      </c>
    </row>
    <row r="4119" spans="1:6" x14ac:dyDescent="0.3">
      <c r="A4119" t="s">
        <v>3082</v>
      </c>
      <c r="B4119" t="s">
        <v>5</v>
      </c>
      <c r="C4119" s="4">
        <v>9125.1200000000008</v>
      </c>
      <c r="D4119" s="4">
        <v>5551</v>
      </c>
      <c r="E4119" s="5">
        <v>62</v>
      </c>
      <c r="F4119" s="4">
        <v>72</v>
      </c>
    </row>
    <row r="4120" spans="1:6" x14ac:dyDescent="0.3">
      <c r="A4120" t="s">
        <v>3084</v>
      </c>
      <c r="B4120" t="s">
        <v>5</v>
      </c>
      <c r="C4120" s="4">
        <v>3200.34</v>
      </c>
      <c r="D4120" s="4">
        <v>4242</v>
      </c>
      <c r="E4120" s="5">
        <v>28</v>
      </c>
      <c r="F4120" s="4">
        <v>22</v>
      </c>
    </row>
    <row r="4121" spans="1:6" x14ac:dyDescent="0.3">
      <c r="A4121" t="s">
        <v>3086</v>
      </c>
      <c r="B4121" t="s">
        <v>5</v>
      </c>
      <c r="C4121" s="4">
        <v>10576.5</v>
      </c>
      <c r="D4121" s="4">
        <v>5035</v>
      </c>
      <c r="E4121" s="5">
        <v>72</v>
      </c>
      <c r="F4121" s="4">
        <v>70</v>
      </c>
    </row>
    <row r="4122" spans="1:6" x14ac:dyDescent="0.3">
      <c r="A4122" t="s">
        <v>3087</v>
      </c>
      <c r="B4122" t="s">
        <v>4</v>
      </c>
      <c r="C4122" s="4">
        <v>75.61</v>
      </c>
      <c r="D4122" s="4">
        <v>4331</v>
      </c>
      <c r="E4122" s="5">
        <v>31</v>
      </c>
      <c r="F4122" s="4">
        <v>3</v>
      </c>
    </row>
    <row r="4123" spans="1:6" x14ac:dyDescent="0.3">
      <c r="A4123" t="s">
        <v>3088</v>
      </c>
      <c r="B4123" t="s">
        <v>5</v>
      </c>
      <c r="C4123" s="4">
        <v>6197.32</v>
      </c>
      <c r="D4123" s="4">
        <v>4588</v>
      </c>
      <c r="E4123" s="5">
        <v>60</v>
      </c>
      <c r="F4123" s="4">
        <v>44</v>
      </c>
    </row>
    <row r="4124" spans="1:6" x14ac:dyDescent="0.3">
      <c r="A4124" t="s">
        <v>3089</v>
      </c>
      <c r="B4124" t="s">
        <v>5</v>
      </c>
      <c r="C4124" s="4">
        <v>500.4</v>
      </c>
      <c r="D4124" s="4">
        <v>2850</v>
      </c>
      <c r="E4124" s="5">
        <v>48</v>
      </c>
      <c r="F4124" s="4">
        <v>5</v>
      </c>
    </row>
    <row r="4125" spans="1:6" x14ac:dyDescent="0.3">
      <c r="A4125" t="s">
        <v>3090</v>
      </c>
      <c r="B4125" t="s">
        <v>5</v>
      </c>
      <c r="C4125" s="4">
        <v>90.52</v>
      </c>
      <c r="D4125" s="4">
        <v>5918</v>
      </c>
      <c r="E4125" s="5">
        <v>71</v>
      </c>
      <c r="F4125" s="4">
        <v>4</v>
      </c>
    </row>
    <row r="4126" spans="1:6" x14ac:dyDescent="0.3">
      <c r="A4126" t="s">
        <v>3091</v>
      </c>
      <c r="B4126" t="s">
        <v>5</v>
      </c>
      <c r="C4126" s="4">
        <v>214.66</v>
      </c>
      <c r="D4126" s="4">
        <v>5535</v>
      </c>
      <c r="E4126" s="5">
        <v>75</v>
      </c>
      <c r="F4126" s="4">
        <v>4</v>
      </c>
    </row>
    <row r="4127" spans="1:6" x14ac:dyDescent="0.3">
      <c r="A4127" t="s">
        <v>3093</v>
      </c>
      <c r="B4127" t="s">
        <v>5</v>
      </c>
      <c r="C4127" s="4">
        <v>6134.18</v>
      </c>
      <c r="D4127" s="4">
        <v>4980</v>
      </c>
      <c r="E4127" s="5">
        <v>67</v>
      </c>
      <c r="F4127" s="4">
        <v>54</v>
      </c>
    </row>
    <row r="4128" spans="1:6" x14ac:dyDescent="0.3">
      <c r="A4128" t="s">
        <v>3094</v>
      </c>
      <c r="B4128" t="s">
        <v>5</v>
      </c>
      <c r="C4128" s="4">
        <v>790.7</v>
      </c>
      <c r="D4128" s="4">
        <v>4527</v>
      </c>
      <c r="E4128" s="5">
        <v>22</v>
      </c>
      <c r="F4128" s="4">
        <v>14</v>
      </c>
    </row>
    <row r="4129" spans="1:6" x14ac:dyDescent="0.3">
      <c r="A4129" t="s">
        <v>3098</v>
      </c>
      <c r="B4129" t="s">
        <v>5</v>
      </c>
      <c r="C4129" s="4">
        <v>1409.65</v>
      </c>
      <c r="D4129" s="4">
        <v>3355</v>
      </c>
      <c r="E4129" s="5">
        <v>42</v>
      </c>
      <c r="F4129" s="4">
        <v>12</v>
      </c>
    </row>
    <row r="4130" spans="1:6" x14ac:dyDescent="0.3">
      <c r="A4130" t="s">
        <v>3099</v>
      </c>
      <c r="B4130" t="s">
        <v>5</v>
      </c>
      <c r="C4130" s="4">
        <v>1116.05</v>
      </c>
      <c r="D4130" s="4">
        <v>4749</v>
      </c>
      <c r="E4130" s="5">
        <v>47</v>
      </c>
      <c r="F4130" s="4">
        <v>13</v>
      </c>
    </row>
    <row r="4131" spans="1:6" x14ac:dyDescent="0.3">
      <c r="A4131" t="s">
        <v>3100</v>
      </c>
      <c r="B4131" t="s">
        <v>5</v>
      </c>
      <c r="C4131" s="4">
        <v>7440.19</v>
      </c>
      <c r="D4131" s="4">
        <v>4637</v>
      </c>
      <c r="E4131" s="5">
        <v>73</v>
      </c>
      <c r="F4131" s="4">
        <v>69</v>
      </c>
    </row>
    <row r="4132" spans="1:6" x14ac:dyDescent="0.3">
      <c r="A4132" t="s">
        <v>3101</v>
      </c>
      <c r="B4132" t="s">
        <v>5</v>
      </c>
      <c r="C4132" s="4">
        <v>3144.05</v>
      </c>
      <c r="D4132" s="4">
        <v>5879</v>
      </c>
      <c r="E4132" s="5">
        <v>74</v>
      </c>
      <c r="F4132" s="4">
        <v>35</v>
      </c>
    </row>
    <row r="4133" spans="1:6" x14ac:dyDescent="0.3">
      <c r="A4133" t="s">
        <v>3102</v>
      </c>
      <c r="B4133" t="s">
        <v>5</v>
      </c>
      <c r="C4133" s="4">
        <v>8531.5499999999993</v>
      </c>
      <c r="D4133" s="4">
        <v>4799</v>
      </c>
      <c r="E4133" s="5">
        <v>53</v>
      </c>
      <c r="F4133" s="4">
        <v>64</v>
      </c>
    </row>
    <row r="4134" spans="1:6" x14ac:dyDescent="0.3">
      <c r="A4134" t="s">
        <v>3105</v>
      </c>
      <c r="B4134" t="s">
        <v>5</v>
      </c>
      <c r="C4134" s="4">
        <v>651.75</v>
      </c>
      <c r="D4134" s="4">
        <v>5811</v>
      </c>
      <c r="E4134" s="5">
        <v>77</v>
      </c>
      <c r="F4134" s="4">
        <v>20</v>
      </c>
    </row>
    <row r="4135" spans="1:6" x14ac:dyDescent="0.3">
      <c r="A4135" t="s">
        <v>3106</v>
      </c>
      <c r="B4135" t="s">
        <v>5</v>
      </c>
      <c r="C4135" s="4">
        <v>2384.16</v>
      </c>
      <c r="D4135" s="4">
        <v>2752</v>
      </c>
      <c r="E4135" s="5">
        <v>54</v>
      </c>
      <c r="F4135" s="4">
        <v>26</v>
      </c>
    </row>
    <row r="4136" spans="1:6" x14ac:dyDescent="0.3">
      <c r="A4136" t="s">
        <v>3108</v>
      </c>
      <c r="B4136" t="s">
        <v>5</v>
      </c>
      <c r="C4136" s="4">
        <v>240.07999999999998</v>
      </c>
      <c r="D4136" s="4">
        <v>2616</v>
      </c>
      <c r="E4136" s="5">
        <v>77</v>
      </c>
      <c r="F4136" s="4">
        <v>4</v>
      </c>
    </row>
    <row r="4137" spans="1:6" x14ac:dyDescent="0.3">
      <c r="A4137" t="s">
        <v>3109</v>
      </c>
      <c r="B4137" t="s">
        <v>5</v>
      </c>
      <c r="C4137" s="4">
        <v>667.58999999999992</v>
      </c>
      <c r="D4137" s="4">
        <v>2950</v>
      </c>
      <c r="E4137" s="5">
        <v>37</v>
      </c>
      <c r="F4137" s="4">
        <v>7</v>
      </c>
    </row>
    <row r="4138" spans="1:6" x14ac:dyDescent="0.3">
      <c r="A4138" t="s">
        <v>3113</v>
      </c>
      <c r="B4138" t="s">
        <v>5</v>
      </c>
      <c r="C4138" s="4">
        <v>374</v>
      </c>
      <c r="D4138" s="4">
        <v>4571</v>
      </c>
      <c r="E4138" s="5">
        <v>24</v>
      </c>
      <c r="F4138" s="4">
        <v>10</v>
      </c>
    </row>
    <row r="4139" spans="1:6" x14ac:dyDescent="0.3">
      <c r="A4139" t="s">
        <v>3115</v>
      </c>
      <c r="B4139" t="s">
        <v>5</v>
      </c>
      <c r="C4139" s="4">
        <v>4118.13</v>
      </c>
      <c r="D4139" s="4">
        <v>4642</v>
      </c>
      <c r="E4139" s="5">
        <v>51</v>
      </c>
      <c r="F4139" s="4">
        <v>71</v>
      </c>
    </row>
    <row r="4140" spans="1:6" x14ac:dyDescent="0.3">
      <c r="A4140" t="s">
        <v>3116</v>
      </c>
      <c r="B4140" t="s">
        <v>5</v>
      </c>
      <c r="C4140" s="4">
        <v>3658.08</v>
      </c>
      <c r="D4140" s="4">
        <v>5988</v>
      </c>
      <c r="E4140" s="5">
        <v>55</v>
      </c>
      <c r="F4140" s="4">
        <v>42</v>
      </c>
    </row>
    <row r="4141" spans="1:6" x14ac:dyDescent="0.3">
      <c r="A4141" t="s">
        <v>3117</v>
      </c>
      <c r="B4141" t="s">
        <v>5</v>
      </c>
      <c r="C4141" s="4">
        <v>962.04</v>
      </c>
      <c r="D4141" s="4">
        <v>3540</v>
      </c>
      <c r="E4141" s="5">
        <v>69</v>
      </c>
      <c r="F4141" s="4">
        <v>9</v>
      </c>
    </row>
    <row r="4142" spans="1:6" x14ac:dyDescent="0.3">
      <c r="A4142" t="s">
        <v>3119</v>
      </c>
      <c r="B4142" t="s">
        <v>4</v>
      </c>
      <c r="C4142" s="4">
        <v>171.23</v>
      </c>
      <c r="D4142" s="4">
        <v>2274</v>
      </c>
      <c r="E4142" s="5">
        <v>43</v>
      </c>
      <c r="F4142" s="4">
        <v>2</v>
      </c>
    </row>
    <row r="4143" spans="1:6" x14ac:dyDescent="0.3">
      <c r="A4143" t="s">
        <v>3120</v>
      </c>
      <c r="B4143" t="s">
        <v>5</v>
      </c>
      <c r="C4143" s="4">
        <v>6759.7</v>
      </c>
      <c r="D4143" s="4">
        <v>5100</v>
      </c>
      <c r="E4143" s="5">
        <v>26</v>
      </c>
      <c r="F4143" s="4">
        <v>60</v>
      </c>
    </row>
    <row r="4144" spans="1:6" x14ac:dyDescent="0.3">
      <c r="A4144" t="s">
        <v>3121</v>
      </c>
      <c r="B4144" t="s">
        <v>5</v>
      </c>
      <c r="C4144" s="4">
        <v>1908.91</v>
      </c>
      <c r="D4144" s="4">
        <v>5433</v>
      </c>
      <c r="E4144" s="5">
        <v>31</v>
      </c>
      <c r="F4144" s="4">
        <v>39</v>
      </c>
    </row>
    <row r="4145" spans="1:6" x14ac:dyDescent="0.3">
      <c r="A4145" t="s">
        <v>3122</v>
      </c>
      <c r="B4145" t="s">
        <v>5</v>
      </c>
      <c r="C4145" s="4">
        <v>980.15</v>
      </c>
      <c r="D4145" s="4">
        <v>5471</v>
      </c>
      <c r="E4145" s="5">
        <v>59</v>
      </c>
      <c r="F4145" s="4">
        <v>15</v>
      </c>
    </row>
    <row r="4146" spans="1:6" x14ac:dyDescent="0.3">
      <c r="A4146" t="s">
        <v>3123</v>
      </c>
      <c r="B4146" t="s">
        <v>5</v>
      </c>
      <c r="C4146" s="4">
        <v>488.67999999999995</v>
      </c>
      <c r="D4146" s="4">
        <v>3565</v>
      </c>
      <c r="E4146" s="5">
        <v>75</v>
      </c>
      <c r="F4146" s="4">
        <v>7</v>
      </c>
    </row>
    <row r="4147" spans="1:6" x14ac:dyDescent="0.3">
      <c r="A4147" t="s">
        <v>3124</v>
      </c>
      <c r="B4147" t="s">
        <v>5</v>
      </c>
      <c r="C4147" s="4">
        <v>923.95</v>
      </c>
      <c r="D4147" s="4">
        <v>2722</v>
      </c>
      <c r="E4147" s="5">
        <v>38</v>
      </c>
      <c r="F4147" s="4">
        <v>15</v>
      </c>
    </row>
    <row r="4148" spans="1:6" x14ac:dyDescent="0.3">
      <c r="A4148" t="s">
        <v>3125</v>
      </c>
      <c r="B4148" t="s">
        <v>5</v>
      </c>
      <c r="C4148" s="4">
        <v>8587.83</v>
      </c>
      <c r="D4148" s="4">
        <v>5177</v>
      </c>
      <c r="E4148" s="5">
        <v>79</v>
      </c>
      <c r="F4148" s="4">
        <v>61</v>
      </c>
    </row>
    <row r="4149" spans="1:6" x14ac:dyDescent="0.3">
      <c r="A4149" t="s">
        <v>3126</v>
      </c>
      <c r="B4149" t="s">
        <v>5</v>
      </c>
      <c r="C4149" s="4">
        <v>1103.8799999999999</v>
      </c>
      <c r="D4149" s="4">
        <v>5735</v>
      </c>
      <c r="E4149" s="5">
        <v>27</v>
      </c>
      <c r="F4149" s="4">
        <v>19</v>
      </c>
    </row>
    <row r="4150" spans="1:6" x14ac:dyDescent="0.3">
      <c r="A4150" t="s">
        <v>3127</v>
      </c>
      <c r="B4150" t="s">
        <v>5</v>
      </c>
      <c r="C4150" s="4">
        <v>3038.01</v>
      </c>
      <c r="D4150" s="4">
        <v>5537</v>
      </c>
      <c r="E4150" s="5">
        <v>69</v>
      </c>
      <c r="F4150" s="4">
        <v>59</v>
      </c>
    </row>
    <row r="4151" spans="1:6" x14ac:dyDescent="0.3">
      <c r="A4151" t="s">
        <v>3128</v>
      </c>
      <c r="B4151" t="s">
        <v>5</v>
      </c>
      <c r="C4151" s="4">
        <v>1307.8</v>
      </c>
      <c r="D4151" s="4">
        <v>5833</v>
      </c>
      <c r="E4151" s="5">
        <v>58</v>
      </c>
      <c r="F4151" s="4">
        <v>30</v>
      </c>
    </row>
    <row r="4152" spans="1:6" x14ac:dyDescent="0.3">
      <c r="A4152" t="s">
        <v>3129</v>
      </c>
      <c r="B4152" t="s">
        <v>5</v>
      </c>
      <c r="C4152" s="4">
        <v>7333.93</v>
      </c>
      <c r="D4152" s="4">
        <v>4981</v>
      </c>
      <c r="E4152" s="5">
        <v>67</v>
      </c>
      <c r="F4152" s="4">
        <v>62</v>
      </c>
    </row>
    <row r="4153" spans="1:6" x14ac:dyDescent="0.3">
      <c r="A4153" t="s">
        <v>3131</v>
      </c>
      <c r="B4153" t="s">
        <v>5</v>
      </c>
      <c r="C4153" s="4">
        <v>1747.1</v>
      </c>
      <c r="D4153" s="4">
        <v>4228</v>
      </c>
      <c r="E4153" s="5">
        <v>42</v>
      </c>
      <c r="F4153" s="4">
        <v>18</v>
      </c>
    </row>
    <row r="4154" spans="1:6" x14ac:dyDescent="0.3">
      <c r="A4154" t="s">
        <v>3132</v>
      </c>
      <c r="B4154" t="s">
        <v>5</v>
      </c>
      <c r="C4154" s="4">
        <v>1438.9499999999998</v>
      </c>
      <c r="D4154" s="4">
        <v>2399</v>
      </c>
      <c r="E4154" s="5">
        <v>37</v>
      </c>
      <c r="F4154" s="4">
        <v>20</v>
      </c>
    </row>
    <row r="4155" spans="1:6" x14ac:dyDescent="0.3">
      <c r="A4155" t="s">
        <v>3133</v>
      </c>
      <c r="B4155" t="s">
        <v>5</v>
      </c>
      <c r="C4155" s="4">
        <v>302.89999999999998</v>
      </c>
      <c r="D4155" s="4">
        <v>3307</v>
      </c>
      <c r="E4155" s="5">
        <v>68</v>
      </c>
      <c r="F4155" s="4">
        <v>5</v>
      </c>
    </row>
    <row r="4156" spans="1:6" x14ac:dyDescent="0.3">
      <c r="A4156" t="s">
        <v>3135</v>
      </c>
      <c r="B4156" t="s">
        <v>5</v>
      </c>
      <c r="C4156" s="4">
        <v>525.5</v>
      </c>
      <c r="D4156" s="4">
        <v>2578</v>
      </c>
      <c r="E4156" s="5">
        <v>36</v>
      </c>
      <c r="F4156" s="4">
        <v>10</v>
      </c>
    </row>
    <row r="4157" spans="1:6" x14ac:dyDescent="0.3">
      <c r="A4157" t="s">
        <v>3136</v>
      </c>
      <c r="B4157" t="s">
        <v>5</v>
      </c>
      <c r="C4157" s="4">
        <v>6610.08</v>
      </c>
      <c r="D4157" s="4">
        <v>5123</v>
      </c>
      <c r="E4157" s="5">
        <v>48</v>
      </c>
      <c r="F4157" s="4">
        <v>52</v>
      </c>
    </row>
    <row r="4158" spans="1:6" x14ac:dyDescent="0.3">
      <c r="A4158" t="s">
        <v>3137</v>
      </c>
      <c r="B4158" t="s">
        <v>5</v>
      </c>
      <c r="C4158" s="4">
        <v>1679.0500000000002</v>
      </c>
      <c r="D4158" s="4">
        <v>3451</v>
      </c>
      <c r="E4158" s="5">
        <v>24</v>
      </c>
      <c r="F4158" s="4">
        <v>45</v>
      </c>
    </row>
    <row r="4159" spans="1:6" x14ac:dyDescent="0.3">
      <c r="A4159" t="s">
        <v>3138</v>
      </c>
      <c r="B4159" t="s">
        <v>5</v>
      </c>
      <c r="C4159" s="4">
        <v>8182.8</v>
      </c>
      <c r="D4159" s="4">
        <v>4887</v>
      </c>
      <c r="E4159" s="5">
        <v>25</v>
      </c>
      <c r="F4159" s="4">
        <v>69</v>
      </c>
    </row>
    <row r="4160" spans="1:6" x14ac:dyDescent="0.3">
      <c r="A4160" t="s">
        <v>3139</v>
      </c>
      <c r="B4160" t="s">
        <v>5</v>
      </c>
      <c r="C4160" s="4">
        <v>4909.21</v>
      </c>
      <c r="D4160" s="4">
        <v>5319</v>
      </c>
      <c r="E4160" s="5">
        <v>68</v>
      </c>
      <c r="F4160" s="4">
        <v>36</v>
      </c>
    </row>
    <row r="4161" spans="1:6" x14ac:dyDescent="0.3">
      <c r="A4161" t="s">
        <v>3140</v>
      </c>
      <c r="B4161" t="s">
        <v>5</v>
      </c>
      <c r="C4161" s="4">
        <v>617.59</v>
      </c>
      <c r="D4161" s="4">
        <v>4899</v>
      </c>
      <c r="E4161" s="5">
        <v>79</v>
      </c>
      <c r="F4161" s="4">
        <v>8</v>
      </c>
    </row>
    <row r="4162" spans="1:6" x14ac:dyDescent="0.3">
      <c r="A4162" t="s">
        <v>3141</v>
      </c>
      <c r="B4162" t="s">
        <v>4</v>
      </c>
      <c r="C4162" s="4">
        <v>166.54</v>
      </c>
      <c r="D4162" s="4">
        <v>3056</v>
      </c>
      <c r="E4162" s="5">
        <v>43</v>
      </c>
      <c r="F4162" s="4">
        <v>2</v>
      </c>
    </row>
    <row r="4163" spans="1:6" x14ac:dyDescent="0.3">
      <c r="A4163" t="s">
        <v>3142</v>
      </c>
      <c r="B4163" t="s">
        <v>5</v>
      </c>
      <c r="C4163" s="4">
        <v>425.75</v>
      </c>
      <c r="D4163" s="4">
        <v>5232</v>
      </c>
      <c r="E4163" s="5">
        <v>78</v>
      </c>
      <c r="F4163" s="4">
        <v>5</v>
      </c>
    </row>
    <row r="4164" spans="1:6" x14ac:dyDescent="0.3">
      <c r="A4164" t="s">
        <v>3145</v>
      </c>
      <c r="B4164" t="s">
        <v>5</v>
      </c>
      <c r="C4164" s="4">
        <v>861.61</v>
      </c>
      <c r="D4164" s="4">
        <v>2486</v>
      </c>
      <c r="E4164" s="5">
        <v>54</v>
      </c>
      <c r="F4164" s="4">
        <v>13</v>
      </c>
    </row>
    <row r="4165" spans="1:6" x14ac:dyDescent="0.3">
      <c r="A4165" t="s">
        <v>3146</v>
      </c>
      <c r="B4165" t="s">
        <v>5</v>
      </c>
      <c r="C4165" s="4">
        <v>2158.46</v>
      </c>
      <c r="D4165" s="4">
        <v>4623</v>
      </c>
      <c r="E4165" s="5">
        <v>53</v>
      </c>
      <c r="F4165" s="4">
        <v>38</v>
      </c>
    </row>
    <row r="4166" spans="1:6" x14ac:dyDescent="0.3">
      <c r="A4166" t="s">
        <v>3147</v>
      </c>
      <c r="B4166" t="s">
        <v>5</v>
      </c>
      <c r="C4166" s="4">
        <v>7364.84</v>
      </c>
      <c r="D4166" s="4">
        <v>4148</v>
      </c>
      <c r="E4166" s="5">
        <v>59</v>
      </c>
      <c r="F4166" s="4">
        <v>61</v>
      </c>
    </row>
    <row r="4167" spans="1:6" x14ac:dyDescent="0.3">
      <c r="A4167" t="s">
        <v>3150</v>
      </c>
      <c r="B4167" t="s">
        <v>5</v>
      </c>
      <c r="C4167" s="4">
        <v>1307.8800000000001</v>
      </c>
      <c r="D4167" s="4">
        <v>3425</v>
      </c>
      <c r="E4167" s="5">
        <v>79</v>
      </c>
      <c r="F4167" s="4">
        <v>18</v>
      </c>
    </row>
    <row r="4168" spans="1:6" x14ac:dyDescent="0.3">
      <c r="A4168" t="s">
        <v>3151</v>
      </c>
      <c r="B4168" t="s">
        <v>5</v>
      </c>
      <c r="C4168" s="4">
        <v>1731.37</v>
      </c>
      <c r="D4168" s="4">
        <v>3464</v>
      </c>
      <c r="E4168" s="5">
        <v>49</v>
      </c>
      <c r="F4168" s="4">
        <v>23</v>
      </c>
    </row>
    <row r="4169" spans="1:6" x14ac:dyDescent="0.3">
      <c r="A4169" t="s">
        <v>3153</v>
      </c>
      <c r="B4169" t="s">
        <v>5</v>
      </c>
      <c r="C4169" s="4">
        <v>3993.1899999999996</v>
      </c>
      <c r="D4169" s="4">
        <v>3856</v>
      </c>
      <c r="E4169" s="5">
        <v>30</v>
      </c>
      <c r="F4169" s="4">
        <v>46</v>
      </c>
    </row>
    <row r="4170" spans="1:6" x14ac:dyDescent="0.3">
      <c r="A4170" t="s">
        <v>3154</v>
      </c>
      <c r="B4170" t="s">
        <v>5</v>
      </c>
      <c r="C4170" s="4">
        <v>1022.5</v>
      </c>
      <c r="D4170" s="4">
        <v>2734</v>
      </c>
      <c r="E4170" s="5">
        <v>65</v>
      </c>
      <c r="F4170" s="4">
        <v>26</v>
      </c>
    </row>
    <row r="4171" spans="1:6" x14ac:dyDescent="0.3">
      <c r="A4171" t="s">
        <v>3156</v>
      </c>
      <c r="B4171" t="s">
        <v>5</v>
      </c>
      <c r="C4171" s="4">
        <v>3505.75</v>
      </c>
      <c r="D4171" s="4">
        <v>3682</v>
      </c>
      <c r="E4171" s="5">
        <v>49</v>
      </c>
      <c r="F4171" s="4">
        <v>35</v>
      </c>
    </row>
    <row r="4172" spans="1:6" x14ac:dyDescent="0.3">
      <c r="A4172" t="s">
        <v>3158</v>
      </c>
      <c r="B4172" t="s">
        <v>5</v>
      </c>
      <c r="C4172" s="4">
        <v>3272.92</v>
      </c>
      <c r="D4172" s="4">
        <v>5611</v>
      </c>
      <c r="E4172" s="5">
        <v>61</v>
      </c>
      <c r="F4172" s="4">
        <v>31</v>
      </c>
    </row>
    <row r="4173" spans="1:6" x14ac:dyDescent="0.3">
      <c r="A4173" t="s">
        <v>3162</v>
      </c>
      <c r="B4173" t="s">
        <v>5</v>
      </c>
      <c r="C4173" s="4">
        <v>8799.2900000000009</v>
      </c>
      <c r="D4173" s="4">
        <v>4583</v>
      </c>
      <c r="E4173" s="5">
        <v>54</v>
      </c>
      <c r="F4173" s="4">
        <v>71</v>
      </c>
    </row>
    <row r="4174" spans="1:6" x14ac:dyDescent="0.3">
      <c r="A4174" t="s">
        <v>3164</v>
      </c>
      <c r="B4174" t="s">
        <v>5</v>
      </c>
      <c r="C4174" s="4">
        <v>1246.76</v>
      </c>
      <c r="D4174" s="4">
        <v>4439</v>
      </c>
      <c r="E4174" s="5">
        <v>64</v>
      </c>
      <c r="F4174" s="4">
        <v>42</v>
      </c>
    </row>
    <row r="4175" spans="1:6" x14ac:dyDescent="0.3">
      <c r="A4175" t="s">
        <v>3165</v>
      </c>
      <c r="B4175" t="s">
        <v>5</v>
      </c>
      <c r="C4175" s="4">
        <v>4121.97</v>
      </c>
      <c r="D4175" s="4">
        <v>4246</v>
      </c>
      <c r="E4175" s="5">
        <v>40</v>
      </c>
      <c r="F4175" s="4">
        <v>56</v>
      </c>
    </row>
    <row r="4176" spans="1:6" x14ac:dyDescent="0.3">
      <c r="A4176" t="s">
        <v>3166</v>
      </c>
      <c r="B4176" t="s">
        <v>5</v>
      </c>
      <c r="C4176" s="4">
        <v>1950.23</v>
      </c>
      <c r="D4176" s="4">
        <v>3127</v>
      </c>
      <c r="E4176" s="5">
        <v>59</v>
      </c>
      <c r="F4176" s="4">
        <v>18</v>
      </c>
    </row>
    <row r="4177" spans="1:6" x14ac:dyDescent="0.3">
      <c r="A4177" t="s">
        <v>3167</v>
      </c>
      <c r="B4177" t="s">
        <v>5</v>
      </c>
      <c r="C4177" s="4">
        <v>867.93</v>
      </c>
      <c r="D4177" s="4">
        <v>5557</v>
      </c>
      <c r="E4177" s="5">
        <v>7</v>
      </c>
      <c r="F4177" s="4">
        <v>13</v>
      </c>
    </row>
    <row r="4178" spans="1:6" x14ac:dyDescent="0.3">
      <c r="A4178" t="s">
        <v>3168</v>
      </c>
      <c r="B4178" t="s">
        <v>5</v>
      </c>
      <c r="C4178" s="4">
        <v>4102.92</v>
      </c>
      <c r="D4178" s="4">
        <v>4397</v>
      </c>
      <c r="E4178" s="5">
        <v>62</v>
      </c>
      <c r="F4178" s="4">
        <v>42</v>
      </c>
    </row>
    <row r="4179" spans="1:6" x14ac:dyDescent="0.3">
      <c r="A4179" t="s">
        <v>3170</v>
      </c>
      <c r="B4179" t="s">
        <v>5</v>
      </c>
      <c r="C4179" s="4">
        <v>1156.55</v>
      </c>
      <c r="D4179" s="4">
        <v>4512</v>
      </c>
      <c r="E4179" s="5">
        <v>33</v>
      </c>
      <c r="F4179" s="4">
        <v>26</v>
      </c>
    </row>
    <row r="4180" spans="1:6" x14ac:dyDescent="0.3">
      <c r="A4180" t="s">
        <v>3171</v>
      </c>
      <c r="B4180" t="s">
        <v>5</v>
      </c>
      <c r="C4180" s="4">
        <v>6966.87</v>
      </c>
      <c r="D4180" s="4">
        <v>5915</v>
      </c>
      <c r="E4180" s="5">
        <v>35</v>
      </c>
      <c r="F4180" s="4">
        <v>54</v>
      </c>
    </row>
    <row r="4181" spans="1:6" x14ac:dyDescent="0.3">
      <c r="A4181" t="s">
        <v>3172</v>
      </c>
      <c r="B4181" t="s">
        <v>5</v>
      </c>
      <c r="C4181" s="4">
        <v>2072.75</v>
      </c>
      <c r="D4181" s="4">
        <v>2601</v>
      </c>
      <c r="E4181" s="5">
        <v>65</v>
      </c>
      <c r="F4181" s="4">
        <v>40</v>
      </c>
    </row>
    <row r="4182" spans="1:6" x14ac:dyDescent="0.3">
      <c r="A4182" t="s">
        <v>3173</v>
      </c>
      <c r="B4182" t="s">
        <v>5</v>
      </c>
      <c r="C4182" s="4">
        <v>944.04</v>
      </c>
      <c r="D4182" s="4">
        <v>4457</v>
      </c>
      <c r="E4182" s="5">
        <v>64</v>
      </c>
      <c r="F4182" s="4">
        <v>8</v>
      </c>
    </row>
    <row r="4183" spans="1:6" x14ac:dyDescent="0.3">
      <c r="A4183" t="s">
        <v>3174</v>
      </c>
      <c r="B4183" t="s">
        <v>5</v>
      </c>
      <c r="C4183" s="4">
        <v>2677.15</v>
      </c>
      <c r="D4183" s="4">
        <v>4849</v>
      </c>
      <c r="E4183" s="5">
        <v>51</v>
      </c>
      <c r="F4183" s="4">
        <v>25</v>
      </c>
    </row>
    <row r="4184" spans="1:6" x14ac:dyDescent="0.3">
      <c r="A4184" t="s">
        <v>3176</v>
      </c>
      <c r="B4184" t="s">
        <v>5</v>
      </c>
      <c r="C4184" s="4">
        <v>2217.5699999999997</v>
      </c>
      <c r="D4184" s="4">
        <v>5091</v>
      </c>
      <c r="E4184" s="5">
        <v>80</v>
      </c>
      <c r="F4184" s="4">
        <v>42</v>
      </c>
    </row>
    <row r="4185" spans="1:6" x14ac:dyDescent="0.3">
      <c r="A4185" t="s">
        <v>3177</v>
      </c>
      <c r="B4185" t="s">
        <v>5</v>
      </c>
      <c r="C4185" s="4">
        <v>5939.47</v>
      </c>
      <c r="D4185" s="4">
        <v>6492</v>
      </c>
      <c r="E4185" s="5">
        <v>21</v>
      </c>
      <c r="F4185" s="4">
        <v>51</v>
      </c>
    </row>
    <row r="4186" spans="1:6" x14ac:dyDescent="0.3">
      <c r="A4186" t="s">
        <v>3178</v>
      </c>
      <c r="B4186" t="s">
        <v>5</v>
      </c>
      <c r="C4186" s="4">
        <v>3220.9</v>
      </c>
      <c r="D4186" s="4">
        <v>6444</v>
      </c>
      <c r="E4186" s="5">
        <v>71</v>
      </c>
      <c r="F4186" s="4">
        <v>58</v>
      </c>
    </row>
    <row r="4187" spans="1:6" x14ac:dyDescent="0.3">
      <c r="A4187" t="s">
        <v>3179</v>
      </c>
      <c r="B4187" t="s">
        <v>5</v>
      </c>
      <c r="C4187" s="4">
        <v>1535</v>
      </c>
      <c r="D4187" s="4">
        <v>2540</v>
      </c>
      <c r="E4187" s="5">
        <v>80</v>
      </c>
      <c r="F4187" s="4">
        <v>12</v>
      </c>
    </row>
    <row r="4188" spans="1:6" x14ac:dyDescent="0.3">
      <c r="A4188" t="s">
        <v>3180</v>
      </c>
      <c r="B4188" t="s">
        <v>5</v>
      </c>
      <c r="C4188" s="4">
        <v>285.3</v>
      </c>
      <c r="D4188" s="4">
        <v>4272</v>
      </c>
      <c r="E4188" s="5">
        <v>48</v>
      </c>
      <c r="F4188" s="4">
        <v>9</v>
      </c>
    </row>
    <row r="4189" spans="1:6" x14ac:dyDescent="0.3">
      <c r="A4189" t="s">
        <v>3181</v>
      </c>
      <c r="B4189" t="s">
        <v>4</v>
      </c>
      <c r="C4189" s="4">
        <v>178.2</v>
      </c>
      <c r="D4189" s="4">
        <v>4372</v>
      </c>
      <c r="E4189" s="5">
        <v>70</v>
      </c>
      <c r="F4189" s="4">
        <v>2</v>
      </c>
    </row>
    <row r="4190" spans="1:6" x14ac:dyDescent="0.3">
      <c r="A4190" t="s">
        <v>3182</v>
      </c>
      <c r="B4190" t="s">
        <v>5</v>
      </c>
      <c r="C4190" s="4">
        <v>1377.5</v>
      </c>
      <c r="D4190" s="4">
        <v>3979</v>
      </c>
      <c r="E4190" s="5">
        <v>58</v>
      </c>
      <c r="F4190" s="4">
        <v>46</v>
      </c>
    </row>
    <row r="4191" spans="1:6" x14ac:dyDescent="0.3">
      <c r="A4191" t="s">
        <v>3184</v>
      </c>
      <c r="B4191" t="s">
        <v>5</v>
      </c>
      <c r="C4191" s="4">
        <v>399.74</v>
      </c>
      <c r="D4191" s="4">
        <v>4184</v>
      </c>
      <c r="E4191" s="5">
        <v>50</v>
      </c>
      <c r="F4191" s="4">
        <v>8</v>
      </c>
    </row>
    <row r="4192" spans="1:6" x14ac:dyDescent="0.3">
      <c r="A4192" t="s">
        <v>3185</v>
      </c>
      <c r="B4192" t="s">
        <v>5</v>
      </c>
      <c r="C4192" s="4">
        <v>1377.98</v>
      </c>
      <c r="D4192" s="4">
        <v>3574</v>
      </c>
      <c r="E4192" s="5">
        <v>27</v>
      </c>
      <c r="F4192" s="4">
        <v>16</v>
      </c>
    </row>
    <row r="4193" spans="1:6" x14ac:dyDescent="0.3">
      <c r="A4193" t="s">
        <v>3186</v>
      </c>
      <c r="B4193" t="s">
        <v>5</v>
      </c>
      <c r="C4193" s="4">
        <v>5186.3500000000004</v>
      </c>
      <c r="D4193" s="4">
        <v>5712</v>
      </c>
      <c r="E4193" s="5">
        <v>77</v>
      </c>
      <c r="F4193" s="4">
        <v>55</v>
      </c>
    </row>
    <row r="4194" spans="1:6" x14ac:dyDescent="0.3">
      <c r="A4194" t="s">
        <v>3190</v>
      </c>
      <c r="B4194" t="s">
        <v>5</v>
      </c>
      <c r="C4194" s="4">
        <v>4801.93</v>
      </c>
      <c r="D4194" s="4">
        <v>6078</v>
      </c>
      <c r="E4194" s="5">
        <v>28</v>
      </c>
      <c r="F4194" s="4">
        <v>52</v>
      </c>
    </row>
    <row r="4195" spans="1:6" x14ac:dyDescent="0.3">
      <c r="A4195" t="s">
        <v>3193</v>
      </c>
      <c r="B4195" t="s">
        <v>5</v>
      </c>
      <c r="C4195" s="4">
        <v>7098.42</v>
      </c>
      <c r="D4195" s="4">
        <v>5049</v>
      </c>
      <c r="E4195" s="5">
        <v>77</v>
      </c>
      <c r="F4195" s="4">
        <v>62</v>
      </c>
    </row>
    <row r="4196" spans="1:6" x14ac:dyDescent="0.3">
      <c r="A4196" t="s">
        <v>3195</v>
      </c>
      <c r="B4196" t="s">
        <v>5</v>
      </c>
      <c r="C4196" s="4">
        <v>246.06</v>
      </c>
      <c r="D4196" s="4">
        <v>4987</v>
      </c>
      <c r="E4196" s="5">
        <v>25</v>
      </c>
      <c r="F4196" s="4">
        <v>4</v>
      </c>
    </row>
    <row r="4197" spans="1:6" x14ac:dyDescent="0.3">
      <c r="A4197" t="s">
        <v>3197</v>
      </c>
      <c r="B4197" t="s">
        <v>5</v>
      </c>
      <c r="C4197" s="4">
        <v>1822.98</v>
      </c>
      <c r="D4197" s="4">
        <v>4965</v>
      </c>
      <c r="E4197" s="5">
        <v>79</v>
      </c>
      <c r="F4197" s="4">
        <v>14</v>
      </c>
    </row>
    <row r="4198" spans="1:6" x14ac:dyDescent="0.3">
      <c r="A4198" t="s">
        <v>3198</v>
      </c>
      <c r="B4198" t="s">
        <v>5</v>
      </c>
      <c r="C4198" s="4">
        <v>5891.83</v>
      </c>
      <c r="D4198" s="4">
        <v>4244</v>
      </c>
      <c r="E4198" s="5">
        <v>29</v>
      </c>
      <c r="F4198" s="4">
        <v>59</v>
      </c>
    </row>
    <row r="4199" spans="1:6" x14ac:dyDescent="0.3">
      <c r="A4199" t="s">
        <v>3199</v>
      </c>
      <c r="B4199" t="s">
        <v>5</v>
      </c>
      <c r="C4199" s="4">
        <v>4051.5</v>
      </c>
      <c r="D4199" s="4">
        <v>5774</v>
      </c>
      <c r="E4199" s="5">
        <v>40</v>
      </c>
      <c r="F4199" s="4">
        <v>47</v>
      </c>
    </row>
    <row r="4200" spans="1:6" x14ac:dyDescent="0.3">
      <c r="A4200" t="s">
        <v>3200</v>
      </c>
      <c r="B4200" t="s">
        <v>5</v>
      </c>
      <c r="C4200" s="4">
        <v>4789.42</v>
      </c>
      <c r="D4200" s="4">
        <v>4015</v>
      </c>
      <c r="E4200" s="5">
        <v>42</v>
      </c>
      <c r="F4200" s="4">
        <v>71</v>
      </c>
    </row>
    <row r="4201" spans="1:6" x14ac:dyDescent="0.3">
      <c r="A4201" t="s">
        <v>3202</v>
      </c>
      <c r="B4201" t="s">
        <v>5</v>
      </c>
      <c r="C4201" s="4">
        <v>695.75</v>
      </c>
      <c r="D4201" s="4">
        <v>3787</v>
      </c>
      <c r="E4201" s="5">
        <v>56</v>
      </c>
      <c r="F4201" s="4">
        <v>5</v>
      </c>
    </row>
    <row r="4202" spans="1:6" x14ac:dyDescent="0.3">
      <c r="A4202" t="s">
        <v>3204</v>
      </c>
      <c r="B4202" t="s">
        <v>5</v>
      </c>
      <c r="C4202" s="4">
        <v>5291.06</v>
      </c>
      <c r="D4202" s="4">
        <v>4854</v>
      </c>
      <c r="E4202" s="5">
        <v>77</v>
      </c>
      <c r="F4202" s="4">
        <v>41</v>
      </c>
    </row>
    <row r="4203" spans="1:6" x14ac:dyDescent="0.3">
      <c r="A4203" t="s">
        <v>3205</v>
      </c>
      <c r="B4203" t="s">
        <v>5</v>
      </c>
      <c r="C4203" s="4">
        <v>5876.93</v>
      </c>
      <c r="D4203" s="4">
        <v>6471</v>
      </c>
      <c r="E4203" s="5">
        <v>43</v>
      </c>
      <c r="F4203" s="4">
        <v>52</v>
      </c>
    </row>
    <row r="4204" spans="1:6" x14ac:dyDescent="0.3">
      <c r="A4204" t="s">
        <v>3206</v>
      </c>
      <c r="B4204" t="s">
        <v>5</v>
      </c>
      <c r="C4204" s="4">
        <v>305.28000000000003</v>
      </c>
      <c r="D4204" s="4">
        <v>5380</v>
      </c>
      <c r="E4204" s="5">
        <v>21</v>
      </c>
      <c r="F4204" s="4">
        <v>9</v>
      </c>
    </row>
    <row r="4205" spans="1:6" x14ac:dyDescent="0.3">
      <c r="A4205" t="s">
        <v>3207</v>
      </c>
      <c r="B4205" t="s">
        <v>5</v>
      </c>
      <c r="C4205" s="4">
        <v>778.17</v>
      </c>
      <c r="D4205" s="4">
        <v>5644</v>
      </c>
      <c r="E4205" s="5">
        <v>70</v>
      </c>
      <c r="F4205" s="4">
        <v>9</v>
      </c>
    </row>
    <row r="4206" spans="1:6" x14ac:dyDescent="0.3">
      <c r="A4206" t="s">
        <v>3209</v>
      </c>
      <c r="B4206" t="s">
        <v>5</v>
      </c>
      <c r="C4206" s="4">
        <v>419.06</v>
      </c>
      <c r="D4206" s="4">
        <v>2558</v>
      </c>
      <c r="E4206" s="5">
        <v>74</v>
      </c>
      <c r="F4206" s="4">
        <v>12</v>
      </c>
    </row>
    <row r="4207" spans="1:6" x14ac:dyDescent="0.3">
      <c r="A4207" t="s">
        <v>3211</v>
      </c>
      <c r="B4207" t="s">
        <v>5</v>
      </c>
      <c r="C4207" s="4">
        <v>3786.23</v>
      </c>
      <c r="D4207" s="4">
        <v>4172</v>
      </c>
      <c r="E4207" s="5">
        <v>51</v>
      </c>
      <c r="F4207" s="4">
        <v>52</v>
      </c>
    </row>
    <row r="4208" spans="1:6" x14ac:dyDescent="0.3">
      <c r="A4208" t="s">
        <v>3213</v>
      </c>
      <c r="B4208" t="s">
        <v>5</v>
      </c>
      <c r="C4208" s="4">
        <v>649.4</v>
      </c>
      <c r="D4208" s="4">
        <v>3000</v>
      </c>
      <c r="E4208" s="5">
        <v>78</v>
      </c>
      <c r="F4208" s="4">
        <v>13</v>
      </c>
    </row>
    <row r="4209" spans="1:6" x14ac:dyDescent="0.3">
      <c r="A4209" t="s">
        <v>3215</v>
      </c>
      <c r="B4209" t="s">
        <v>5</v>
      </c>
      <c r="C4209" s="4">
        <v>1787.09</v>
      </c>
      <c r="D4209" s="4">
        <v>4045</v>
      </c>
      <c r="E4209" s="5">
        <v>46</v>
      </c>
      <c r="F4209" s="4">
        <v>16</v>
      </c>
    </row>
    <row r="4210" spans="1:6" x14ac:dyDescent="0.3">
      <c r="A4210" t="s">
        <v>3216</v>
      </c>
      <c r="B4210" t="s">
        <v>5</v>
      </c>
      <c r="C4210" s="4">
        <v>3195.2999999999997</v>
      </c>
      <c r="D4210" s="4">
        <v>5644</v>
      </c>
      <c r="E4210" s="5">
        <v>61</v>
      </c>
      <c r="F4210" s="4">
        <v>45</v>
      </c>
    </row>
    <row r="4211" spans="1:6" x14ac:dyDescent="0.3">
      <c r="A4211" t="s">
        <v>3221</v>
      </c>
      <c r="B4211" t="s">
        <v>5</v>
      </c>
      <c r="C4211" s="4">
        <v>3721.95</v>
      </c>
      <c r="D4211" s="4">
        <v>4118</v>
      </c>
      <c r="E4211" s="5">
        <v>75</v>
      </c>
      <c r="F4211" s="4">
        <v>70</v>
      </c>
    </row>
    <row r="4212" spans="1:6" x14ac:dyDescent="0.3">
      <c r="A4212" t="s">
        <v>3226</v>
      </c>
      <c r="B4212" t="s">
        <v>5</v>
      </c>
      <c r="C4212" s="4">
        <v>2879.2</v>
      </c>
      <c r="D4212" s="4">
        <v>5183</v>
      </c>
      <c r="E4212" s="5">
        <v>28</v>
      </c>
      <c r="F4212" s="4">
        <v>53</v>
      </c>
    </row>
    <row r="4213" spans="1:6" x14ac:dyDescent="0.3">
      <c r="A4213" t="s">
        <v>3229</v>
      </c>
      <c r="B4213" t="s">
        <v>5</v>
      </c>
      <c r="C4213" s="4">
        <v>615.30999999999995</v>
      </c>
      <c r="D4213" s="4">
        <v>5724</v>
      </c>
      <c r="E4213" s="5">
        <v>63</v>
      </c>
      <c r="F4213" s="4">
        <v>8</v>
      </c>
    </row>
    <row r="4214" spans="1:6" x14ac:dyDescent="0.3">
      <c r="A4214" t="s">
        <v>3230</v>
      </c>
      <c r="B4214" t="s">
        <v>5</v>
      </c>
      <c r="C4214" s="4">
        <v>614.9</v>
      </c>
      <c r="D4214" s="4">
        <v>4870</v>
      </c>
      <c r="E4214" s="5">
        <v>49</v>
      </c>
      <c r="F4214" s="4">
        <v>27</v>
      </c>
    </row>
    <row r="4215" spans="1:6" x14ac:dyDescent="0.3">
      <c r="A4215" t="s">
        <v>3231</v>
      </c>
      <c r="B4215" t="s">
        <v>5</v>
      </c>
      <c r="C4215" s="4">
        <v>2911.5</v>
      </c>
      <c r="D4215" s="4">
        <v>5493</v>
      </c>
      <c r="E4215" s="5">
        <v>65</v>
      </c>
      <c r="F4215" s="4">
        <v>60</v>
      </c>
    </row>
    <row r="4216" spans="1:6" x14ac:dyDescent="0.3">
      <c r="A4216" t="s">
        <v>3232</v>
      </c>
      <c r="B4216" t="s">
        <v>5</v>
      </c>
      <c r="C4216" s="4">
        <v>2135.1999999999998</v>
      </c>
      <c r="D4216" s="4">
        <v>2416</v>
      </c>
      <c r="E4216" s="5">
        <v>27</v>
      </c>
      <c r="F4216" s="4">
        <v>20</v>
      </c>
    </row>
    <row r="4217" spans="1:6" x14ac:dyDescent="0.3">
      <c r="A4217" t="s">
        <v>3235</v>
      </c>
      <c r="B4217" t="s">
        <v>5</v>
      </c>
      <c r="C4217" s="4">
        <v>4222.67</v>
      </c>
      <c r="D4217" s="4">
        <v>4668</v>
      </c>
      <c r="E4217" s="5">
        <v>62</v>
      </c>
      <c r="F4217" s="4">
        <v>42</v>
      </c>
    </row>
    <row r="4218" spans="1:6" x14ac:dyDescent="0.3">
      <c r="A4218" t="s">
        <v>3236</v>
      </c>
      <c r="B4218" t="s">
        <v>5</v>
      </c>
      <c r="C4218" s="4">
        <v>1074.5999999999999</v>
      </c>
      <c r="D4218" s="4">
        <v>4545</v>
      </c>
      <c r="E4218" s="5">
        <v>22</v>
      </c>
      <c r="F4218" s="4">
        <v>16</v>
      </c>
    </row>
    <row r="4219" spans="1:6" x14ac:dyDescent="0.3">
      <c r="A4219" t="s">
        <v>3237</v>
      </c>
      <c r="B4219" t="s">
        <v>5</v>
      </c>
      <c r="C4219" s="4">
        <v>10184.549999999999</v>
      </c>
      <c r="D4219" s="4">
        <v>6332</v>
      </c>
      <c r="E4219" s="5">
        <v>23</v>
      </c>
      <c r="F4219" s="4">
        <v>65</v>
      </c>
    </row>
    <row r="4220" spans="1:6" x14ac:dyDescent="0.3">
      <c r="A4220" t="s">
        <v>3238</v>
      </c>
      <c r="B4220" t="s">
        <v>5</v>
      </c>
      <c r="C4220" s="4">
        <v>2636.5</v>
      </c>
      <c r="D4220" s="4">
        <v>3748</v>
      </c>
      <c r="E4220" s="5">
        <v>57</v>
      </c>
      <c r="F4220" s="4">
        <v>20</v>
      </c>
    </row>
    <row r="4221" spans="1:6" x14ac:dyDescent="0.3">
      <c r="A4221" t="s">
        <v>3239</v>
      </c>
      <c r="B4221" t="s">
        <v>5</v>
      </c>
      <c r="C4221" s="4">
        <v>4599.7700000000004</v>
      </c>
      <c r="D4221" s="4">
        <v>5087</v>
      </c>
      <c r="E4221" s="5">
        <v>32</v>
      </c>
      <c r="F4221" s="4">
        <v>33</v>
      </c>
    </row>
    <row r="4222" spans="1:6" x14ac:dyDescent="0.3">
      <c r="A4222" t="s">
        <v>3240</v>
      </c>
      <c r="B4222" t="s">
        <v>5</v>
      </c>
      <c r="C4222" s="4">
        <v>928.71</v>
      </c>
      <c r="D4222" s="4">
        <v>3727</v>
      </c>
      <c r="E4222" s="5">
        <v>28</v>
      </c>
      <c r="F4222" s="4">
        <v>22</v>
      </c>
    </row>
    <row r="4223" spans="1:6" x14ac:dyDescent="0.3">
      <c r="A4223" t="s">
        <v>3242</v>
      </c>
      <c r="B4223" t="s">
        <v>5</v>
      </c>
      <c r="C4223" s="4">
        <v>967.15</v>
      </c>
      <c r="D4223" s="4">
        <v>2404</v>
      </c>
      <c r="E4223" s="5">
        <v>55</v>
      </c>
      <c r="F4223" s="4">
        <v>44</v>
      </c>
    </row>
    <row r="4224" spans="1:6" x14ac:dyDescent="0.3">
      <c r="A4224" t="s">
        <v>3243</v>
      </c>
      <c r="B4224" t="s">
        <v>5</v>
      </c>
      <c r="C4224" s="4">
        <v>2173.09</v>
      </c>
      <c r="D4224" s="4">
        <v>5098</v>
      </c>
      <c r="E4224" s="5">
        <v>36</v>
      </c>
      <c r="F4224" s="4">
        <v>72</v>
      </c>
    </row>
    <row r="4225" spans="1:6" x14ac:dyDescent="0.3">
      <c r="A4225" t="s">
        <v>3245</v>
      </c>
      <c r="B4225" t="s">
        <v>5</v>
      </c>
      <c r="C4225" s="4">
        <v>5248.8</v>
      </c>
      <c r="D4225" s="4">
        <v>5408</v>
      </c>
      <c r="E4225" s="5">
        <v>80</v>
      </c>
      <c r="F4225" s="4">
        <v>51</v>
      </c>
    </row>
    <row r="4226" spans="1:6" x14ac:dyDescent="0.3">
      <c r="A4226" t="s">
        <v>3246</v>
      </c>
      <c r="B4226" t="s">
        <v>5</v>
      </c>
      <c r="C4226" s="4">
        <v>9082.15</v>
      </c>
      <c r="D4226" s="4">
        <v>4948</v>
      </c>
      <c r="E4226" s="5">
        <v>69</v>
      </c>
      <c r="F4226" s="4">
        <v>69</v>
      </c>
    </row>
    <row r="4227" spans="1:6" x14ac:dyDescent="0.3">
      <c r="A4227" t="s">
        <v>3251</v>
      </c>
      <c r="B4227" t="s">
        <v>5</v>
      </c>
      <c r="C4227" s="4">
        <v>1256.3</v>
      </c>
      <c r="D4227" s="4">
        <v>2233</v>
      </c>
      <c r="E4227" s="5">
        <v>61</v>
      </c>
      <c r="F4227" s="4">
        <v>22</v>
      </c>
    </row>
    <row r="4228" spans="1:6" x14ac:dyDescent="0.3">
      <c r="A4228" t="s">
        <v>3252</v>
      </c>
      <c r="B4228" t="s">
        <v>5</v>
      </c>
      <c r="C4228" s="4">
        <v>5953.43</v>
      </c>
      <c r="D4228" s="4">
        <v>6281</v>
      </c>
      <c r="E4228" s="5">
        <v>24</v>
      </c>
      <c r="F4228" s="4">
        <v>53</v>
      </c>
    </row>
    <row r="4229" spans="1:6" x14ac:dyDescent="0.3">
      <c r="A4229" t="s">
        <v>3253</v>
      </c>
      <c r="B4229" t="s">
        <v>5</v>
      </c>
      <c r="C4229" s="4">
        <v>1107.6500000000001</v>
      </c>
      <c r="D4229" s="4">
        <v>2952</v>
      </c>
      <c r="E4229" s="5">
        <v>32</v>
      </c>
      <c r="F4229" s="4">
        <v>9</v>
      </c>
    </row>
    <row r="4230" spans="1:6" x14ac:dyDescent="0.3">
      <c r="A4230" t="s">
        <v>3254</v>
      </c>
      <c r="B4230" t="s">
        <v>4</v>
      </c>
      <c r="C4230" s="4">
        <v>50.21</v>
      </c>
      <c r="D4230" s="4">
        <v>2183</v>
      </c>
      <c r="E4230" s="5">
        <v>40</v>
      </c>
      <c r="F4230" s="4">
        <v>1</v>
      </c>
    </row>
    <row r="4231" spans="1:6" x14ac:dyDescent="0.3">
      <c r="A4231" t="s">
        <v>3255</v>
      </c>
      <c r="B4231" t="s">
        <v>5</v>
      </c>
      <c r="C4231" s="4">
        <v>1746.43</v>
      </c>
      <c r="D4231" s="4">
        <v>4735</v>
      </c>
      <c r="E4231" s="5">
        <v>49</v>
      </c>
      <c r="F4231" s="4">
        <v>32</v>
      </c>
    </row>
    <row r="4232" spans="1:6" x14ac:dyDescent="0.3">
      <c r="A4232" t="s">
        <v>3256</v>
      </c>
      <c r="B4232" t="s">
        <v>5</v>
      </c>
      <c r="C4232" s="4">
        <v>3475.23</v>
      </c>
      <c r="D4232" s="4">
        <v>4014</v>
      </c>
      <c r="E4232" s="5">
        <v>70</v>
      </c>
      <c r="F4232" s="4">
        <v>34</v>
      </c>
    </row>
    <row r="4233" spans="1:6" x14ac:dyDescent="0.3">
      <c r="A4233" t="s">
        <v>3257</v>
      </c>
      <c r="B4233" t="s">
        <v>5</v>
      </c>
      <c r="C4233" s="4">
        <v>3507.69</v>
      </c>
      <c r="D4233" s="4">
        <v>5594</v>
      </c>
      <c r="E4233" s="5">
        <v>56</v>
      </c>
      <c r="F4233" s="4">
        <v>54</v>
      </c>
    </row>
    <row r="4234" spans="1:6" x14ac:dyDescent="0.3">
      <c r="A4234" t="s">
        <v>3259</v>
      </c>
      <c r="B4234" t="s">
        <v>5</v>
      </c>
      <c r="C4234" s="4">
        <v>4218.32</v>
      </c>
      <c r="D4234" s="4">
        <v>4803</v>
      </c>
      <c r="E4234" s="5">
        <v>32</v>
      </c>
      <c r="F4234" s="4">
        <v>62</v>
      </c>
    </row>
    <row r="4235" spans="1:6" x14ac:dyDescent="0.3">
      <c r="A4235" t="s">
        <v>3261</v>
      </c>
      <c r="B4235" t="s">
        <v>5</v>
      </c>
      <c r="C4235" s="4">
        <v>950.9</v>
      </c>
      <c r="D4235" s="4">
        <v>4453</v>
      </c>
      <c r="E4235" s="5">
        <v>30</v>
      </c>
      <c r="F4235" s="4">
        <v>30</v>
      </c>
    </row>
    <row r="4236" spans="1:6" x14ac:dyDescent="0.3">
      <c r="A4236" t="s">
        <v>3262</v>
      </c>
      <c r="B4236" t="s">
        <v>5</v>
      </c>
      <c r="C4236" s="4">
        <v>3019</v>
      </c>
      <c r="D4236" s="4">
        <v>5067</v>
      </c>
      <c r="E4236" s="5">
        <v>64</v>
      </c>
      <c r="F4236" s="4">
        <v>55</v>
      </c>
    </row>
    <row r="4237" spans="1:6" x14ac:dyDescent="0.3">
      <c r="A4237" t="s">
        <v>3263</v>
      </c>
      <c r="B4237" t="s">
        <v>5</v>
      </c>
      <c r="C4237" s="4">
        <v>1766.73</v>
      </c>
      <c r="D4237" s="4">
        <v>2704</v>
      </c>
      <c r="E4237" s="5">
        <v>35</v>
      </c>
      <c r="F4237" s="4">
        <v>17</v>
      </c>
    </row>
    <row r="4238" spans="1:6" x14ac:dyDescent="0.3">
      <c r="A4238" t="s">
        <v>3264</v>
      </c>
      <c r="B4238" t="s">
        <v>5</v>
      </c>
      <c r="C4238" s="4">
        <v>712.58</v>
      </c>
      <c r="D4238" s="4">
        <v>5928</v>
      </c>
      <c r="E4238" s="5">
        <v>57</v>
      </c>
      <c r="F4238" s="4">
        <v>7</v>
      </c>
    </row>
    <row r="4239" spans="1:6" x14ac:dyDescent="0.3">
      <c r="A4239" t="s">
        <v>3265</v>
      </c>
      <c r="B4239" t="s">
        <v>5</v>
      </c>
      <c r="C4239" s="4">
        <v>2285.02</v>
      </c>
      <c r="D4239" s="4">
        <v>5009</v>
      </c>
      <c r="E4239" s="5">
        <v>20</v>
      </c>
      <c r="F4239" s="4">
        <v>18</v>
      </c>
    </row>
    <row r="4240" spans="1:6" x14ac:dyDescent="0.3">
      <c r="A4240" t="s">
        <v>3266</v>
      </c>
      <c r="B4240" t="s">
        <v>5</v>
      </c>
      <c r="C4240" s="4">
        <v>461.65999999999997</v>
      </c>
      <c r="D4240" s="4">
        <v>5450</v>
      </c>
      <c r="E4240" s="5">
        <v>51</v>
      </c>
      <c r="F4240" s="4">
        <v>6</v>
      </c>
    </row>
    <row r="4241" spans="1:6" x14ac:dyDescent="0.3">
      <c r="A4241" t="s">
        <v>3267</v>
      </c>
      <c r="B4241" t="s">
        <v>5</v>
      </c>
      <c r="C4241" s="4">
        <v>4304.87</v>
      </c>
      <c r="D4241" s="4">
        <v>5644</v>
      </c>
      <c r="E4241" s="5">
        <v>55</v>
      </c>
      <c r="F4241" s="4">
        <v>53</v>
      </c>
    </row>
    <row r="4242" spans="1:6" x14ac:dyDescent="0.3">
      <c r="A4242" t="s">
        <v>3269</v>
      </c>
      <c r="B4242" t="s">
        <v>5</v>
      </c>
      <c r="C4242" s="4">
        <v>3217.2000000000003</v>
      </c>
      <c r="D4242" s="4">
        <v>3586</v>
      </c>
      <c r="E4242" s="5">
        <v>57</v>
      </c>
      <c r="F4242" s="4">
        <v>45</v>
      </c>
    </row>
    <row r="4243" spans="1:6" x14ac:dyDescent="0.3">
      <c r="A4243" t="s">
        <v>3270</v>
      </c>
      <c r="B4243" t="s">
        <v>5</v>
      </c>
      <c r="C4243" s="4">
        <v>6671.54</v>
      </c>
      <c r="D4243" s="4">
        <v>4053</v>
      </c>
      <c r="E4243" s="5">
        <v>68</v>
      </c>
      <c r="F4243" s="4">
        <v>64</v>
      </c>
    </row>
    <row r="4244" spans="1:6" x14ac:dyDescent="0.3">
      <c r="A4244" t="s">
        <v>3271</v>
      </c>
      <c r="B4244" t="s">
        <v>5</v>
      </c>
      <c r="C4244" s="4">
        <v>801.95</v>
      </c>
      <c r="D4244" s="4">
        <v>4624</v>
      </c>
      <c r="E4244" s="5">
        <v>48</v>
      </c>
      <c r="F4244" s="4">
        <v>18</v>
      </c>
    </row>
    <row r="4245" spans="1:6" x14ac:dyDescent="0.3">
      <c r="A4245" t="s">
        <v>3272</v>
      </c>
      <c r="B4245" t="s">
        <v>5</v>
      </c>
      <c r="C4245" s="4">
        <v>5895.4</v>
      </c>
      <c r="D4245" s="4">
        <v>6447</v>
      </c>
      <c r="E4245" s="5">
        <v>60</v>
      </c>
      <c r="F4245" s="4">
        <v>70</v>
      </c>
    </row>
    <row r="4246" spans="1:6" x14ac:dyDescent="0.3">
      <c r="A4246" t="s">
        <v>3273</v>
      </c>
      <c r="B4246" t="s">
        <v>5</v>
      </c>
      <c r="C4246" s="4">
        <v>3247.66</v>
      </c>
      <c r="D4246" s="4">
        <v>6059</v>
      </c>
      <c r="E4246" s="5">
        <v>31</v>
      </c>
      <c r="F4246" s="4">
        <v>69</v>
      </c>
    </row>
    <row r="4247" spans="1:6" x14ac:dyDescent="0.3">
      <c r="A4247" t="s">
        <v>3274</v>
      </c>
      <c r="B4247" t="s">
        <v>5</v>
      </c>
      <c r="C4247" s="4">
        <v>5092.2000000000007</v>
      </c>
      <c r="D4247" s="4">
        <v>2004</v>
      </c>
      <c r="E4247" s="5">
        <v>52</v>
      </c>
      <c r="F4247" s="4">
        <v>40</v>
      </c>
    </row>
    <row r="4248" spans="1:6" x14ac:dyDescent="0.3">
      <c r="A4248" t="s">
        <v>3277</v>
      </c>
      <c r="B4248" t="s">
        <v>5</v>
      </c>
      <c r="C4248" s="4">
        <v>1935.38</v>
      </c>
      <c r="D4248" s="4">
        <v>5192</v>
      </c>
      <c r="E4248" s="5">
        <v>33</v>
      </c>
      <c r="F4248" s="4">
        <v>18</v>
      </c>
    </row>
    <row r="4249" spans="1:6" x14ac:dyDescent="0.3">
      <c r="A4249" t="s">
        <v>3278</v>
      </c>
      <c r="B4249" t="s">
        <v>4</v>
      </c>
      <c r="C4249" s="4">
        <v>23.28</v>
      </c>
      <c r="D4249" s="4">
        <v>5368</v>
      </c>
      <c r="E4249" s="5">
        <v>52</v>
      </c>
      <c r="F4249" s="4">
        <v>1</v>
      </c>
    </row>
    <row r="4250" spans="1:6" x14ac:dyDescent="0.3">
      <c r="A4250" t="s">
        <v>3280</v>
      </c>
      <c r="B4250" t="s">
        <v>5</v>
      </c>
      <c r="C4250" s="4">
        <v>2016.3</v>
      </c>
      <c r="D4250" s="4">
        <v>5980</v>
      </c>
      <c r="E4250" s="5">
        <v>68</v>
      </c>
      <c r="F4250" s="4">
        <v>33</v>
      </c>
    </row>
    <row r="4251" spans="1:6" x14ac:dyDescent="0.3">
      <c r="A4251" t="s">
        <v>3282</v>
      </c>
      <c r="B4251" t="s">
        <v>5</v>
      </c>
      <c r="C4251" s="4">
        <v>7390.35</v>
      </c>
      <c r="D4251" s="4">
        <v>5153</v>
      </c>
      <c r="E4251" s="5">
        <v>59</v>
      </c>
      <c r="F4251" s="4">
        <v>60</v>
      </c>
    </row>
    <row r="4252" spans="1:6" x14ac:dyDescent="0.3">
      <c r="A4252" t="s">
        <v>3283</v>
      </c>
      <c r="B4252" t="s">
        <v>5</v>
      </c>
      <c r="C4252" s="4">
        <v>9411.2999999999993</v>
      </c>
      <c r="D4252" s="4">
        <v>5791</v>
      </c>
      <c r="E4252" s="5">
        <v>71</v>
      </c>
      <c r="F4252" s="4">
        <v>72</v>
      </c>
    </row>
    <row r="4253" spans="1:6" x14ac:dyDescent="0.3">
      <c r="A4253" t="s">
        <v>3285</v>
      </c>
      <c r="B4253" t="s">
        <v>5</v>
      </c>
      <c r="C4253" s="4">
        <v>5669.11</v>
      </c>
      <c r="D4253" s="4">
        <v>4595</v>
      </c>
      <c r="E4253" s="5">
        <v>70</v>
      </c>
      <c r="F4253" s="4">
        <v>63</v>
      </c>
    </row>
    <row r="4254" spans="1:6" x14ac:dyDescent="0.3">
      <c r="A4254" t="s">
        <v>3286</v>
      </c>
      <c r="B4254" t="s">
        <v>5</v>
      </c>
      <c r="C4254" s="4">
        <v>1381.8999999999999</v>
      </c>
      <c r="D4254" s="4">
        <v>4334</v>
      </c>
      <c r="E4254" s="5">
        <v>56</v>
      </c>
      <c r="F4254" s="4">
        <v>12</v>
      </c>
    </row>
    <row r="4255" spans="1:6" x14ac:dyDescent="0.3">
      <c r="A4255" t="s">
        <v>3287</v>
      </c>
      <c r="B4255" t="s">
        <v>5</v>
      </c>
      <c r="C4255" s="4">
        <v>4062.77</v>
      </c>
      <c r="D4255" s="4">
        <v>5094</v>
      </c>
      <c r="E4255" s="5">
        <v>48</v>
      </c>
      <c r="F4255" s="4">
        <v>31</v>
      </c>
    </row>
    <row r="4256" spans="1:6" x14ac:dyDescent="0.3">
      <c r="A4256" t="s">
        <v>3288</v>
      </c>
      <c r="B4256" t="s">
        <v>5</v>
      </c>
      <c r="C4256" s="4">
        <v>8681.58</v>
      </c>
      <c r="D4256" s="4">
        <v>4444</v>
      </c>
      <c r="E4256" s="5">
        <v>57</v>
      </c>
      <c r="F4256" s="4">
        <v>71</v>
      </c>
    </row>
    <row r="4257" spans="1:6" x14ac:dyDescent="0.3">
      <c r="A4257" t="s">
        <v>3289</v>
      </c>
      <c r="B4257" t="s">
        <v>5</v>
      </c>
      <c r="C4257" s="4">
        <v>5990</v>
      </c>
      <c r="D4257" s="4">
        <v>4184</v>
      </c>
      <c r="E4257" s="5">
        <v>25</v>
      </c>
      <c r="F4257" s="4">
        <v>50</v>
      </c>
    </row>
    <row r="4258" spans="1:6" x14ac:dyDescent="0.3">
      <c r="A4258" t="s">
        <v>3290</v>
      </c>
      <c r="B4258" t="s">
        <v>5</v>
      </c>
      <c r="C4258" s="4">
        <v>2431.9499999999998</v>
      </c>
      <c r="D4258" s="4">
        <v>6143</v>
      </c>
      <c r="E4258" s="5">
        <v>26</v>
      </c>
      <c r="F4258" s="4">
        <v>54</v>
      </c>
    </row>
    <row r="4259" spans="1:6" x14ac:dyDescent="0.3">
      <c r="A4259" t="s">
        <v>3292</v>
      </c>
      <c r="B4259" t="s">
        <v>5</v>
      </c>
      <c r="C4259" s="4">
        <v>626.91</v>
      </c>
      <c r="D4259" s="4">
        <v>5014</v>
      </c>
      <c r="E4259" s="5">
        <v>80</v>
      </c>
      <c r="F4259" s="4">
        <v>11</v>
      </c>
    </row>
    <row r="4260" spans="1:6" x14ac:dyDescent="0.3">
      <c r="A4260" t="s">
        <v>3293</v>
      </c>
      <c r="B4260" t="s">
        <v>5</v>
      </c>
      <c r="C4260" s="4">
        <v>4578.21</v>
      </c>
      <c r="D4260" s="4">
        <v>3678</v>
      </c>
      <c r="E4260" s="5">
        <v>66</v>
      </c>
      <c r="F4260" s="4">
        <v>44</v>
      </c>
    </row>
    <row r="4261" spans="1:6" x14ac:dyDescent="0.3">
      <c r="A4261" t="s">
        <v>3294</v>
      </c>
      <c r="B4261" t="s">
        <v>5</v>
      </c>
      <c r="C4261" s="4">
        <v>9059.14</v>
      </c>
      <c r="D4261" s="4">
        <v>4697</v>
      </c>
      <c r="E4261" s="5">
        <v>40</v>
      </c>
      <c r="F4261" s="4">
        <v>62</v>
      </c>
    </row>
    <row r="4262" spans="1:6" x14ac:dyDescent="0.3">
      <c r="A4262" t="s">
        <v>3295</v>
      </c>
      <c r="B4262" t="s">
        <v>5</v>
      </c>
      <c r="C4262" s="4">
        <v>6995.8099999999995</v>
      </c>
      <c r="D4262" s="4">
        <v>6109</v>
      </c>
      <c r="E4262" s="5">
        <v>71</v>
      </c>
      <c r="F4262" s="4">
        <v>57</v>
      </c>
    </row>
    <row r="4263" spans="1:6" x14ac:dyDescent="0.3">
      <c r="A4263" t="s">
        <v>3296</v>
      </c>
      <c r="B4263" t="s">
        <v>5</v>
      </c>
      <c r="C4263" s="4">
        <v>1155.54</v>
      </c>
      <c r="D4263" s="4">
        <v>4808</v>
      </c>
      <c r="E4263" s="5">
        <v>74</v>
      </c>
      <c r="F4263" s="4">
        <v>18</v>
      </c>
    </row>
    <row r="4264" spans="1:6" x14ac:dyDescent="0.3">
      <c r="A4264" t="s">
        <v>3297</v>
      </c>
      <c r="B4264" t="s">
        <v>5</v>
      </c>
      <c r="C4264" s="4">
        <v>10025.700000000001</v>
      </c>
      <c r="D4264" s="4">
        <v>5582</v>
      </c>
      <c r="E4264" s="5">
        <v>57</v>
      </c>
      <c r="F4264" s="4">
        <v>70</v>
      </c>
    </row>
    <row r="4265" spans="1:6" x14ac:dyDescent="0.3">
      <c r="A4265" t="s">
        <v>3298</v>
      </c>
      <c r="B4265" t="s">
        <v>5</v>
      </c>
      <c r="C4265" s="4">
        <v>2514.6099999999997</v>
      </c>
      <c r="D4265" s="4">
        <v>2113</v>
      </c>
      <c r="E4265" s="5">
        <v>74</v>
      </c>
      <c r="F4265" s="4">
        <v>21</v>
      </c>
    </row>
    <row r="4266" spans="1:6" x14ac:dyDescent="0.3">
      <c r="A4266" t="s">
        <v>3300</v>
      </c>
      <c r="B4266" t="s">
        <v>5</v>
      </c>
      <c r="C4266" s="4">
        <v>4891.9799999999996</v>
      </c>
      <c r="D4266" s="4">
        <v>4121</v>
      </c>
      <c r="E4266" s="5">
        <v>26</v>
      </c>
      <c r="F4266" s="4">
        <v>42</v>
      </c>
    </row>
    <row r="4267" spans="1:6" x14ac:dyDescent="0.3">
      <c r="A4267" t="s">
        <v>3301</v>
      </c>
      <c r="B4267" t="s">
        <v>5</v>
      </c>
      <c r="C4267" s="4">
        <v>2047.16</v>
      </c>
      <c r="D4267" s="4">
        <v>4900</v>
      </c>
      <c r="E4267" s="5">
        <v>24</v>
      </c>
      <c r="F4267" s="4">
        <v>21</v>
      </c>
    </row>
    <row r="4268" spans="1:6" x14ac:dyDescent="0.3">
      <c r="A4268" t="s">
        <v>3302</v>
      </c>
      <c r="B4268" t="s">
        <v>4</v>
      </c>
      <c r="C4268" s="4">
        <v>183.99</v>
      </c>
      <c r="D4268" s="4">
        <v>3889</v>
      </c>
      <c r="E4268" s="5">
        <v>46</v>
      </c>
      <c r="F4268" s="4">
        <v>3</v>
      </c>
    </row>
    <row r="4269" spans="1:6" x14ac:dyDescent="0.3">
      <c r="A4269" t="s">
        <v>3303</v>
      </c>
      <c r="B4269" t="s">
        <v>5</v>
      </c>
      <c r="C4269" s="4">
        <v>537.86</v>
      </c>
      <c r="D4269" s="4">
        <v>5919</v>
      </c>
      <c r="E4269" s="5">
        <v>40</v>
      </c>
      <c r="F4269" s="4">
        <v>8</v>
      </c>
    </row>
    <row r="4270" spans="1:6" x14ac:dyDescent="0.3">
      <c r="A4270" t="s">
        <v>3306</v>
      </c>
      <c r="B4270" t="s">
        <v>4</v>
      </c>
      <c r="C4270" s="4">
        <v>111.57</v>
      </c>
      <c r="D4270" s="4">
        <v>3866</v>
      </c>
      <c r="E4270" s="5">
        <v>44</v>
      </c>
      <c r="F4270" s="4">
        <v>2</v>
      </c>
    </row>
    <row r="4271" spans="1:6" x14ac:dyDescent="0.3">
      <c r="A4271" t="s">
        <v>3307</v>
      </c>
      <c r="B4271" t="s">
        <v>5</v>
      </c>
      <c r="C4271" s="4">
        <v>3388.36</v>
      </c>
      <c r="D4271" s="4">
        <v>4224</v>
      </c>
      <c r="E4271" s="5">
        <v>68</v>
      </c>
      <c r="F4271" s="4">
        <v>51</v>
      </c>
    </row>
    <row r="4272" spans="1:6" x14ac:dyDescent="0.3">
      <c r="A4272" t="s">
        <v>3308</v>
      </c>
      <c r="B4272" t="s">
        <v>5</v>
      </c>
      <c r="C4272" s="4">
        <v>2212.3000000000002</v>
      </c>
      <c r="D4272" s="4">
        <v>3503</v>
      </c>
      <c r="E4272" s="5">
        <v>47</v>
      </c>
      <c r="F4272" s="4">
        <v>21</v>
      </c>
    </row>
    <row r="4273" spans="1:6" x14ac:dyDescent="0.3">
      <c r="A4273" t="s">
        <v>3310</v>
      </c>
      <c r="B4273" t="s">
        <v>5</v>
      </c>
      <c r="C4273" s="4">
        <v>8544.2999999999993</v>
      </c>
      <c r="D4273" s="4">
        <v>5150</v>
      </c>
      <c r="E4273" s="5">
        <v>78</v>
      </c>
      <c r="F4273" s="4">
        <v>70</v>
      </c>
    </row>
    <row r="4274" spans="1:6" x14ac:dyDescent="0.3">
      <c r="A4274" t="s">
        <v>3312</v>
      </c>
      <c r="B4274" t="s">
        <v>5</v>
      </c>
      <c r="C4274" s="4">
        <v>3321.35</v>
      </c>
      <c r="D4274" s="4">
        <v>5905</v>
      </c>
      <c r="E4274" s="5">
        <v>33</v>
      </c>
      <c r="F4274" s="4">
        <v>67</v>
      </c>
    </row>
    <row r="4275" spans="1:6" x14ac:dyDescent="0.3">
      <c r="A4275" t="s">
        <v>3314</v>
      </c>
      <c r="B4275" t="s">
        <v>5</v>
      </c>
      <c r="C4275" s="4">
        <v>743.41</v>
      </c>
      <c r="D4275" s="4">
        <v>4562</v>
      </c>
      <c r="E4275" s="5">
        <v>22</v>
      </c>
      <c r="F4275" s="4">
        <v>21</v>
      </c>
    </row>
    <row r="4276" spans="1:6" x14ac:dyDescent="0.3">
      <c r="A4276" t="s">
        <v>3317</v>
      </c>
      <c r="B4276" t="s">
        <v>4</v>
      </c>
      <c r="C4276" s="4">
        <v>94.54</v>
      </c>
      <c r="D4276" s="4">
        <v>4576</v>
      </c>
      <c r="E4276" s="5">
        <v>44</v>
      </c>
      <c r="F4276" s="4">
        <v>1</v>
      </c>
    </row>
    <row r="4277" spans="1:6" x14ac:dyDescent="0.3">
      <c r="A4277" t="s">
        <v>3318</v>
      </c>
      <c r="B4277" t="s">
        <v>5</v>
      </c>
      <c r="C4277" s="4">
        <v>4472.09</v>
      </c>
      <c r="D4277" s="4">
        <v>5514</v>
      </c>
      <c r="E4277" s="5">
        <v>45</v>
      </c>
      <c r="F4277" s="4">
        <v>72</v>
      </c>
    </row>
    <row r="4278" spans="1:6" x14ac:dyDescent="0.3">
      <c r="A4278" t="s">
        <v>3319</v>
      </c>
      <c r="B4278" t="s">
        <v>5</v>
      </c>
      <c r="C4278" s="4">
        <v>1790.6100000000001</v>
      </c>
      <c r="D4278" s="4">
        <v>5854</v>
      </c>
      <c r="E4278" s="5">
        <v>43</v>
      </c>
      <c r="F4278" s="4">
        <v>34</v>
      </c>
    </row>
    <row r="4279" spans="1:6" x14ac:dyDescent="0.3">
      <c r="A4279" t="s">
        <v>3320</v>
      </c>
      <c r="B4279" t="s">
        <v>5</v>
      </c>
      <c r="C4279" s="4">
        <v>1343.9299999999998</v>
      </c>
      <c r="D4279" s="4">
        <v>3800</v>
      </c>
      <c r="E4279" s="5">
        <v>34</v>
      </c>
      <c r="F4279" s="4">
        <v>29</v>
      </c>
    </row>
    <row r="4280" spans="1:6" x14ac:dyDescent="0.3">
      <c r="A4280" t="s">
        <v>3322</v>
      </c>
      <c r="B4280" t="s">
        <v>5</v>
      </c>
      <c r="C4280" s="4">
        <v>403.75</v>
      </c>
      <c r="D4280" s="4">
        <v>3260</v>
      </c>
      <c r="E4280" s="5">
        <v>31</v>
      </c>
      <c r="F4280" s="4">
        <v>5</v>
      </c>
    </row>
    <row r="4281" spans="1:6" x14ac:dyDescent="0.3">
      <c r="A4281" t="s">
        <v>3323</v>
      </c>
      <c r="B4281" t="s">
        <v>5</v>
      </c>
      <c r="C4281" s="4">
        <v>550.35</v>
      </c>
      <c r="D4281" s="4">
        <v>5388</v>
      </c>
      <c r="E4281" s="5">
        <v>21</v>
      </c>
      <c r="F4281" s="4">
        <v>18</v>
      </c>
    </row>
    <row r="4282" spans="1:6" x14ac:dyDescent="0.3">
      <c r="A4282" t="s">
        <v>3324</v>
      </c>
      <c r="B4282" t="s">
        <v>5</v>
      </c>
      <c r="C4282" s="4">
        <v>1199.3800000000001</v>
      </c>
      <c r="D4282" s="4">
        <v>3402</v>
      </c>
      <c r="E4282" s="5">
        <v>70</v>
      </c>
      <c r="F4282" s="4">
        <v>20</v>
      </c>
    </row>
    <row r="4283" spans="1:6" x14ac:dyDescent="0.3">
      <c r="A4283" t="s">
        <v>3326</v>
      </c>
      <c r="B4283" t="s">
        <v>5</v>
      </c>
      <c r="C4283" s="4">
        <v>5693.6500000000005</v>
      </c>
      <c r="D4283" s="4">
        <v>3333</v>
      </c>
      <c r="E4283" s="5">
        <v>38</v>
      </c>
      <c r="F4283" s="4">
        <v>45</v>
      </c>
    </row>
    <row r="4284" spans="1:6" x14ac:dyDescent="0.3">
      <c r="A4284" t="s">
        <v>3327</v>
      </c>
      <c r="B4284" t="s">
        <v>5</v>
      </c>
      <c r="C4284" s="4">
        <v>2723.25</v>
      </c>
      <c r="D4284" s="4">
        <v>5328</v>
      </c>
      <c r="E4284" s="5">
        <v>65</v>
      </c>
      <c r="F4284" s="4">
        <v>20</v>
      </c>
    </row>
    <row r="4285" spans="1:6" x14ac:dyDescent="0.3">
      <c r="A4285" t="s">
        <v>3328</v>
      </c>
      <c r="B4285" t="s">
        <v>5</v>
      </c>
      <c r="C4285" s="4">
        <v>1539.77</v>
      </c>
      <c r="D4285" s="4">
        <v>4128</v>
      </c>
      <c r="E4285" s="5">
        <v>65</v>
      </c>
      <c r="F4285" s="4">
        <v>29</v>
      </c>
    </row>
    <row r="4286" spans="1:6" x14ac:dyDescent="0.3">
      <c r="A4286" t="s">
        <v>3329</v>
      </c>
      <c r="B4286" t="s">
        <v>5</v>
      </c>
      <c r="C4286" s="4">
        <v>6446.7</v>
      </c>
      <c r="D4286" s="4">
        <v>5592</v>
      </c>
      <c r="E4286" s="5">
        <v>39</v>
      </c>
      <c r="F4286" s="4">
        <v>50</v>
      </c>
    </row>
    <row r="4287" spans="1:6" x14ac:dyDescent="0.3">
      <c r="A4287" t="s">
        <v>3330</v>
      </c>
      <c r="B4287" t="s">
        <v>5</v>
      </c>
      <c r="C4287" s="4">
        <v>363.15</v>
      </c>
      <c r="D4287" s="4">
        <v>2534</v>
      </c>
      <c r="E4287" s="5">
        <v>44</v>
      </c>
      <c r="F4287" s="4">
        <v>11</v>
      </c>
    </row>
    <row r="4288" spans="1:6" x14ac:dyDescent="0.3">
      <c r="A4288" t="s">
        <v>3331</v>
      </c>
      <c r="B4288" t="s">
        <v>5</v>
      </c>
      <c r="C4288" s="4">
        <v>8566.1</v>
      </c>
      <c r="D4288" s="4">
        <v>4403</v>
      </c>
      <c r="E4288" s="5">
        <v>30</v>
      </c>
      <c r="F4288" s="4">
        <v>72</v>
      </c>
    </row>
    <row r="4289" spans="1:6" x14ac:dyDescent="0.3">
      <c r="A4289" t="s">
        <v>3332</v>
      </c>
      <c r="B4289" t="s">
        <v>5</v>
      </c>
      <c r="C4289" s="4">
        <v>193.9</v>
      </c>
      <c r="D4289" s="4">
        <v>2231</v>
      </c>
      <c r="E4289" s="5">
        <v>34</v>
      </c>
      <c r="F4289" s="4">
        <v>6</v>
      </c>
    </row>
    <row r="4290" spans="1:6" x14ac:dyDescent="0.3">
      <c r="A4290" t="s">
        <v>3334</v>
      </c>
      <c r="B4290" t="s">
        <v>5</v>
      </c>
      <c r="C4290" s="4">
        <v>6970.09</v>
      </c>
      <c r="D4290" s="4">
        <v>5483</v>
      </c>
      <c r="E4290" s="5">
        <v>61</v>
      </c>
      <c r="F4290" s="4">
        <v>72</v>
      </c>
    </row>
    <row r="4291" spans="1:6" x14ac:dyDescent="0.3">
      <c r="A4291" t="s">
        <v>3335</v>
      </c>
      <c r="B4291" t="s">
        <v>5</v>
      </c>
      <c r="C4291" s="4">
        <v>4644.5</v>
      </c>
      <c r="D4291" s="4">
        <v>4334</v>
      </c>
      <c r="E4291" s="5">
        <v>33</v>
      </c>
      <c r="F4291" s="4">
        <v>48</v>
      </c>
    </row>
    <row r="4292" spans="1:6" x14ac:dyDescent="0.3">
      <c r="A4292" t="s">
        <v>3336</v>
      </c>
      <c r="B4292" t="s">
        <v>5</v>
      </c>
      <c r="C4292" s="4">
        <v>4816.1000000000004</v>
      </c>
      <c r="D4292" s="4">
        <v>5596</v>
      </c>
      <c r="E4292" s="5">
        <v>30</v>
      </c>
      <c r="F4292" s="4">
        <v>50</v>
      </c>
    </row>
    <row r="4293" spans="1:6" x14ac:dyDescent="0.3">
      <c r="A4293" t="s">
        <v>3337</v>
      </c>
      <c r="B4293" t="s">
        <v>4</v>
      </c>
      <c r="C4293" s="4">
        <v>118.87</v>
      </c>
      <c r="D4293" s="4">
        <v>2207</v>
      </c>
      <c r="E4293" s="5">
        <v>35</v>
      </c>
      <c r="F4293" s="4">
        <v>1</v>
      </c>
    </row>
    <row r="4294" spans="1:6" x14ac:dyDescent="0.3">
      <c r="A4294" t="s">
        <v>3339</v>
      </c>
      <c r="B4294" t="s">
        <v>5</v>
      </c>
      <c r="C4294" s="4">
        <v>2234.5500000000002</v>
      </c>
      <c r="D4294" s="4">
        <v>3671</v>
      </c>
      <c r="E4294" s="5">
        <v>69</v>
      </c>
      <c r="F4294" s="4">
        <v>36</v>
      </c>
    </row>
    <row r="4295" spans="1:6" x14ac:dyDescent="0.3">
      <c r="A4295" t="s">
        <v>3340</v>
      </c>
      <c r="B4295" t="s">
        <v>5</v>
      </c>
      <c r="C4295" s="4">
        <v>424.20999999999992</v>
      </c>
      <c r="D4295" s="4">
        <v>4954</v>
      </c>
      <c r="E4295" s="5">
        <v>45</v>
      </c>
      <c r="F4295" s="4">
        <v>7</v>
      </c>
    </row>
    <row r="4296" spans="1:6" x14ac:dyDescent="0.3">
      <c r="A4296" t="s">
        <v>3342</v>
      </c>
      <c r="B4296" t="s">
        <v>5</v>
      </c>
      <c r="C4296" s="4">
        <v>1139.25</v>
      </c>
      <c r="D4296" s="4">
        <v>3915</v>
      </c>
      <c r="E4296" s="5">
        <v>64</v>
      </c>
      <c r="F4296" s="4">
        <v>40</v>
      </c>
    </row>
    <row r="4297" spans="1:6" x14ac:dyDescent="0.3">
      <c r="A4297" t="s">
        <v>3343</v>
      </c>
      <c r="B4297" t="s">
        <v>5</v>
      </c>
      <c r="C4297" s="4">
        <v>8080.25</v>
      </c>
      <c r="D4297" s="4">
        <v>4658</v>
      </c>
      <c r="E4297" s="5">
        <v>42</v>
      </c>
      <c r="F4297" s="4">
        <v>72</v>
      </c>
    </row>
    <row r="4298" spans="1:6" x14ac:dyDescent="0.3">
      <c r="A4298" t="s">
        <v>3344</v>
      </c>
      <c r="B4298" t="s">
        <v>5</v>
      </c>
      <c r="C4298" s="4">
        <v>5668.46</v>
      </c>
      <c r="D4298" s="4">
        <v>4073</v>
      </c>
      <c r="E4298" s="5">
        <v>52</v>
      </c>
      <c r="F4298" s="4">
        <v>63</v>
      </c>
    </row>
    <row r="4299" spans="1:6" x14ac:dyDescent="0.3">
      <c r="A4299" t="s">
        <v>3345</v>
      </c>
      <c r="B4299" t="s">
        <v>4</v>
      </c>
      <c r="C4299" s="4">
        <v>247.71</v>
      </c>
      <c r="D4299" s="4">
        <v>5251</v>
      </c>
      <c r="E4299" s="5">
        <v>26</v>
      </c>
      <c r="F4299" s="4">
        <v>2</v>
      </c>
    </row>
    <row r="4300" spans="1:6" x14ac:dyDescent="0.3">
      <c r="A4300" t="s">
        <v>3346</v>
      </c>
      <c r="B4300" t="s">
        <v>5</v>
      </c>
      <c r="C4300" s="4">
        <v>6137.8</v>
      </c>
      <c r="D4300" s="4">
        <v>4149</v>
      </c>
      <c r="E4300" s="5">
        <v>46</v>
      </c>
      <c r="F4300" s="4">
        <v>60</v>
      </c>
    </row>
    <row r="4301" spans="1:6" x14ac:dyDescent="0.3">
      <c r="A4301" t="s">
        <v>3347</v>
      </c>
      <c r="B4301" t="s">
        <v>5</v>
      </c>
      <c r="C4301" s="4">
        <v>1010.82</v>
      </c>
      <c r="D4301" s="4">
        <v>5829</v>
      </c>
      <c r="E4301" s="5">
        <v>43</v>
      </c>
      <c r="F4301" s="4">
        <v>47</v>
      </c>
    </row>
    <row r="4302" spans="1:6" x14ac:dyDescent="0.3">
      <c r="A4302" t="s">
        <v>3349</v>
      </c>
      <c r="B4302" t="s">
        <v>5</v>
      </c>
      <c r="C4302" s="4">
        <v>2090.75</v>
      </c>
      <c r="D4302" s="4">
        <v>5263</v>
      </c>
      <c r="E4302" s="5">
        <v>52</v>
      </c>
      <c r="F4302" s="4">
        <v>25</v>
      </c>
    </row>
    <row r="4303" spans="1:6" x14ac:dyDescent="0.3">
      <c r="A4303" t="s">
        <v>3350</v>
      </c>
      <c r="B4303" t="s">
        <v>5</v>
      </c>
      <c r="C4303" s="4">
        <v>396.35</v>
      </c>
      <c r="D4303" s="4">
        <v>5396</v>
      </c>
      <c r="E4303" s="5">
        <v>31</v>
      </c>
      <c r="F4303" s="4">
        <v>4</v>
      </c>
    </row>
    <row r="4304" spans="1:6" x14ac:dyDescent="0.3">
      <c r="A4304" t="s">
        <v>3352</v>
      </c>
      <c r="B4304" t="s">
        <v>5</v>
      </c>
      <c r="C4304" s="4">
        <v>1665.75</v>
      </c>
      <c r="D4304" s="4">
        <v>5730</v>
      </c>
      <c r="E4304" s="5">
        <v>77</v>
      </c>
      <c r="F4304" s="4">
        <v>37</v>
      </c>
    </row>
    <row r="4305" spans="1:6" x14ac:dyDescent="0.3">
      <c r="A4305" t="s">
        <v>3354</v>
      </c>
      <c r="B4305" t="s">
        <v>5</v>
      </c>
      <c r="C4305" s="4">
        <v>8515.77</v>
      </c>
      <c r="D4305" s="4">
        <v>4171</v>
      </c>
      <c r="E4305" s="5">
        <v>35</v>
      </c>
      <c r="F4305" s="4">
        <v>72</v>
      </c>
    </row>
    <row r="4306" spans="1:6" x14ac:dyDescent="0.3">
      <c r="A4306" t="s">
        <v>3355</v>
      </c>
      <c r="B4306" t="s">
        <v>5</v>
      </c>
      <c r="C4306" s="4">
        <v>8522.77</v>
      </c>
      <c r="D4306" s="4">
        <v>5027</v>
      </c>
      <c r="E4306" s="5">
        <v>68</v>
      </c>
      <c r="F4306" s="4">
        <v>67</v>
      </c>
    </row>
    <row r="4307" spans="1:6" x14ac:dyDescent="0.3">
      <c r="A4307" t="s">
        <v>3356</v>
      </c>
      <c r="B4307" t="s">
        <v>5</v>
      </c>
      <c r="C4307" s="4">
        <v>5889.13</v>
      </c>
      <c r="D4307" s="4">
        <v>4093</v>
      </c>
      <c r="E4307" s="5">
        <v>26</v>
      </c>
      <c r="F4307" s="4">
        <v>59</v>
      </c>
    </row>
    <row r="4308" spans="1:6" x14ac:dyDescent="0.3">
      <c r="A4308" t="s">
        <v>3358</v>
      </c>
      <c r="B4308" t="s">
        <v>5</v>
      </c>
      <c r="C4308" s="4">
        <v>6234.9400000000005</v>
      </c>
      <c r="D4308" s="4">
        <v>4392</v>
      </c>
      <c r="E4308" s="5">
        <v>71</v>
      </c>
      <c r="F4308" s="4">
        <v>43</v>
      </c>
    </row>
    <row r="4309" spans="1:6" x14ac:dyDescent="0.3">
      <c r="A4309" t="s">
        <v>3362</v>
      </c>
      <c r="B4309" t="s">
        <v>5</v>
      </c>
      <c r="C4309" s="4">
        <v>2875.8999999999996</v>
      </c>
      <c r="D4309" s="4">
        <v>5036</v>
      </c>
      <c r="E4309" s="5">
        <v>9</v>
      </c>
      <c r="F4309" s="4">
        <v>30</v>
      </c>
    </row>
    <row r="4310" spans="1:6" x14ac:dyDescent="0.3">
      <c r="A4310" t="s">
        <v>3363</v>
      </c>
      <c r="B4310" t="s">
        <v>5</v>
      </c>
      <c r="C4310" s="4">
        <v>834</v>
      </c>
      <c r="D4310" s="4">
        <v>2783</v>
      </c>
      <c r="E4310" s="5">
        <v>54</v>
      </c>
      <c r="F4310" s="4">
        <v>13</v>
      </c>
    </row>
    <row r="4311" spans="1:6" x14ac:dyDescent="0.3">
      <c r="A4311" t="s">
        <v>3364</v>
      </c>
      <c r="B4311" t="s">
        <v>4</v>
      </c>
      <c r="C4311" s="4">
        <v>231.92000000000002</v>
      </c>
      <c r="D4311" s="4">
        <v>4545</v>
      </c>
      <c r="E4311" s="5">
        <v>34</v>
      </c>
      <c r="F4311" s="4">
        <v>2</v>
      </c>
    </row>
    <row r="4312" spans="1:6" x14ac:dyDescent="0.3">
      <c r="A4312" t="s">
        <v>3365</v>
      </c>
      <c r="B4312" t="s">
        <v>5</v>
      </c>
      <c r="C4312" s="4">
        <v>978.95</v>
      </c>
      <c r="D4312" s="4">
        <v>2347</v>
      </c>
      <c r="E4312" s="5">
        <v>28</v>
      </c>
      <c r="F4312" s="4">
        <v>30</v>
      </c>
    </row>
    <row r="4313" spans="1:6" x14ac:dyDescent="0.3">
      <c r="A4313" t="s">
        <v>3366</v>
      </c>
      <c r="B4313" t="s">
        <v>5</v>
      </c>
      <c r="C4313" s="4">
        <v>368.85</v>
      </c>
      <c r="D4313" s="4">
        <v>5988</v>
      </c>
      <c r="E4313" s="5">
        <v>64</v>
      </c>
      <c r="F4313" s="4">
        <v>12</v>
      </c>
    </row>
    <row r="4314" spans="1:6" x14ac:dyDescent="0.3">
      <c r="A4314" t="s">
        <v>3367</v>
      </c>
      <c r="B4314" t="s">
        <v>5</v>
      </c>
      <c r="C4314" s="4">
        <v>6906.04</v>
      </c>
      <c r="D4314" s="4">
        <v>6216</v>
      </c>
      <c r="E4314" s="5">
        <v>26</v>
      </c>
      <c r="F4314" s="4">
        <v>63</v>
      </c>
    </row>
    <row r="4315" spans="1:6" x14ac:dyDescent="0.3">
      <c r="A4315" t="s">
        <v>3368</v>
      </c>
      <c r="B4315" t="s">
        <v>5</v>
      </c>
      <c r="C4315" s="4">
        <v>1742.6299999999999</v>
      </c>
      <c r="D4315" s="4">
        <v>5019</v>
      </c>
      <c r="E4315" s="5">
        <v>66</v>
      </c>
      <c r="F4315" s="4">
        <v>48</v>
      </c>
    </row>
    <row r="4316" spans="1:6" x14ac:dyDescent="0.3">
      <c r="A4316" t="s">
        <v>3369</v>
      </c>
      <c r="B4316" t="s">
        <v>4</v>
      </c>
      <c r="C4316" s="4">
        <v>38.78</v>
      </c>
      <c r="D4316" s="4">
        <v>3960</v>
      </c>
      <c r="E4316" s="5">
        <v>40</v>
      </c>
      <c r="F4316" s="4">
        <v>1</v>
      </c>
    </row>
    <row r="4317" spans="1:6" x14ac:dyDescent="0.3">
      <c r="A4317" t="s">
        <v>3370</v>
      </c>
      <c r="B4317" t="s">
        <v>5</v>
      </c>
      <c r="C4317" s="4">
        <v>8495.83</v>
      </c>
      <c r="D4317" s="4">
        <v>5089</v>
      </c>
      <c r="E4317" s="5">
        <v>20</v>
      </c>
      <c r="F4317" s="4">
        <v>71</v>
      </c>
    </row>
    <row r="4318" spans="1:6" x14ac:dyDescent="0.3">
      <c r="A4318" t="s">
        <v>3371</v>
      </c>
      <c r="B4318" t="s">
        <v>5</v>
      </c>
      <c r="C4318" s="4">
        <v>2643.3900000000003</v>
      </c>
      <c r="D4318" s="4">
        <v>4900</v>
      </c>
      <c r="E4318" s="5">
        <v>23</v>
      </c>
      <c r="F4318" s="4">
        <v>61</v>
      </c>
    </row>
    <row r="4319" spans="1:6" x14ac:dyDescent="0.3">
      <c r="A4319" t="s">
        <v>3372</v>
      </c>
      <c r="B4319" t="s">
        <v>5</v>
      </c>
      <c r="C4319" s="4">
        <v>244.85</v>
      </c>
      <c r="D4319" s="4">
        <v>2154</v>
      </c>
      <c r="E4319" s="5">
        <v>31</v>
      </c>
      <c r="F4319" s="4">
        <v>5</v>
      </c>
    </row>
    <row r="4320" spans="1:6" x14ac:dyDescent="0.3">
      <c r="A4320" t="s">
        <v>3378</v>
      </c>
      <c r="B4320" t="s">
        <v>5</v>
      </c>
      <c r="C4320" s="4">
        <v>1645.5</v>
      </c>
      <c r="D4320" s="4">
        <v>5823</v>
      </c>
      <c r="E4320" s="5">
        <v>77</v>
      </c>
      <c r="F4320" s="4">
        <v>26</v>
      </c>
    </row>
    <row r="4321" spans="1:6" x14ac:dyDescent="0.3">
      <c r="A4321" t="s">
        <v>3379</v>
      </c>
      <c r="B4321" t="s">
        <v>5</v>
      </c>
      <c r="C4321" s="4">
        <v>3048.4</v>
      </c>
      <c r="D4321" s="4">
        <v>3885</v>
      </c>
      <c r="E4321" s="5">
        <v>54</v>
      </c>
      <c r="F4321" s="4">
        <v>40</v>
      </c>
    </row>
    <row r="4322" spans="1:6" x14ac:dyDescent="0.3">
      <c r="A4322" t="s">
        <v>3381</v>
      </c>
      <c r="B4322" t="s">
        <v>5</v>
      </c>
      <c r="C4322" s="4">
        <v>523.51</v>
      </c>
      <c r="D4322" s="4">
        <v>3149</v>
      </c>
      <c r="E4322" s="5">
        <v>42</v>
      </c>
      <c r="F4322" s="4">
        <v>7</v>
      </c>
    </row>
    <row r="4323" spans="1:6" x14ac:dyDescent="0.3">
      <c r="A4323" t="s">
        <v>3384</v>
      </c>
      <c r="B4323" t="s">
        <v>5</v>
      </c>
      <c r="C4323" s="4">
        <v>373.69</v>
      </c>
      <c r="D4323" s="4">
        <v>2793</v>
      </c>
      <c r="E4323" s="5">
        <v>59</v>
      </c>
      <c r="F4323" s="4">
        <v>11</v>
      </c>
    </row>
    <row r="4324" spans="1:6" x14ac:dyDescent="0.3">
      <c r="A4324" t="s">
        <v>3385</v>
      </c>
      <c r="B4324" t="s">
        <v>5</v>
      </c>
      <c r="C4324" s="4">
        <v>174.79999999999998</v>
      </c>
      <c r="D4324" s="4">
        <v>4119</v>
      </c>
      <c r="E4324" s="5">
        <v>20</v>
      </c>
      <c r="F4324" s="4">
        <v>8</v>
      </c>
    </row>
    <row r="4325" spans="1:6" x14ac:dyDescent="0.3">
      <c r="A4325" t="s">
        <v>3387</v>
      </c>
      <c r="B4325" t="s">
        <v>5</v>
      </c>
      <c r="C4325" s="4">
        <v>2196.33</v>
      </c>
      <c r="D4325" s="4">
        <v>4985</v>
      </c>
      <c r="E4325" s="5">
        <v>64</v>
      </c>
      <c r="F4325" s="4">
        <v>34</v>
      </c>
    </row>
    <row r="4326" spans="1:6" x14ac:dyDescent="0.3">
      <c r="A4326" t="s">
        <v>3388</v>
      </c>
      <c r="B4326" t="s">
        <v>5</v>
      </c>
      <c r="C4326" s="4">
        <v>989.69999999999993</v>
      </c>
      <c r="D4326" s="4">
        <v>4821</v>
      </c>
      <c r="E4326" s="5">
        <v>60</v>
      </c>
      <c r="F4326" s="4">
        <v>19</v>
      </c>
    </row>
    <row r="4327" spans="1:6" x14ac:dyDescent="0.3">
      <c r="A4327" t="s">
        <v>3389</v>
      </c>
      <c r="B4327" t="s">
        <v>5</v>
      </c>
      <c r="C4327" s="4">
        <v>10216.31</v>
      </c>
      <c r="D4327" s="4">
        <v>6146</v>
      </c>
      <c r="E4327" s="5">
        <v>46</v>
      </c>
      <c r="F4327" s="4">
        <v>70</v>
      </c>
    </row>
    <row r="4328" spans="1:6" x14ac:dyDescent="0.3">
      <c r="A4328" t="s">
        <v>3392</v>
      </c>
      <c r="B4328" t="s">
        <v>5</v>
      </c>
      <c r="C4328" s="4">
        <v>2020.8</v>
      </c>
      <c r="D4328" s="4">
        <v>4725</v>
      </c>
      <c r="E4328" s="5">
        <v>70</v>
      </c>
      <c r="F4328" s="4">
        <v>51</v>
      </c>
    </row>
    <row r="4329" spans="1:6" x14ac:dyDescent="0.3">
      <c r="A4329" t="s">
        <v>3393</v>
      </c>
      <c r="B4329" t="s">
        <v>5</v>
      </c>
      <c r="C4329" s="4">
        <v>3074</v>
      </c>
      <c r="D4329" s="4">
        <v>5255</v>
      </c>
      <c r="E4329" s="5">
        <v>39</v>
      </c>
      <c r="F4329" s="4">
        <v>35</v>
      </c>
    </row>
    <row r="4330" spans="1:6" x14ac:dyDescent="0.3">
      <c r="A4330" t="s">
        <v>3394</v>
      </c>
      <c r="B4330" t="s">
        <v>5</v>
      </c>
      <c r="C4330" s="4">
        <v>3682.25</v>
      </c>
      <c r="D4330" s="4">
        <v>3233</v>
      </c>
      <c r="E4330" s="5">
        <v>33</v>
      </c>
      <c r="F4330" s="4">
        <v>30</v>
      </c>
    </row>
    <row r="4331" spans="1:6" x14ac:dyDescent="0.3">
      <c r="A4331" t="s">
        <v>3395</v>
      </c>
      <c r="B4331" t="s">
        <v>5</v>
      </c>
      <c r="C4331" s="4">
        <v>822.79</v>
      </c>
      <c r="D4331" s="4">
        <v>4969</v>
      </c>
      <c r="E4331" s="5">
        <v>76</v>
      </c>
      <c r="F4331" s="4">
        <v>8</v>
      </c>
    </row>
    <row r="4332" spans="1:6" x14ac:dyDescent="0.3">
      <c r="A4332" t="s">
        <v>3396</v>
      </c>
      <c r="B4332" t="s">
        <v>5</v>
      </c>
      <c r="C4332" s="4">
        <v>99.95</v>
      </c>
      <c r="D4332" s="4">
        <v>3891</v>
      </c>
      <c r="E4332" s="5">
        <v>31</v>
      </c>
      <c r="F4332" s="4">
        <v>4</v>
      </c>
    </row>
    <row r="4333" spans="1:6" x14ac:dyDescent="0.3">
      <c r="A4333" t="s">
        <v>3397</v>
      </c>
      <c r="B4333" t="s">
        <v>5</v>
      </c>
      <c r="C4333" s="4">
        <v>639.40000000000009</v>
      </c>
      <c r="D4333" s="4">
        <v>4190</v>
      </c>
      <c r="E4333" s="5">
        <v>38</v>
      </c>
      <c r="F4333" s="4">
        <v>10</v>
      </c>
    </row>
    <row r="4334" spans="1:6" x14ac:dyDescent="0.3">
      <c r="A4334" t="s">
        <v>3398</v>
      </c>
      <c r="B4334" t="s">
        <v>5</v>
      </c>
      <c r="C4334" s="4">
        <v>10502.46</v>
      </c>
      <c r="D4334" s="4">
        <v>4927</v>
      </c>
      <c r="E4334" s="5">
        <v>35</v>
      </c>
      <c r="F4334" s="4">
        <v>72</v>
      </c>
    </row>
    <row r="4335" spans="1:6" x14ac:dyDescent="0.3">
      <c r="A4335" t="s">
        <v>3401</v>
      </c>
      <c r="B4335" t="s">
        <v>5</v>
      </c>
      <c r="C4335" s="4">
        <v>7046.9</v>
      </c>
      <c r="D4335" s="4">
        <v>5437</v>
      </c>
      <c r="E4335" s="5">
        <v>68</v>
      </c>
      <c r="F4335" s="4">
        <v>50</v>
      </c>
    </row>
    <row r="4336" spans="1:6" x14ac:dyDescent="0.3">
      <c r="A4336" t="s">
        <v>3402</v>
      </c>
      <c r="B4336" t="s">
        <v>5</v>
      </c>
      <c r="C4336" s="4">
        <v>2521.9899999999998</v>
      </c>
      <c r="D4336" s="4">
        <v>6342</v>
      </c>
      <c r="E4336" s="5">
        <v>54</v>
      </c>
      <c r="F4336" s="4">
        <v>71</v>
      </c>
    </row>
    <row r="4337" spans="1:6" x14ac:dyDescent="0.3">
      <c r="A4337" t="s">
        <v>3407</v>
      </c>
      <c r="B4337" t="s">
        <v>5</v>
      </c>
      <c r="C4337" s="4">
        <v>476.8</v>
      </c>
      <c r="D4337" s="4">
        <v>2675</v>
      </c>
      <c r="E4337" s="5">
        <v>31</v>
      </c>
      <c r="F4337" s="4">
        <v>18</v>
      </c>
    </row>
    <row r="4338" spans="1:6" x14ac:dyDescent="0.3">
      <c r="A4338" t="s">
        <v>3408</v>
      </c>
      <c r="B4338" t="s">
        <v>5</v>
      </c>
      <c r="C4338" s="4">
        <v>4453.4800000000005</v>
      </c>
      <c r="D4338" s="4">
        <v>4444</v>
      </c>
      <c r="E4338" s="5">
        <v>54</v>
      </c>
      <c r="F4338" s="4">
        <v>32</v>
      </c>
    </row>
    <row r="4339" spans="1:6" x14ac:dyDescent="0.3">
      <c r="A4339" t="s">
        <v>3409</v>
      </c>
      <c r="B4339" t="s">
        <v>5</v>
      </c>
      <c r="C4339" s="4">
        <v>2913.8500000000004</v>
      </c>
      <c r="D4339" s="4">
        <v>4603</v>
      </c>
      <c r="E4339" s="5">
        <v>41</v>
      </c>
      <c r="F4339" s="4">
        <v>72</v>
      </c>
    </row>
    <row r="4340" spans="1:6" x14ac:dyDescent="0.3">
      <c r="A4340" t="s">
        <v>3410</v>
      </c>
      <c r="B4340" t="s">
        <v>5</v>
      </c>
      <c r="C4340" s="4">
        <v>8664.2000000000007</v>
      </c>
      <c r="D4340" s="4">
        <v>4655</v>
      </c>
      <c r="E4340" s="5">
        <v>45</v>
      </c>
      <c r="F4340" s="4">
        <v>72</v>
      </c>
    </row>
    <row r="4341" spans="1:6" x14ac:dyDescent="0.3">
      <c r="A4341" t="s">
        <v>3414</v>
      </c>
      <c r="B4341" t="s">
        <v>5</v>
      </c>
      <c r="C4341" s="4">
        <v>2366.2400000000002</v>
      </c>
      <c r="D4341" s="4">
        <v>5602</v>
      </c>
      <c r="E4341" s="5">
        <v>34</v>
      </c>
      <c r="F4341" s="4">
        <v>22</v>
      </c>
    </row>
    <row r="4342" spans="1:6" x14ac:dyDescent="0.3">
      <c r="A4342" t="s">
        <v>3415</v>
      </c>
      <c r="B4342" t="s">
        <v>5</v>
      </c>
      <c r="C4342" s="4">
        <v>2757</v>
      </c>
      <c r="D4342" s="4">
        <v>5940</v>
      </c>
      <c r="E4342" s="5">
        <v>61</v>
      </c>
      <c r="F4342" s="4">
        <v>42</v>
      </c>
    </row>
    <row r="4343" spans="1:6" x14ac:dyDescent="0.3">
      <c r="A4343" t="s">
        <v>3416</v>
      </c>
      <c r="B4343" t="s">
        <v>5</v>
      </c>
      <c r="C4343" s="4">
        <v>2696.55</v>
      </c>
      <c r="D4343" s="4">
        <v>4051</v>
      </c>
      <c r="E4343" s="5">
        <v>50</v>
      </c>
      <c r="F4343" s="4">
        <v>61</v>
      </c>
    </row>
    <row r="4344" spans="1:6" x14ac:dyDescent="0.3">
      <c r="A4344" t="s">
        <v>3417</v>
      </c>
      <c r="B4344" t="s">
        <v>5</v>
      </c>
      <c r="C4344" s="4">
        <v>2849</v>
      </c>
      <c r="D4344" s="4">
        <v>5510</v>
      </c>
      <c r="E4344" s="5">
        <v>45</v>
      </c>
      <c r="F4344" s="4">
        <v>35</v>
      </c>
    </row>
    <row r="4345" spans="1:6" x14ac:dyDescent="0.3">
      <c r="A4345" t="s">
        <v>3418</v>
      </c>
      <c r="B4345" t="s">
        <v>5</v>
      </c>
      <c r="C4345" s="4">
        <v>3714.5</v>
      </c>
      <c r="D4345" s="4">
        <v>3258</v>
      </c>
      <c r="E4345" s="5">
        <v>52</v>
      </c>
      <c r="F4345" s="4">
        <v>40</v>
      </c>
    </row>
    <row r="4346" spans="1:6" x14ac:dyDescent="0.3">
      <c r="A4346" t="s">
        <v>3420</v>
      </c>
      <c r="B4346" t="s">
        <v>5</v>
      </c>
      <c r="C4346" s="4">
        <v>7885.26</v>
      </c>
      <c r="D4346" s="4">
        <v>4505</v>
      </c>
      <c r="E4346" s="5">
        <v>61</v>
      </c>
      <c r="F4346" s="4">
        <v>72</v>
      </c>
    </row>
    <row r="4347" spans="1:6" x14ac:dyDescent="0.3">
      <c r="A4347" t="s">
        <v>3421</v>
      </c>
      <c r="B4347" t="s">
        <v>5</v>
      </c>
      <c r="C4347" s="4">
        <v>10139.93</v>
      </c>
      <c r="D4347" s="4">
        <v>5418</v>
      </c>
      <c r="E4347" s="5">
        <v>67</v>
      </c>
      <c r="F4347" s="4">
        <v>66</v>
      </c>
    </row>
    <row r="4348" spans="1:6" x14ac:dyDescent="0.3">
      <c r="A4348" t="s">
        <v>3422</v>
      </c>
      <c r="B4348" t="s">
        <v>5</v>
      </c>
      <c r="C4348" s="4">
        <v>1102.6500000000001</v>
      </c>
      <c r="D4348" s="4">
        <v>2764</v>
      </c>
      <c r="E4348" s="5">
        <v>24</v>
      </c>
      <c r="F4348" s="4">
        <v>20</v>
      </c>
    </row>
    <row r="4349" spans="1:6" x14ac:dyDescent="0.3">
      <c r="A4349" t="s">
        <v>3423</v>
      </c>
      <c r="B4349" t="s">
        <v>5</v>
      </c>
      <c r="C4349" s="4">
        <v>2065.5500000000002</v>
      </c>
      <c r="D4349" s="4">
        <v>3855</v>
      </c>
      <c r="E4349" s="5">
        <v>65</v>
      </c>
      <c r="F4349" s="4">
        <v>16</v>
      </c>
    </row>
    <row r="4350" spans="1:6" x14ac:dyDescent="0.3">
      <c r="A4350" t="s">
        <v>3425</v>
      </c>
      <c r="B4350" t="s">
        <v>5</v>
      </c>
      <c r="C4350" s="4">
        <v>9143.41</v>
      </c>
      <c r="D4350" s="4">
        <v>6144</v>
      </c>
      <c r="E4350" s="5">
        <v>37</v>
      </c>
      <c r="F4350" s="4">
        <v>72</v>
      </c>
    </row>
    <row r="4351" spans="1:6" x14ac:dyDescent="0.3">
      <c r="A4351" t="s">
        <v>3426</v>
      </c>
      <c r="B4351" t="s">
        <v>5</v>
      </c>
      <c r="C4351" s="4">
        <v>714.31999999999994</v>
      </c>
      <c r="D4351" s="4">
        <v>2378</v>
      </c>
      <c r="E4351" s="5">
        <v>35</v>
      </c>
      <c r="F4351" s="4">
        <v>19</v>
      </c>
    </row>
    <row r="4352" spans="1:6" x14ac:dyDescent="0.3">
      <c r="A4352" t="s">
        <v>3428</v>
      </c>
      <c r="B4352" t="s">
        <v>5</v>
      </c>
      <c r="C4352" s="4">
        <v>7874.7</v>
      </c>
      <c r="D4352" s="4">
        <v>6441</v>
      </c>
      <c r="E4352" s="5">
        <v>51</v>
      </c>
      <c r="F4352" s="4">
        <v>65</v>
      </c>
    </row>
    <row r="4353" spans="1:6" x14ac:dyDescent="0.3">
      <c r="A4353" t="s">
        <v>3429</v>
      </c>
      <c r="B4353" t="s">
        <v>5</v>
      </c>
      <c r="C4353" s="4">
        <v>8597.1</v>
      </c>
      <c r="D4353" s="4">
        <v>5261</v>
      </c>
      <c r="E4353" s="5">
        <v>49</v>
      </c>
      <c r="F4353" s="4">
        <v>67</v>
      </c>
    </row>
    <row r="4354" spans="1:6" x14ac:dyDescent="0.3">
      <c r="A4354" t="s">
        <v>3430</v>
      </c>
      <c r="B4354" t="s">
        <v>5</v>
      </c>
      <c r="C4354" s="4">
        <v>2124.42</v>
      </c>
      <c r="D4354" s="4">
        <v>2202</v>
      </c>
      <c r="E4354" s="5">
        <v>51</v>
      </c>
      <c r="F4354" s="4">
        <v>39</v>
      </c>
    </row>
    <row r="4355" spans="1:6" x14ac:dyDescent="0.3">
      <c r="A4355" t="s">
        <v>3431</v>
      </c>
      <c r="B4355" t="s">
        <v>5</v>
      </c>
      <c r="C4355" s="4">
        <v>4727.76</v>
      </c>
      <c r="D4355" s="4">
        <v>6126</v>
      </c>
      <c r="E4355" s="5">
        <v>35</v>
      </c>
      <c r="F4355" s="4">
        <v>72</v>
      </c>
    </row>
    <row r="4356" spans="1:6" x14ac:dyDescent="0.3">
      <c r="A4356" t="s">
        <v>3432</v>
      </c>
      <c r="B4356" t="s">
        <v>5</v>
      </c>
      <c r="C4356" s="4">
        <v>1875.25</v>
      </c>
      <c r="D4356" s="4">
        <v>2540</v>
      </c>
      <c r="E4356" s="5">
        <v>45</v>
      </c>
      <c r="F4356" s="4">
        <v>47</v>
      </c>
    </row>
    <row r="4357" spans="1:6" x14ac:dyDescent="0.3">
      <c r="A4357" t="s">
        <v>3433</v>
      </c>
      <c r="B4357" t="s">
        <v>5</v>
      </c>
      <c r="C4357" s="4">
        <v>9023.7999999999993</v>
      </c>
      <c r="D4357" s="4">
        <v>4915</v>
      </c>
      <c r="E4357" s="5">
        <v>72</v>
      </c>
      <c r="F4357" s="4">
        <v>65</v>
      </c>
    </row>
    <row r="4358" spans="1:6" x14ac:dyDescent="0.3">
      <c r="A4358" t="s">
        <v>3434</v>
      </c>
      <c r="B4358" t="s">
        <v>5</v>
      </c>
      <c r="C4358" s="4">
        <v>7425.7100000000009</v>
      </c>
      <c r="D4358" s="4">
        <v>5128</v>
      </c>
      <c r="E4358" s="5">
        <v>35</v>
      </c>
      <c r="F4358" s="4">
        <v>56</v>
      </c>
    </row>
    <row r="4359" spans="1:6" x14ac:dyDescent="0.3">
      <c r="A4359" t="s">
        <v>3438</v>
      </c>
      <c r="B4359" t="s">
        <v>5</v>
      </c>
      <c r="C4359" s="4">
        <v>616.16</v>
      </c>
      <c r="D4359" s="4">
        <v>2578</v>
      </c>
      <c r="E4359" s="5">
        <v>75</v>
      </c>
      <c r="F4359" s="4">
        <v>6</v>
      </c>
    </row>
    <row r="4360" spans="1:6" x14ac:dyDescent="0.3">
      <c r="A4360" t="s">
        <v>3439</v>
      </c>
      <c r="B4360" t="s">
        <v>5</v>
      </c>
      <c r="C4360" s="4">
        <v>6160.16</v>
      </c>
      <c r="D4360" s="4">
        <v>4011</v>
      </c>
      <c r="E4360" s="5">
        <v>26</v>
      </c>
      <c r="F4360" s="4">
        <v>56</v>
      </c>
    </row>
    <row r="4361" spans="1:6" x14ac:dyDescent="0.3">
      <c r="A4361" t="s">
        <v>3440</v>
      </c>
      <c r="B4361" t="s">
        <v>5</v>
      </c>
      <c r="C4361" s="4">
        <v>3970.2000000000003</v>
      </c>
      <c r="D4361" s="4">
        <v>5904</v>
      </c>
      <c r="E4361" s="5">
        <v>50</v>
      </c>
      <c r="F4361" s="4">
        <v>40</v>
      </c>
    </row>
    <row r="4362" spans="1:6" x14ac:dyDescent="0.3">
      <c r="A4362" t="s">
        <v>3441</v>
      </c>
      <c r="B4362" t="s">
        <v>5</v>
      </c>
      <c r="C4362" s="4">
        <v>491.95</v>
      </c>
      <c r="D4362" s="4">
        <v>2576</v>
      </c>
      <c r="E4362" s="5">
        <v>27</v>
      </c>
      <c r="F4362" s="4">
        <v>5</v>
      </c>
    </row>
    <row r="4363" spans="1:6" x14ac:dyDescent="0.3">
      <c r="A4363" t="s">
        <v>3443</v>
      </c>
      <c r="B4363" t="s">
        <v>4</v>
      </c>
      <c r="C4363" s="4">
        <v>336.35</v>
      </c>
      <c r="D4363" s="4">
        <v>2868</v>
      </c>
      <c r="E4363" s="5">
        <v>74</v>
      </c>
      <c r="F4363" s="4">
        <v>3</v>
      </c>
    </row>
    <row r="4364" spans="1:6" x14ac:dyDescent="0.3">
      <c r="A4364" t="s">
        <v>3444</v>
      </c>
      <c r="B4364" t="s">
        <v>4</v>
      </c>
      <c r="C4364" s="4">
        <v>215.6</v>
      </c>
      <c r="D4364" s="4">
        <v>5613</v>
      </c>
      <c r="E4364" s="5">
        <v>61</v>
      </c>
      <c r="F4364" s="4">
        <v>2</v>
      </c>
    </row>
    <row r="4365" spans="1:6" x14ac:dyDescent="0.3">
      <c r="A4365" t="s">
        <v>3446</v>
      </c>
      <c r="B4365" t="s">
        <v>5</v>
      </c>
      <c r="C4365" s="4">
        <v>3166.9</v>
      </c>
      <c r="D4365" s="4">
        <v>4080</v>
      </c>
      <c r="E4365" s="5">
        <v>69</v>
      </c>
      <c r="F4365" s="4">
        <v>58</v>
      </c>
    </row>
    <row r="4366" spans="1:6" x14ac:dyDescent="0.3">
      <c r="A4366" t="s">
        <v>3447</v>
      </c>
      <c r="B4366" t="s">
        <v>5</v>
      </c>
      <c r="C4366" s="4">
        <v>1347.4299999999998</v>
      </c>
      <c r="D4366" s="4">
        <v>2070</v>
      </c>
      <c r="E4366" s="5">
        <v>78</v>
      </c>
      <c r="F4366" s="4">
        <v>13</v>
      </c>
    </row>
    <row r="4367" spans="1:6" x14ac:dyDescent="0.3">
      <c r="A4367" t="s">
        <v>3448</v>
      </c>
      <c r="B4367" t="s">
        <v>5</v>
      </c>
      <c r="C4367" s="4">
        <v>579.29999999999995</v>
      </c>
      <c r="D4367" s="4">
        <v>2706</v>
      </c>
      <c r="E4367" s="5">
        <v>63</v>
      </c>
      <c r="F4367" s="4">
        <v>10</v>
      </c>
    </row>
    <row r="4368" spans="1:6" x14ac:dyDescent="0.3">
      <c r="A4368" t="s">
        <v>3449</v>
      </c>
      <c r="B4368" t="s">
        <v>5</v>
      </c>
      <c r="C4368" s="4">
        <v>8078.07</v>
      </c>
      <c r="D4368" s="4">
        <v>4578</v>
      </c>
      <c r="E4368" s="5">
        <v>31</v>
      </c>
      <c r="F4368" s="4">
        <v>66</v>
      </c>
    </row>
    <row r="4369" spans="1:6" x14ac:dyDescent="0.3">
      <c r="A4369" t="s">
        <v>3450</v>
      </c>
      <c r="B4369" t="s">
        <v>5</v>
      </c>
      <c r="C4369" s="4">
        <v>7143.58</v>
      </c>
      <c r="D4369" s="4">
        <v>5344</v>
      </c>
      <c r="E4369" s="5">
        <v>56</v>
      </c>
      <c r="F4369" s="4">
        <v>56</v>
      </c>
    </row>
    <row r="4370" spans="1:6" x14ac:dyDescent="0.3">
      <c r="A4370" t="s">
        <v>3452</v>
      </c>
      <c r="B4370" t="s">
        <v>5</v>
      </c>
      <c r="C4370" s="4">
        <v>3377.8</v>
      </c>
      <c r="D4370" s="4">
        <v>4795</v>
      </c>
      <c r="E4370" s="5">
        <v>22</v>
      </c>
      <c r="F4370" s="4">
        <v>71</v>
      </c>
    </row>
    <row r="4371" spans="1:6" x14ac:dyDescent="0.3">
      <c r="A4371" t="s">
        <v>3453</v>
      </c>
      <c r="B4371" t="s">
        <v>5</v>
      </c>
      <c r="C4371" s="4">
        <v>6371.47</v>
      </c>
      <c r="D4371" s="4">
        <v>4656</v>
      </c>
      <c r="E4371" s="5">
        <v>70</v>
      </c>
      <c r="F4371" s="4">
        <v>56</v>
      </c>
    </row>
    <row r="4372" spans="1:6" x14ac:dyDescent="0.3">
      <c r="A4372" t="s">
        <v>3456</v>
      </c>
      <c r="B4372" t="s">
        <v>5</v>
      </c>
      <c r="C4372" s="4">
        <v>5153.05</v>
      </c>
      <c r="D4372" s="4">
        <v>4489</v>
      </c>
      <c r="E4372" s="5">
        <v>51</v>
      </c>
      <c r="F4372" s="4">
        <v>55</v>
      </c>
    </row>
    <row r="4373" spans="1:6" x14ac:dyDescent="0.3">
      <c r="A4373" t="s">
        <v>3457</v>
      </c>
      <c r="B4373" t="s">
        <v>5</v>
      </c>
      <c r="C4373" s="4">
        <v>2173.69</v>
      </c>
      <c r="D4373" s="4">
        <v>5320</v>
      </c>
      <c r="E4373" s="5">
        <v>76</v>
      </c>
      <c r="F4373" s="4">
        <v>42</v>
      </c>
    </row>
    <row r="4374" spans="1:6" x14ac:dyDescent="0.3">
      <c r="A4374" t="s">
        <v>3458</v>
      </c>
      <c r="B4374" t="s">
        <v>5</v>
      </c>
      <c r="C4374" s="4">
        <v>4620.8999999999996</v>
      </c>
      <c r="D4374" s="4">
        <v>5697</v>
      </c>
      <c r="E4374" s="5">
        <v>33</v>
      </c>
      <c r="F4374" s="4">
        <v>42</v>
      </c>
    </row>
    <row r="4375" spans="1:6" x14ac:dyDescent="0.3">
      <c r="A4375" t="s">
        <v>3459</v>
      </c>
      <c r="B4375" t="s">
        <v>5</v>
      </c>
      <c r="C4375" s="4">
        <v>419.96</v>
      </c>
      <c r="D4375" s="4">
        <v>2847</v>
      </c>
      <c r="E4375" s="5">
        <v>40</v>
      </c>
      <c r="F4375" s="4">
        <v>14</v>
      </c>
    </row>
    <row r="4376" spans="1:6" x14ac:dyDescent="0.3">
      <c r="A4376" t="s">
        <v>3460</v>
      </c>
      <c r="B4376" t="s">
        <v>5</v>
      </c>
      <c r="C4376" s="4">
        <v>362.6</v>
      </c>
      <c r="D4376" s="4">
        <v>5248</v>
      </c>
      <c r="E4376" s="5">
        <v>55</v>
      </c>
      <c r="F4376" s="4">
        <v>10</v>
      </c>
    </row>
    <row r="4377" spans="1:6" x14ac:dyDescent="0.3">
      <c r="A4377" t="s">
        <v>3461</v>
      </c>
      <c r="B4377" t="s">
        <v>5</v>
      </c>
      <c r="C4377" s="4">
        <v>1126.96</v>
      </c>
      <c r="D4377" s="4">
        <v>4386</v>
      </c>
      <c r="E4377" s="5">
        <v>75</v>
      </c>
      <c r="F4377" s="4">
        <v>22</v>
      </c>
    </row>
    <row r="4378" spans="1:6" x14ac:dyDescent="0.3">
      <c r="A4378" t="s">
        <v>3463</v>
      </c>
      <c r="B4378" t="s">
        <v>5</v>
      </c>
      <c r="C4378" s="4">
        <v>2209.21</v>
      </c>
      <c r="D4378" s="4">
        <v>2165</v>
      </c>
      <c r="E4378" s="5">
        <v>80</v>
      </c>
      <c r="F4378" s="4">
        <v>39</v>
      </c>
    </row>
    <row r="4379" spans="1:6" x14ac:dyDescent="0.3">
      <c r="A4379" t="s">
        <v>3464</v>
      </c>
      <c r="B4379" t="s">
        <v>5</v>
      </c>
      <c r="C4379" s="4">
        <v>7882.33</v>
      </c>
      <c r="D4379" s="4">
        <v>4421</v>
      </c>
      <c r="E4379" s="5">
        <v>48</v>
      </c>
      <c r="F4379" s="4">
        <v>57</v>
      </c>
    </row>
    <row r="4380" spans="1:6" x14ac:dyDescent="0.3">
      <c r="A4380" t="s">
        <v>3465</v>
      </c>
      <c r="B4380" t="s">
        <v>5</v>
      </c>
      <c r="C4380" s="4">
        <v>1025.68</v>
      </c>
      <c r="D4380" s="4">
        <v>3950</v>
      </c>
      <c r="E4380" s="5">
        <v>65</v>
      </c>
      <c r="F4380" s="4">
        <v>8</v>
      </c>
    </row>
    <row r="4381" spans="1:6" x14ac:dyDescent="0.3">
      <c r="A4381" t="s">
        <v>3466</v>
      </c>
      <c r="B4381" t="s">
        <v>5</v>
      </c>
      <c r="C4381" s="4">
        <v>5783.4500000000007</v>
      </c>
      <c r="D4381" s="4">
        <v>5342</v>
      </c>
      <c r="E4381" s="5">
        <v>36</v>
      </c>
      <c r="F4381" s="4">
        <v>63</v>
      </c>
    </row>
    <row r="4382" spans="1:6" x14ac:dyDescent="0.3">
      <c r="A4382" t="s">
        <v>3467</v>
      </c>
      <c r="B4382" t="s">
        <v>5</v>
      </c>
      <c r="C4382" s="4">
        <v>3751.15</v>
      </c>
      <c r="D4382" s="4">
        <v>5063</v>
      </c>
      <c r="E4382" s="5">
        <v>20</v>
      </c>
      <c r="F4382" s="4">
        <v>61</v>
      </c>
    </row>
    <row r="4383" spans="1:6" x14ac:dyDescent="0.3">
      <c r="A4383" t="s">
        <v>3469</v>
      </c>
      <c r="B4383" t="s">
        <v>5</v>
      </c>
      <c r="C4383" s="4">
        <v>1956.5</v>
      </c>
      <c r="D4383" s="4">
        <v>5247</v>
      </c>
      <c r="E4383" s="5">
        <v>39</v>
      </c>
      <c r="F4383" s="4">
        <v>50</v>
      </c>
    </row>
    <row r="4384" spans="1:6" x14ac:dyDescent="0.3">
      <c r="A4384" t="s">
        <v>3471</v>
      </c>
      <c r="B4384" t="s">
        <v>5</v>
      </c>
      <c r="C4384" s="4">
        <v>1287.7</v>
      </c>
      <c r="D4384" s="4">
        <v>4873</v>
      </c>
      <c r="E4384" s="5">
        <v>36</v>
      </c>
      <c r="F4384" s="4">
        <v>35</v>
      </c>
    </row>
    <row r="4385" spans="1:6" x14ac:dyDescent="0.3">
      <c r="A4385" t="s">
        <v>3473</v>
      </c>
      <c r="B4385" t="s">
        <v>5</v>
      </c>
      <c r="C4385" s="4">
        <v>9250.84</v>
      </c>
      <c r="D4385" s="4">
        <v>6087</v>
      </c>
      <c r="E4385" s="5">
        <v>24</v>
      </c>
      <c r="F4385" s="4">
        <v>72</v>
      </c>
    </row>
    <row r="4386" spans="1:6" x14ac:dyDescent="0.3">
      <c r="A4386" t="s">
        <v>3475</v>
      </c>
      <c r="B4386" t="s">
        <v>5</v>
      </c>
      <c r="C4386" s="4">
        <v>2800.67</v>
      </c>
      <c r="D4386" s="4">
        <v>2064</v>
      </c>
      <c r="E4386" s="5">
        <v>29</v>
      </c>
      <c r="F4386" s="4">
        <v>29</v>
      </c>
    </row>
    <row r="4387" spans="1:6" x14ac:dyDescent="0.3">
      <c r="A4387" t="s">
        <v>3478</v>
      </c>
      <c r="B4387" t="s">
        <v>5</v>
      </c>
      <c r="C4387" s="4">
        <v>6386.3</v>
      </c>
      <c r="D4387" s="4">
        <v>5276</v>
      </c>
      <c r="E4387" s="5">
        <v>77</v>
      </c>
      <c r="F4387" s="4">
        <v>54</v>
      </c>
    </row>
    <row r="4388" spans="1:6" x14ac:dyDescent="0.3">
      <c r="A4388" t="s">
        <v>3479</v>
      </c>
      <c r="B4388" t="s">
        <v>5</v>
      </c>
      <c r="C4388" s="4">
        <v>6625.48</v>
      </c>
      <c r="D4388" s="4">
        <v>5982</v>
      </c>
      <c r="E4388" s="5">
        <v>30</v>
      </c>
      <c r="F4388" s="4">
        <v>49</v>
      </c>
    </row>
    <row r="4389" spans="1:6" x14ac:dyDescent="0.3">
      <c r="A4389" t="s">
        <v>3480</v>
      </c>
      <c r="B4389" t="s">
        <v>5</v>
      </c>
      <c r="C4389" s="4">
        <v>9895.73</v>
      </c>
      <c r="D4389" s="4">
        <v>4319</v>
      </c>
      <c r="E4389" s="5">
        <v>32</v>
      </c>
      <c r="F4389" s="4">
        <v>72</v>
      </c>
    </row>
    <row r="4390" spans="1:6" x14ac:dyDescent="0.3">
      <c r="A4390" t="s">
        <v>3484</v>
      </c>
      <c r="B4390" t="s">
        <v>4</v>
      </c>
      <c r="C4390" s="4">
        <v>91.94</v>
      </c>
      <c r="D4390" s="4">
        <v>2196</v>
      </c>
      <c r="E4390" s="5">
        <v>46</v>
      </c>
      <c r="F4390" s="4">
        <v>1</v>
      </c>
    </row>
    <row r="4391" spans="1:6" x14ac:dyDescent="0.3">
      <c r="A4391" t="s">
        <v>3486</v>
      </c>
      <c r="B4391" t="s">
        <v>5</v>
      </c>
      <c r="C4391" s="4">
        <v>6445.6</v>
      </c>
      <c r="D4391" s="4">
        <v>4858</v>
      </c>
      <c r="E4391" s="5">
        <v>60</v>
      </c>
      <c r="F4391" s="4">
        <v>70</v>
      </c>
    </row>
    <row r="4392" spans="1:6" x14ac:dyDescent="0.3">
      <c r="A4392" t="s">
        <v>3487</v>
      </c>
      <c r="B4392" t="s">
        <v>5</v>
      </c>
      <c r="C4392" s="4">
        <v>6307.98</v>
      </c>
      <c r="D4392" s="4">
        <v>5140</v>
      </c>
      <c r="E4392" s="5">
        <v>42</v>
      </c>
      <c r="F4392" s="4">
        <v>55</v>
      </c>
    </row>
    <row r="4393" spans="1:6" x14ac:dyDescent="0.3">
      <c r="A4393" t="s">
        <v>3491</v>
      </c>
      <c r="B4393" t="s">
        <v>5</v>
      </c>
      <c r="C4393" s="4">
        <v>2879.85</v>
      </c>
      <c r="D4393" s="4">
        <v>3596</v>
      </c>
      <c r="E4393" s="5">
        <v>67</v>
      </c>
      <c r="F4393" s="4">
        <v>26</v>
      </c>
    </row>
    <row r="4394" spans="1:6" x14ac:dyDescent="0.3">
      <c r="A4394" t="s">
        <v>3492</v>
      </c>
      <c r="B4394" t="s">
        <v>5</v>
      </c>
      <c r="C4394" s="4">
        <v>1739.44</v>
      </c>
      <c r="D4394" s="4">
        <v>3962</v>
      </c>
      <c r="E4394" s="5">
        <v>66</v>
      </c>
      <c r="F4394" s="4">
        <v>25</v>
      </c>
    </row>
    <row r="4395" spans="1:6" x14ac:dyDescent="0.3">
      <c r="A4395" t="s">
        <v>3494</v>
      </c>
      <c r="B4395" t="s">
        <v>5</v>
      </c>
      <c r="C4395" s="4">
        <v>1635.75</v>
      </c>
      <c r="D4395" s="4">
        <v>2157</v>
      </c>
      <c r="E4395" s="5">
        <v>52</v>
      </c>
      <c r="F4395" s="4">
        <v>31</v>
      </c>
    </row>
    <row r="4396" spans="1:6" x14ac:dyDescent="0.3">
      <c r="A4396" t="s">
        <v>3495</v>
      </c>
      <c r="B4396" t="s">
        <v>4</v>
      </c>
      <c r="C4396" s="4">
        <v>280.27</v>
      </c>
      <c r="D4396" s="4">
        <v>4889</v>
      </c>
      <c r="E4396" s="5">
        <v>32</v>
      </c>
      <c r="F4396" s="4">
        <v>2</v>
      </c>
    </row>
    <row r="4397" spans="1:6" x14ac:dyDescent="0.3">
      <c r="A4397" t="s">
        <v>3497</v>
      </c>
      <c r="B4397" t="s">
        <v>5</v>
      </c>
      <c r="C4397" s="4">
        <v>1608.25</v>
      </c>
      <c r="D4397" s="4">
        <v>2277</v>
      </c>
      <c r="E4397" s="5">
        <v>47</v>
      </c>
      <c r="F4397" s="4">
        <v>18</v>
      </c>
    </row>
    <row r="4398" spans="1:6" x14ac:dyDescent="0.3">
      <c r="A4398" t="s">
        <v>3498</v>
      </c>
      <c r="B4398" t="s">
        <v>4</v>
      </c>
      <c r="C4398" s="4">
        <v>257.85000000000002</v>
      </c>
      <c r="D4398" s="4">
        <v>4449</v>
      </c>
      <c r="E4398" s="5">
        <v>69</v>
      </c>
      <c r="F4398" s="4">
        <v>2</v>
      </c>
    </row>
    <row r="4399" spans="1:6" x14ac:dyDescent="0.3">
      <c r="A4399" t="s">
        <v>3499</v>
      </c>
      <c r="B4399" t="s">
        <v>5</v>
      </c>
      <c r="C4399" s="4">
        <v>1072.9000000000001</v>
      </c>
      <c r="D4399" s="4">
        <v>3605</v>
      </c>
      <c r="E4399" s="5">
        <v>67</v>
      </c>
      <c r="F4399" s="4">
        <v>13</v>
      </c>
    </row>
    <row r="4400" spans="1:6" x14ac:dyDescent="0.3">
      <c r="A4400" t="s">
        <v>3500</v>
      </c>
      <c r="B4400" t="s">
        <v>5</v>
      </c>
      <c r="C4400" s="4">
        <v>2080.5</v>
      </c>
      <c r="D4400" s="4">
        <v>2056</v>
      </c>
      <c r="E4400" s="5">
        <v>59</v>
      </c>
      <c r="F4400" s="4">
        <v>40</v>
      </c>
    </row>
    <row r="4401" spans="1:6" x14ac:dyDescent="0.3">
      <c r="A4401" t="s">
        <v>3501</v>
      </c>
      <c r="B4401" t="s">
        <v>5</v>
      </c>
      <c r="C4401" s="4">
        <v>741.15</v>
      </c>
      <c r="D4401" s="4">
        <v>4086</v>
      </c>
      <c r="E4401" s="5">
        <v>40</v>
      </c>
      <c r="F4401" s="4">
        <v>17</v>
      </c>
    </row>
    <row r="4402" spans="1:6" x14ac:dyDescent="0.3">
      <c r="A4402" t="s">
        <v>3502</v>
      </c>
      <c r="B4402" t="s">
        <v>5</v>
      </c>
      <c r="C4402" s="4">
        <v>437.85</v>
      </c>
      <c r="D4402" s="4">
        <v>5811</v>
      </c>
      <c r="E4402" s="5">
        <v>65</v>
      </c>
      <c r="F4402" s="4">
        <v>10</v>
      </c>
    </row>
    <row r="4403" spans="1:6" x14ac:dyDescent="0.3">
      <c r="A4403" t="s">
        <v>3503</v>
      </c>
      <c r="B4403" t="s">
        <v>5</v>
      </c>
      <c r="C4403" s="4">
        <v>8348.2900000000009</v>
      </c>
      <c r="D4403" s="4">
        <v>5641</v>
      </c>
      <c r="E4403" s="5">
        <v>31</v>
      </c>
      <c r="F4403" s="4">
        <v>61</v>
      </c>
    </row>
    <row r="4404" spans="1:6" x14ac:dyDescent="0.3">
      <c r="A4404" t="s">
        <v>3504</v>
      </c>
      <c r="B4404" t="s">
        <v>5</v>
      </c>
      <c r="C4404" s="4">
        <v>2528.0299999999997</v>
      </c>
      <c r="D4404" s="4">
        <v>4818</v>
      </c>
      <c r="E4404" s="5">
        <v>23</v>
      </c>
      <c r="F4404" s="4">
        <v>27</v>
      </c>
    </row>
    <row r="4405" spans="1:6" x14ac:dyDescent="0.3">
      <c r="A4405" t="s">
        <v>3505</v>
      </c>
      <c r="B4405" t="s">
        <v>5</v>
      </c>
      <c r="C4405" s="4">
        <v>2288.6999999999998</v>
      </c>
      <c r="D4405" s="4">
        <v>5148</v>
      </c>
      <c r="E4405" s="5">
        <v>54</v>
      </c>
      <c r="F4405" s="4">
        <v>60</v>
      </c>
    </row>
    <row r="4406" spans="1:6" x14ac:dyDescent="0.3">
      <c r="A4406" t="s">
        <v>3506</v>
      </c>
      <c r="B4406" t="s">
        <v>5</v>
      </c>
      <c r="C4406" s="4">
        <v>6789.9400000000005</v>
      </c>
      <c r="D4406" s="4">
        <v>4703</v>
      </c>
      <c r="E4406" s="5">
        <v>25</v>
      </c>
      <c r="F4406" s="4">
        <v>64</v>
      </c>
    </row>
    <row r="4407" spans="1:6" x14ac:dyDescent="0.3">
      <c r="A4407" t="s">
        <v>3507</v>
      </c>
      <c r="B4407" t="s">
        <v>5</v>
      </c>
      <c r="C4407" s="4">
        <v>2737.6099999999997</v>
      </c>
      <c r="D4407" s="4">
        <v>3354</v>
      </c>
      <c r="E4407" s="5">
        <v>37</v>
      </c>
      <c r="F4407" s="4">
        <v>28</v>
      </c>
    </row>
    <row r="4408" spans="1:6" x14ac:dyDescent="0.3">
      <c r="A4408" t="s">
        <v>3509</v>
      </c>
      <c r="B4408" t="s">
        <v>5</v>
      </c>
      <c r="C4408" s="4">
        <v>4863.16</v>
      </c>
      <c r="D4408" s="4">
        <v>5789</v>
      </c>
      <c r="E4408" s="5">
        <v>39</v>
      </c>
      <c r="F4408" s="4">
        <v>34</v>
      </c>
    </row>
    <row r="4409" spans="1:6" x14ac:dyDescent="0.3">
      <c r="A4409" t="s">
        <v>3510</v>
      </c>
      <c r="B4409" t="s">
        <v>5</v>
      </c>
      <c r="C4409" s="4">
        <v>4155.9699999999993</v>
      </c>
      <c r="D4409" s="4">
        <v>5041</v>
      </c>
      <c r="E4409" s="5">
        <v>23</v>
      </c>
      <c r="F4409" s="4">
        <v>36</v>
      </c>
    </row>
    <row r="4410" spans="1:6" x14ac:dyDescent="0.3">
      <c r="A4410" t="s">
        <v>3511</v>
      </c>
      <c r="B4410" t="s">
        <v>5</v>
      </c>
      <c r="C4410" s="4">
        <v>1701.65</v>
      </c>
      <c r="D4410" s="4">
        <v>2782</v>
      </c>
      <c r="E4410" s="5">
        <v>40</v>
      </c>
      <c r="F4410" s="4">
        <v>35</v>
      </c>
    </row>
    <row r="4411" spans="1:6" x14ac:dyDescent="0.3">
      <c r="A4411" t="s">
        <v>3512</v>
      </c>
      <c r="B4411" t="s">
        <v>5</v>
      </c>
      <c r="C4411" s="4">
        <v>722.06</v>
      </c>
      <c r="D4411" s="4">
        <v>5676</v>
      </c>
      <c r="E4411" s="5">
        <v>64</v>
      </c>
      <c r="F4411" s="4">
        <v>22</v>
      </c>
    </row>
    <row r="4412" spans="1:6" x14ac:dyDescent="0.3">
      <c r="A4412" t="s">
        <v>3515</v>
      </c>
      <c r="B4412" t="s">
        <v>5</v>
      </c>
      <c r="C4412" s="4">
        <v>2331.5500000000002</v>
      </c>
      <c r="D4412" s="4">
        <v>4882</v>
      </c>
      <c r="E4412" s="5">
        <v>76</v>
      </c>
      <c r="F4412" s="4">
        <v>43</v>
      </c>
    </row>
    <row r="4413" spans="1:6" x14ac:dyDescent="0.3">
      <c r="A4413" t="s">
        <v>3516</v>
      </c>
      <c r="B4413" t="s">
        <v>5</v>
      </c>
      <c r="C4413" s="4">
        <v>3718.14</v>
      </c>
      <c r="D4413" s="4">
        <v>5748</v>
      </c>
      <c r="E4413" s="5">
        <v>69</v>
      </c>
      <c r="F4413" s="4">
        <v>70</v>
      </c>
    </row>
    <row r="4414" spans="1:6" x14ac:dyDescent="0.3">
      <c r="A4414" t="s">
        <v>3517</v>
      </c>
      <c r="B4414" t="s">
        <v>5</v>
      </c>
      <c r="C4414" s="4">
        <v>1311.65</v>
      </c>
      <c r="D4414" s="4">
        <v>2976</v>
      </c>
      <c r="E4414" s="5">
        <v>28</v>
      </c>
      <c r="F4414" s="4">
        <v>15</v>
      </c>
    </row>
    <row r="4415" spans="1:6" x14ac:dyDescent="0.3">
      <c r="A4415" t="s">
        <v>3518</v>
      </c>
      <c r="B4415" t="s">
        <v>4</v>
      </c>
      <c r="C4415" s="4">
        <v>309.8</v>
      </c>
      <c r="D4415" s="4">
        <v>5645</v>
      </c>
      <c r="E4415" s="5">
        <v>20</v>
      </c>
      <c r="F4415" s="4">
        <v>3</v>
      </c>
    </row>
    <row r="4416" spans="1:6" x14ac:dyDescent="0.3">
      <c r="A4416" t="s">
        <v>3522</v>
      </c>
      <c r="B4416" t="s">
        <v>5</v>
      </c>
      <c r="C4416" s="4">
        <v>593.04999999999995</v>
      </c>
      <c r="D4416" s="4">
        <v>2941</v>
      </c>
      <c r="E4416" s="5">
        <v>26</v>
      </c>
      <c r="F4416" s="4">
        <v>29</v>
      </c>
    </row>
    <row r="4417" spans="1:6" x14ac:dyDescent="0.3">
      <c r="A4417" t="s">
        <v>3523</v>
      </c>
      <c r="B4417" t="s">
        <v>5</v>
      </c>
      <c r="C4417" s="4">
        <v>4464.8</v>
      </c>
      <c r="D4417" s="4">
        <v>4921</v>
      </c>
      <c r="E4417" s="5">
        <v>46</v>
      </c>
      <c r="F4417" s="4">
        <v>72</v>
      </c>
    </row>
    <row r="4418" spans="1:6" x14ac:dyDescent="0.3">
      <c r="A4418" t="s">
        <v>3525</v>
      </c>
      <c r="B4418" t="s">
        <v>5</v>
      </c>
      <c r="C4418" s="4">
        <v>6188.6900000000005</v>
      </c>
      <c r="D4418" s="4">
        <v>5619</v>
      </c>
      <c r="E4418" s="5">
        <v>21</v>
      </c>
      <c r="F4418" s="4">
        <v>71</v>
      </c>
    </row>
    <row r="4419" spans="1:6" x14ac:dyDescent="0.3">
      <c r="A4419" t="s">
        <v>3526</v>
      </c>
      <c r="B4419" t="s">
        <v>5</v>
      </c>
      <c r="C4419" s="4">
        <v>2485.1999999999998</v>
      </c>
      <c r="D4419" s="4">
        <v>5616</v>
      </c>
      <c r="E4419" s="5">
        <v>59</v>
      </c>
      <c r="F4419" s="4">
        <v>30</v>
      </c>
    </row>
    <row r="4420" spans="1:6" x14ac:dyDescent="0.3">
      <c r="A4420" t="s">
        <v>3527</v>
      </c>
      <c r="B4420" t="s">
        <v>5</v>
      </c>
      <c r="C4420" s="4">
        <v>577.15</v>
      </c>
      <c r="D4420" s="4">
        <v>4615</v>
      </c>
      <c r="E4420" s="5">
        <v>20</v>
      </c>
      <c r="F4420" s="4">
        <v>19</v>
      </c>
    </row>
    <row r="4421" spans="1:6" x14ac:dyDescent="0.3">
      <c r="A4421" t="s">
        <v>3528</v>
      </c>
      <c r="B4421" t="s">
        <v>5</v>
      </c>
      <c r="C4421" s="4">
        <v>3541.1800000000003</v>
      </c>
      <c r="D4421" s="4">
        <v>5137</v>
      </c>
      <c r="E4421" s="5">
        <v>21</v>
      </c>
      <c r="F4421" s="4">
        <v>56</v>
      </c>
    </row>
    <row r="4422" spans="1:6" x14ac:dyDescent="0.3">
      <c r="A4422" t="s">
        <v>3529</v>
      </c>
      <c r="B4422" t="s">
        <v>5</v>
      </c>
      <c r="C4422" s="4">
        <v>1174.01</v>
      </c>
      <c r="D4422" s="4">
        <v>5744</v>
      </c>
      <c r="E4422" s="5">
        <v>78</v>
      </c>
      <c r="F4422" s="4">
        <v>36</v>
      </c>
    </row>
    <row r="4423" spans="1:6" x14ac:dyDescent="0.3">
      <c r="A4423" t="s">
        <v>3530</v>
      </c>
      <c r="B4423" t="s">
        <v>5</v>
      </c>
      <c r="C4423" s="4">
        <v>3775.63</v>
      </c>
      <c r="D4423" s="4">
        <v>4491</v>
      </c>
      <c r="E4423" s="5">
        <v>76</v>
      </c>
      <c r="F4423" s="4">
        <v>57</v>
      </c>
    </row>
    <row r="4424" spans="1:6" x14ac:dyDescent="0.3">
      <c r="A4424" t="s">
        <v>3531</v>
      </c>
      <c r="B4424" t="s">
        <v>4</v>
      </c>
      <c r="C4424" s="4">
        <v>314.31</v>
      </c>
      <c r="D4424" s="4">
        <v>5487</v>
      </c>
      <c r="E4424" s="5">
        <v>39</v>
      </c>
      <c r="F4424" s="4">
        <v>3</v>
      </c>
    </row>
    <row r="4425" spans="1:6" x14ac:dyDescent="0.3">
      <c r="A4425" t="s">
        <v>3532</v>
      </c>
      <c r="B4425" t="s">
        <v>5</v>
      </c>
      <c r="C4425" s="4">
        <v>7443.7800000000007</v>
      </c>
      <c r="D4425" s="4">
        <v>4044</v>
      </c>
      <c r="E4425" s="5">
        <v>63</v>
      </c>
      <c r="F4425" s="4">
        <v>52</v>
      </c>
    </row>
    <row r="4426" spans="1:6" x14ac:dyDescent="0.3">
      <c r="A4426" t="s">
        <v>3533</v>
      </c>
      <c r="B4426" t="s">
        <v>4</v>
      </c>
      <c r="C4426" s="4">
        <v>127.44</v>
      </c>
      <c r="D4426" s="4">
        <v>2237</v>
      </c>
      <c r="E4426" s="5">
        <v>39</v>
      </c>
      <c r="F4426" s="4">
        <v>2</v>
      </c>
    </row>
    <row r="4427" spans="1:6" x14ac:dyDescent="0.3">
      <c r="A4427" t="s">
        <v>3534</v>
      </c>
      <c r="B4427" t="s">
        <v>5</v>
      </c>
      <c r="C4427" s="4">
        <v>382.8</v>
      </c>
      <c r="D4427" s="4">
        <v>4580</v>
      </c>
      <c r="E4427" s="5">
        <v>33</v>
      </c>
      <c r="F4427" s="4">
        <v>17</v>
      </c>
    </row>
    <row r="4428" spans="1:6" x14ac:dyDescent="0.3">
      <c r="A4428" t="s">
        <v>3536</v>
      </c>
      <c r="B4428" t="s">
        <v>5</v>
      </c>
      <c r="C4428" s="4">
        <v>7840.76</v>
      </c>
      <c r="D4428" s="4">
        <v>5080</v>
      </c>
      <c r="E4428" s="5">
        <v>68</v>
      </c>
      <c r="F4428" s="4">
        <v>68</v>
      </c>
    </row>
    <row r="4429" spans="1:6" x14ac:dyDescent="0.3">
      <c r="A4429" t="s">
        <v>3537</v>
      </c>
      <c r="B4429" t="s">
        <v>5</v>
      </c>
      <c r="C4429" s="4">
        <v>3326.41</v>
      </c>
      <c r="D4429" s="4">
        <v>6271</v>
      </c>
      <c r="E4429" s="5">
        <v>60</v>
      </c>
      <c r="F4429" s="4">
        <v>57</v>
      </c>
    </row>
    <row r="4430" spans="1:6" x14ac:dyDescent="0.3">
      <c r="A4430" t="s">
        <v>3538</v>
      </c>
      <c r="B4430" t="s">
        <v>5</v>
      </c>
      <c r="C4430" s="4">
        <v>5728.88</v>
      </c>
      <c r="D4430" s="4">
        <v>6259</v>
      </c>
      <c r="E4430" s="5">
        <v>64</v>
      </c>
      <c r="F4430" s="4">
        <v>72</v>
      </c>
    </row>
    <row r="4431" spans="1:6" x14ac:dyDescent="0.3">
      <c r="A4431" t="s">
        <v>3539</v>
      </c>
      <c r="B4431" t="s">
        <v>5</v>
      </c>
      <c r="C4431" s="4">
        <v>3261.54</v>
      </c>
      <c r="D4431" s="4">
        <v>5471</v>
      </c>
      <c r="E4431" s="5">
        <v>66</v>
      </c>
      <c r="F4431" s="4">
        <v>26</v>
      </c>
    </row>
    <row r="4432" spans="1:6" x14ac:dyDescent="0.3">
      <c r="A4432" t="s">
        <v>3540</v>
      </c>
      <c r="B4432" t="s">
        <v>5</v>
      </c>
      <c r="C4432" s="4">
        <v>1569.02</v>
      </c>
      <c r="D4432" s="4">
        <v>2045</v>
      </c>
      <c r="E4432" s="5">
        <v>33</v>
      </c>
      <c r="F4432" s="4">
        <v>14</v>
      </c>
    </row>
    <row r="4433" spans="1:6" x14ac:dyDescent="0.3">
      <c r="A4433" t="s">
        <v>3541</v>
      </c>
      <c r="B4433" t="s">
        <v>5</v>
      </c>
      <c r="C4433" s="4">
        <v>4211.6000000000004</v>
      </c>
      <c r="D4433" s="4">
        <v>3936</v>
      </c>
      <c r="E4433" s="5">
        <v>32</v>
      </c>
      <c r="F4433" s="4">
        <v>30</v>
      </c>
    </row>
    <row r="4434" spans="1:6" x14ac:dyDescent="0.3">
      <c r="A4434" t="s">
        <v>3542</v>
      </c>
      <c r="B4434" t="s">
        <v>5</v>
      </c>
      <c r="C4434" s="4">
        <v>1983.15</v>
      </c>
      <c r="D4434" s="4">
        <v>5112</v>
      </c>
      <c r="E4434" s="5">
        <v>55</v>
      </c>
      <c r="F4434" s="4">
        <v>66</v>
      </c>
    </row>
    <row r="4435" spans="1:6" x14ac:dyDescent="0.3">
      <c r="A4435" t="s">
        <v>3543</v>
      </c>
      <c r="B4435" t="s">
        <v>5</v>
      </c>
      <c r="C4435" s="4">
        <v>7074.43</v>
      </c>
      <c r="D4435" s="4">
        <v>5698</v>
      </c>
      <c r="E4435" s="5">
        <v>62</v>
      </c>
      <c r="F4435" s="4">
        <v>49</v>
      </c>
    </row>
    <row r="4436" spans="1:6" x14ac:dyDescent="0.3">
      <c r="A4436" t="s">
        <v>3544</v>
      </c>
      <c r="B4436" t="s">
        <v>5</v>
      </c>
      <c r="C4436" s="4">
        <v>1035.55</v>
      </c>
      <c r="D4436" s="4">
        <v>3205</v>
      </c>
      <c r="E4436" s="5">
        <v>68</v>
      </c>
      <c r="F4436" s="4">
        <v>15</v>
      </c>
    </row>
    <row r="4437" spans="1:6" x14ac:dyDescent="0.3">
      <c r="A4437" t="s">
        <v>3545</v>
      </c>
      <c r="B4437" t="s">
        <v>5</v>
      </c>
      <c r="C4437" s="4">
        <v>7030.3700000000008</v>
      </c>
      <c r="D4437" s="4">
        <v>4753</v>
      </c>
      <c r="E4437" s="5">
        <v>33</v>
      </c>
      <c r="F4437" s="4">
        <v>71</v>
      </c>
    </row>
    <row r="4438" spans="1:6" x14ac:dyDescent="0.3">
      <c r="A4438" t="s">
        <v>3546</v>
      </c>
      <c r="B4438" t="s">
        <v>5</v>
      </c>
      <c r="C4438" s="4">
        <v>1924.26</v>
      </c>
      <c r="D4438" s="4">
        <v>3733</v>
      </c>
      <c r="E4438" s="5">
        <v>45</v>
      </c>
      <c r="F4438" s="4">
        <v>39</v>
      </c>
    </row>
    <row r="4439" spans="1:6" x14ac:dyDescent="0.3">
      <c r="A4439" t="s">
        <v>3547</v>
      </c>
      <c r="B4439" t="s">
        <v>5</v>
      </c>
      <c r="C4439" s="4">
        <v>3623.95</v>
      </c>
      <c r="D4439" s="4">
        <v>5261</v>
      </c>
      <c r="E4439" s="5">
        <v>58</v>
      </c>
      <c r="F4439" s="4">
        <v>67</v>
      </c>
    </row>
    <row r="4440" spans="1:6" x14ac:dyDescent="0.3">
      <c r="A4440" t="s">
        <v>3548</v>
      </c>
      <c r="B4440" t="s">
        <v>5</v>
      </c>
      <c r="C4440" s="4">
        <v>2423.2399999999998</v>
      </c>
      <c r="D4440" s="4">
        <v>3615</v>
      </c>
      <c r="E4440" s="5">
        <v>41</v>
      </c>
      <c r="F4440" s="4">
        <v>31</v>
      </c>
    </row>
    <row r="4441" spans="1:6" x14ac:dyDescent="0.3">
      <c r="A4441" t="s">
        <v>3550</v>
      </c>
      <c r="B4441" t="s">
        <v>5</v>
      </c>
      <c r="C4441" s="4">
        <v>487.14</v>
      </c>
      <c r="D4441" s="4">
        <v>2884</v>
      </c>
      <c r="E4441" s="5">
        <v>63</v>
      </c>
      <c r="F4441" s="4">
        <v>13</v>
      </c>
    </row>
    <row r="4442" spans="1:6" x14ac:dyDescent="0.3">
      <c r="A4442" t="s">
        <v>3551</v>
      </c>
      <c r="B4442" t="s">
        <v>5</v>
      </c>
      <c r="C4442" s="4">
        <v>5124.18</v>
      </c>
      <c r="D4442" s="4">
        <v>5793</v>
      </c>
      <c r="E4442" s="5">
        <v>68</v>
      </c>
      <c r="F4442" s="4">
        <v>47</v>
      </c>
    </row>
    <row r="4443" spans="1:6" x14ac:dyDescent="0.3">
      <c r="A4443" t="s">
        <v>3553</v>
      </c>
      <c r="B4443" t="s">
        <v>5</v>
      </c>
      <c r="C4443" s="4">
        <v>2391.5499999999997</v>
      </c>
      <c r="D4443" s="4">
        <v>2781</v>
      </c>
      <c r="E4443" s="5">
        <v>33</v>
      </c>
      <c r="F4443" s="4">
        <v>23</v>
      </c>
    </row>
    <row r="4444" spans="1:6" x14ac:dyDescent="0.3">
      <c r="A4444" t="s">
        <v>3554</v>
      </c>
      <c r="B4444" t="s">
        <v>5</v>
      </c>
      <c r="C4444" s="4">
        <v>3430.52</v>
      </c>
      <c r="D4444" s="4">
        <v>4194</v>
      </c>
      <c r="E4444" s="5">
        <v>53</v>
      </c>
      <c r="F4444" s="4">
        <v>57</v>
      </c>
    </row>
    <row r="4445" spans="1:6" x14ac:dyDescent="0.3">
      <c r="A4445" t="s">
        <v>3555</v>
      </c>
      <c r="B4445" t="s">
        <v>5</v>
      </c>
      <c r="C4445" s="4">
        <v>7300.16</v>
      </c>
      <c r="D4445" s="4">
        <v>6483</v>
      </c>
      <c r="E4445" s="5">
        <v>20</v>
      </c>
      <c r="F4445" s="4">
        <v>56</v>
      </c>
    </row>
    <row r="4446" spans="1:6" x14ac:dyDescent="0.3">
      <c r="A4446" t="s">
        <v>3556</v>
      </c>
      <c r="B4446" t="s">
        <v>5</v>
      </c>
      <c r="C4446" s="4">
        <v>440.25</v>
      </c>
      <c r="D4446" s="4">
        <v>5594</v>
      </c>
      <c r="E4446" s="5">
        <v>78</v>
      </c>
      <c r="F4446" s="4">
        <v>10</v>
      </c>
    </row>
    <row r="4447" spans="1:6" x14ac:dyDescent="0.3">
      <c r="A4447" t="s">
        <v>3557</v>
      </c>
      <c r="B4447" t="s">
        <v>5</v>
      </c>
      <c r="C4447" s="4">
        <v>2417.9</v>
      </c>
      <c r="D4447" s="4">
        <v>4631</v>
      </c>
      <c r="E4447" s="5">
        <v>80</v>
      </c>
      <c r="F4447" s="4">
        <v>30</v>
      </c>
    </row>
    <row r="4448" spans="1:6" x14ac:dyDescent="0.3">
      <c r="A4448" t="s">
        <v>3558</v>
      </c>
      <c r="B4448" t="s">
        <v>5</v>
      </c>
      <c r="C4448" s="4">
        <v>4024.43</v>
      </c>
      <c r="D4448" s="4">
        <v>4556</v>
      </c>
      <c r="E4448" s="5">
        <v>56</v>
      </c>
      <c r="F4448" s="4">
        <v>43</v>
      </c>
    </row>
    <row r="4449" spans="1:6" x14ac:dyDescent="0.3">
      <c r="A4449" t="s">
        <v>3560</v>
      </c>
      <c r="B4449" t="s">
        <v>5</v>
      </c>
      <c r="C4449" s="4">
        <v>720.4</v>
      </c>
      <c r="D4449" s="4">
        <v>4843</v>
      </c>
      <c r="E4449" s="5">
        <v>51</v>
      </c>
      <c r="F4449" s="4">
        <v>9</v>
      </c>
    </row>
    <row r="4450" spans="1:6" x14ac:dyDescent="0.3">
      <c r="A4450" t="s">
        <v>3561</v>
      </c>
      <c r="B4450" t="s">
        <v>5</v>
      </c>
      <c r="C4450" s="4">
        <v>3121.5</v>
      </c>
      <c r="D4450" s="4">
        <v>5158</v>
      </c>
      <c r="E4450" s="5">
        <v>72</v>
      </c>
      <c r="F4450" s="4">
        <v>27</v>
      </c>
    </row>
    <row r="4451" spans="1:6" x14ac:dyDescent="0.3">
      <c r="A4451" t="s">
        <v>3562</v>
      </c>
      <c r="B4451" t="s">
        <v>5</v>
      </c>
      <c r="C4451" s="4">
        <v>1024.8499999999999</v>
      </c>
      <c r="D4451" s="4">
        <v>4277</v>
      </c>
      <c r="E4451" s="5">
        <v>51</v>
      </c>
      <c r="F4451" s="4">
        <v>20</v>
      </c>
    </row>
    <row r="4452" spans="1:6" x14ac:dyDescent="0.3">
      <c r="A4452" t="s">
        <v>3565</v>
      </c>
      <c r="B4452" t="s">
        <v>5</v>
      </c>
      <c r="C4452" s="4">
        <v>7069.91</v>
      </c>
      <c r="D4452" s="4">
        <v>5604</v>
      </c>
      <c r="E4452" s="5">
        <v>56</v>
      </c>
      <c r="F4452" s="4">
        <v>51</v>
      </c>
    </row>
    <row r="4453" spans="1:6" x14ac:dyDescent="0.3">
      <c r="A4453" t="s">
        <v>3568</v>
      </c>
      <c r="B4453" t="s">
        <v>4</v>
      </c>
      <c r="C4453" s="4">
        <v>109.51</v>
      </c>
      <c r="D4453" s="4">
        <v>4056</v>
      </c>
      <c r="E4453" s="5">
        <v>28</v>
      </c>
      <c r="F4453" s="4">
        <v>1</v>
      </c>
    </row>
    <row r="4454" spans="1:6" x14ac:dyDescent="0.3">
      <c r="A4454" t="s">
        <v>3569</v>
      </c>
      <c r="B4454" t="s">
        <v>5</v>
      </c>
      <c r="C4454" s="4">
        <v>4141.83</v>
      </c>
      <c r="D4454" s="4">
        <v>2604</v>
      </c>
      <c r="E4454" s="5">
        <v>78</v>
      </c>
      <c r="F4454" s="4">
        <v>38</v>
      </c>
    </row>
    <row r="4455" spans="1:6" x14ac:dyDescent="0.3">
      <c r="A4455" t="s">
        <v>3570</v>
      </c>
      <c r="B4455" t="s">
        <v>5</v>
      </c>
      <c r="C4455" s="4">
        <v>1015.45</v>
      </c>
      <c r="D4455" s="4">
        <v>4278</v>
      </c>
      <c r="E4455" s="5">
        <v>70</v>
      </c>
      <c r="F4455" s="4">
        <v>11</v>
      </c>
    </row>
    <row r="4456" spans="1:6" x14ac:dyDescent="0.3">
      <c r="A4456" t="s">
        <v>3571</v>
      </c>
      <c r="B4456" t="s">
        <v>5</v>
      </c>
      <c r="C4456" s="4">
        <v>7760.48</v>
      </c>
      <c r="D4456" s="4">
        <v>6161</v>
      </c>
      <c r="E4456" s="5">
        <v>49</v>
      </c>
      <c r="F4456" s="4">
        <v>56</v>
      </c>
    </row>
    <row r="4457" spans="1:6" x14ac:dyDescent="0.3">
      <c r="A4457" t="s">
        <v>3572</v>
      </c>
      <c r="B4457" t="s">
        <v>5</v>
      </c>
      <c r="C4457" s="4">
        <v>10270.75</v>
      </c>
      <c r="D4457" s="4">
        <v>5411</v>
      </c>
      <c r="E4457" s="5">
        <v>38</v>
      </c>
      <c r="F4457" s="4">
        <v>72</v>
      </c>
    </row>
    <row r="4458" spans="1:6" x14ac:dyDescent="0.3">
      <c r="A4458" t="s">
        <v>3573</v>
      </c>
      <c r="B4458" t="s">
        <v>5</v>
      </c>
      <c r="C4458" s="4">
        <v>618.66000000000008</v>
      </c>
      <c r="D4458" s="4">
        <v>2953</v>
      </c>
      <c r="E4458" s="5">
        <v>34</v>
      </c>
      <c r="F4458" s="4">
        <v>13</v>
      </c>
    </row>
    <row r="4459" spans="1:6" x14ac:dyDescent="0.3">
      <c r="A4459" t="s">
        <v>3574</v>
      </c>
      <c r="B4459" t="s">
        <v>4</v>
      </c>
      <c r="C4459" s="4">
        <v>82.66</v>
      </c>
      <c r="D4459" s="4">
        <v>3503</v>
      </c>
      <c r="E4459" s="5">
        <v>34</v>
      </c>
      <c r="F4459" s="4">
        <v>1</v>
      </c>
    </row>
    <row r="4460" spans="1:6" x14ac:dyDescent="0.3">
      <c r="A4460" t="s">
        <v>3575</v>
      </c>
      <c r="B4460" t="s">
        <v>5</v>
      </c>
      <c r="C4460" s="4">
        <v>766.08999999999992</v>
      </c>
      <c r="D4460" s="4">
        <v>2551</v>
      </c>
      <c r="E4460" s="5">
        <v>73</v>
      </c>
      <c r="F4460" s="4">
        <v>7</v>
      </c>
    </row>
    <row r="4461" spans="1:6" x14ac:dyDescent="0.3">
      <c r="A4461" t="s">
        <v>3576</v>
      </c>
      <c r="B4461" t="s">
        <v>5</v>
      </c>
      <c r="C4461" s="4">
        <v>2325.2200000000003</v>
      </c>
      <c r="D4461" s="4">
        <v>5447</v>
      </c>
      <c r="E4461" s="5">
        <v>43</v>
      </c>
      <c r="F4461" s="4">
        <v>51</v>
      </c>
    </row>
    <row r="4462" spans="1:6" x14ac:dyDescent="0.3">
      <c r="A4462" t="s">
        <v>3577</v>
      </c>
      <c r="B4462" t="s">
        <v>5</v>
      </c>
      <c r="C4462" s="4">
        <v>1228.6500000000001</v>
      </c>
      <c r="D4462" s="4">
        <v>3094</v>
      </c>
      <c r="E4462" s="5">
        <v>50</v>
      </c>
      <c r="F4462" s="4">
        <v>29</v>
      </c>
    </row>
    <row r="4463" spans="1:6" x14ac:dyDescent="0.3">
      <c r="A4463" t="s">
        <v>3580</v>
      </c>
      <c r="B4463" t="s">
        <v>5</v>
      </c>
      <c r="C4463" s="4">
        <v>3198.21</v>
      </c>
      <c r="D4463" s="4">
        <v>4705</v>
      </c>
      <c r="E4463" s="5">
        <v>79</v>
      </c>
      <c r="F4463" s="4">
        <v>26</v>
      </c>
    </row>
    <row r="4464" spans="1:6" x14ac:dyDescent="0.3">
      <c r="A4464" t="s">
        <v>3583</v>
      </c>
      <c r="B4464" t="s">
        <v>5</v>
      </c>
      <c r="C4464" s="4">
        <v>9712.9500000000007</v>
      </c>
      <c r="D4464" s="4">
        <v>4780</v>
      </c>
      <c r="E4464" s="5">
        <v>43</v>
      </c>
      <c r="F4464" s="4">
        <v>67</v>
      </c>
    </row>
    <row r="4465" spans="1:6" x14ac:dyDescent="0.3">
      <c r="A4465" t="s">
        <v>3584</v>
      </c>
      <c r="B4465" t="s">
        <v>5</v>
      </c>
      <c r="C4465" s="4">
        <v>9621.1</v>
      </c>
      <c r="D4465" s="4">
        <v>5313</v>
      </c>
      <c r="E4465" s="5">
        <v>53</v>
      </c>
      <c r="F4465" s="4">
        <v>65</v>
      </c>
    </row>
    <row r="4466" spans="1:6" x14ac:dyDescent="0.3">
      <c r="A4466" t="s">
        <v>3585</v>
      </c>
      <c r="B4466" t="s">
        <v>5</v>
      </c>
      <c r="C4466" s="4">
        <v>5100.47</v>
      </c>
      <c r="D4466" s="4">
        <v>3528</v>
      </c>
      <c r="E4466" s="5">
        <v>76</v>
      </c>
      <c r="F4466" s="4">
        <v>43</v>
      </c>
    </row>
    <row r="4467" spans="1:6" x14ac:dyDescent="0.3">
      <c r="A4467" t="s">
        <v>3587</v>
      </c>
      <c r="B4467" t="s">
        <v>5</v>
      </c>
      <c r="C4467" s="4">
        <v>468.56999999999994</v>
      </c>
      <c r="D4467" s="4">
        <v>5352</v>
      </c>
      <c r="E4467" s="5">
        <v>70</v>
      </c>
      <c r="F4467" s="4">
        <v>9</v>
      </c>
    </row>
    <row r="4468" spans="1:6" x14ac:dyDescent="0.3">
      <c r="A4468" t="s">
        <v>3588</v>
      </c>
      <c r="B4468" t="s">
        <v>5</v>
      </c>
      <c r="C4468" s="4">
        <v>2877.3999999999996</v>
      </c>
      <c r="D4468" s="4">
        <v>3558</v>
      </c>
      <c r="E4468" s="5">
        <v>31</v>
      </c>
      <c r="F4468" s="4">
        <v>30</v>
      </c>
    </row>
    <row r="4469" spans="1:6" x14ac:dyDescent="0.3">
      <c r="A4469" t="s">
        <v>3589</v>
      </c>
      <c r="B4469" t="s">
        <v>5</v>
      </c>
      <c r="C4469" s="4">
        <v>3357.77</v>
      </c>
      <c r="D4469" s="4">
        <v>2649</v>
      </c>
      <c r="E4469" s="5">
        <v>51</v>
      </c>
      <c r="F4469" s="4">
        <v>32</v>
      </c>
    </row>
    <row r="4470" spans="1:6" x14ac:dyDescent="0.3">
      <c r="A4470" t="s">
        <v>3590</v>
      </c>
      <c r="B4470" t="s">
        <v>5</v>
      </c>
      <c r="C4470" s="4">
        <v>2259.6999999999998</v>
      </c>
      <c r="D4470" s="4">
        <v>5854</v>
      </c>
      <c r="E4470" s="5">
        <v>25</v>
      </c>
      <c r="F4470" s="4">
        <v>25</v>
      </c>
    </row>
    <row r="4471" spans="1:6" x14ac:dyDescent="0.3">
      <c r="A4471" t="s">
        <v>3591</v>
      </c>
      <c r="B4471" t="s">
        <v>5</v>
      </c>
      <c r="C4471" s="4">
        <v>397.18</v>
      </c>
      <c r="D4471" s="4">
        <v>2016</v>
      </c>
      <c r="E4471" s="5">
        <v>41</v>
      </c>
      <c r="F4471" s="4">
        <v>13</v>
      </c>
    </row>
    <row r="4472" spans="1:6" x14ac:dyDescent="0.3">
      <c r="A4472" t="s">
        <v>3592</v>
      </c>
      <c r="B4472" t="s">
        <v>4</v>
      </c>
      <c r="C4472" s="4">
        <v>169.82999999999998</v>
      </c>
      <c r="D4472" s="4">
        <v>3716</v>
      </c>
      <c r="E4472" s="5">
        <v>48</v>
      </c>
      <c r="F4472" s="4">
        <v>3</v>
      </c>
    </row>
    <row r="4473" spans="1:6" x14ac:dyDescent="0.3">
      <c r="A4473" t="s">
        <v>3593</v>
      </c>
      <c r="B4473" t="s">
        <v>4</v>
      </c>
      <c r="C4473" s="4">
        <v>68.459999999999994</v>
      </c>
      <c r="D4473" s="4">
        <v>5736</v>
      </c>
      <c r="E4473" s="5">
        <v>59</v>
      </c>
      <c r="F4473" s="4">
        <v>2</v>
      </c>
    </row>
    <row r="4474" spans="1:6" x14ac:dyDescent="0.3">
      <c r="A4474" t="s">
        <v>3594</v>
      </c>
      <c r="B4474" t="s">
        <v>5</v>
      </c>
      <c r="C4474" s="4">
        <v>4578.5</v>
      </c>
      <c r="D4474" s="4">
        <v>6005</v>
      </c>
      <c r="E4474" s="5">
        <v>57</v>
      </c>
      <c r="F4474" s="4">
        <v>67</v>
      </c>
    </row>
    <row r="4475" spans="1:6" x14ac:dyDescent="0.3">
      <c r="A4475" t="s">
        <v>3595</v>
      </c>
      <c r="B4475" t="s">
        <v>5</v>
      </c>
      <c r="C4475" s="4">
        <v>8514.49</v>
      </c>
      <c r="D4475" s="4">
        <v>4582</v>
      </c>
      <c r="E4475" s="5">
        <v>74</v>
      </c>
      <c r="F4475" s="4">
        <v>66</v>
      </c>
    </row>
    <row r="4476" spans="1:6" x14ac:dyDescent="0.3">
      <c r="A4476" t="s">
        <v>3596</v>
      </c>
      <c r="B4476" t="s">
        <v>5</v>
      </c>
      <c r="C4476" s="4">
        <v>395.65999999999997</v>
      </c>
      <c r="D4476" s="4">
        <v>3147</v>
      </c>
      <c r="E4476" s="5">
        <v>73</v>
      </c>
      <c r="F4476" s="4">
        <v>4</v>
      </c>
    </row>
    <row r="4477" spans="1:6" x14ac:dyDescent="0.3">
      <c r="A4477" t="s">
        <v>3597</v>
      </c>
      <c r="B4477" t="s">
        <v>5</v>
      </c>
      <c r="C4477" s="4">
        <v>6501.2</v>
      </c>
      <c r="D4477" s="4">
        <v>5823</v>
      </c>
      <c r="E4477" s="5">
        <v>26</v>
      </c>
      <c r="F4477" s="4">
        <v>50</v>
      </c>
    </row>
    <row r="4478" spans="1:6" x14ac:dyDescent="0.3">
      <c r="A4478" t="s">
        <v>3599</v>
      </c>
      <c r="B4478" t="s">
        <v>5</v>
      </c>
      <c r="C4478" s="4">
        <v>8550.6</v>
      </c>
      <c r="D4478" s="4">
        <v>6443</v>
      </c>
      <c r="E4478" s="5">
        <v>80</v>
      </c>
      <c r="F4478" s="4">
        <v>64</v>
      </c>
    </row>
    <row r="4479" spans="1:6" x14ac:dyDescent="0.3">
      <c r="A4479" t="s">
        <v>3600</v>
      </c>
      <c r="B4479" t="s">
        <v>5</v>
      </c>
      <c r="C4479" s="4">
        <v>3925.6699999999996</v>
      </c>
      <c r="D4479" s="4">
        <v>6196</v>
      </c>
      <c r="E4479" s="5">
        <v>26</v>
      </c>
      <c r="F4479" s="4">
        <v>59</v>
      </c>
    </row>
    <row r="4480" spans="1:6" x14ac:dyDescent="0.3">
      <c r="A4480" t="s">
        <v>3601</v>
      </c>
      <c r="B4480" t="s">
        <v>5</v>
      </c>
      <c r="C4480" s="4">
        <v>6551.13</v>
      </c>
      <c r="D4480" s="4">
        <v>4191</v>
      </c>
      <c r="E4480" s="5">
        <v>65</v>
      </c>
      <c r="F4480" s="4">
        <v>51</v>
      </c>
    </row>
    <row r="4481" spans="1:6" x14ac:dyDescent="0.3">
      <c r="A4481" t="s">
        <v>3603</v>
      </c>
      <c r="B4481" t="s">
        <v>5</v>
      </c>
      <c r="C4481" s="4">
        <v>1060.05</v>
      </c>
      <c r="D4481" s="4">
        <v>4883</v>
      </c>
      <c r="E4481" s="5">
        <v>62</v>
      </c>
      <c r="F4481" s="4">
        <v>10</v>
      </c>
    </row>
    <row r="4482" spans="1:6" x14ac:dyDescent="0.3">
      <c r="A4482" t="s">
        <v>3604</v>
      </c>
      <c r="B4482" t="s">
        <v>5</v>
      </c>
      <c r="C4482" s="4">
        <v>1264.4100000000001</v>
      </c>
      <c r="D4482" s="4">
        <v>5465</v>
      </c>
      <c r="E4482" s="5">
        <v>57</v>
      </c>
      <c r="F4482" s="4">
        <v>17</v>
      </c>
    </row>
    <row r="4483" spans="1:6" x14ac:dyDescent="0.3">
      <c r="A4483" t="s">
        <v>3606</v>
      </c>
      <c r="B4483" t="s">
        <v>4</v>
      </c>
      <c r="C4483" s="4">
        <v>22.119999999999997</v>
      </c>
      <c r="D4483" s="4">
        <v>2729</v>
      </c>
      <c r="E4483" s="5">
        <v>56</v>
      </c>
      <c r="F4483" s="4">
        <v>1</v>
      </c>
    </row>
    <row r="4484" spans="1:6" x14ac:dyDescent="0.3">
      <c r="A4484" t="s">
        <v>3608</v>
      </c>
      <c r="B4484" t="s">
        <v>5</v>
      </c>
      <c r="C4484" s="4">
        <v>8734.1</v>
      </c>
      <c r="D4484" s="4">
        <v>4521</v>
      </c>
      <c r="E4484" s="5">
        <v>70</v>
      </c>
      <c r="F4484" s="4">
        <v>59</v>
      </c>
    </row>
    <row r="4485" spans="1:6" x14ac:dyDescent="0.3">
      <c r="A4485" t="s">
        <v>3609</v>
      </c>
      <c r="B4485" t="s">
        <v>4</v>
      </c>
      <c r="C4485" s="4">
        <v>272.06</v>
      </c>
      <c r="D4485" s="4">
        <v>2686</v>
      </c>
      <c r="E4485" s="5">
        <v>52</v>
      </c>
      <c r="F4485" s="4">
        <v>2</v>
      </c>
    </row>
    <row r="4486" spans="1:6" x14ac:dyDescent="0.3">
      <c r="A4486" t="s">
        <v>3610</v>
      </c>
      <c r="B4486" t="s">
        <v>5</v>
      </c>
      <c r="C4486" s="4">
        <v>2105.52</v>
      </c>
      <c r="D4486" s="4">
        <v>5128</v>
      </c>
      <c r="E4486" s="5">
        <v>42</v>
      </c>
      <c r="F4486" s="4">
        <v>24</v>
      </c>
    </row>
    <row r="4487" spans="1:6" x14ac:dyDescent="0.3">
      <c r="A4487" t="s">
        <v>3611</v>
      </c>
      <c r="B4487" t="s">
        <v>5</v>
      </c>
      <c r="C4487" s="4">
        <v>3078.8499999999995</v>
      </c>
      <c r="D4487" s="4">
        <v>4159</v>
      </c>
      <c r="E4487" s="5">
        <v>28</v>
      </c>
      <c r="F4487" s="4">
        <v>47</v>
      </c>
    </row>
    <row r="4488" spans="1:6" x14ac:dyDescent="0.3">
      <c r="A4488" t="s">
        <v>3613</v>
      </c>
      <c r="B4488" t="s">
        <v>5</v>
      </c>
      <c r="C4488" s="4">
        <v>3241.8500000000004</v>
      </c>
      <c r="D4488" s="4">
        <v>4702</v>
      </c>
      <c r="E4488" s="5">
        <v>33</v>
      </c>
      <c r="F4488" s="4">
        <v>55</v>
      </c>
    </row>
    <row r="4489" spans="1:6" x14ac:dyDescent="0.3">
      <c r="A4489" t="s">
        <v>3617</v>
      </c>
      <c r="B4489" t="s">
        <v>5</v>
      </c>
      <c r="C4489" s="4">
        <v>3237.05</v>
      </c>
      <c r="D4489" s="4">
        <v>4173</v>
      </c>
      <c r="E4489" s="5">
        <v>39</v>
      </c>
      <c r="F4489" s="4">
        <v>60</v>
      </c>
    </row>
    <row r="4490" spans="1:6" x14ac:dyDescent="0.3">
      <c r="A4490" t="s">
        <v>3618</v>
      </c>
      <c r="B4490" t="s">
        <v>5</v>
      </c>
      <c r="C4490" s="4">
        <v>4671.7</v>
      </c>
      <c r="D4490" s="4">
        <v>5592</v>
      </c>
      <c r="E4490" s="5">
        <v>25</v>
      </c>
      <c r="F4490" s="4">
        <v>72</v>
      </c>
    </row>
    <row r="4491" spans="1:6" x14ac:dyDescent="0.3">
      <c r="A4491" t="s">
        <v>3619</v>
      </c>
      <c r="B4491" t="s">
        <v>5</v>
      </c>
      <c r="C4491" s="4">
        <v>3149.11</v>
      </c>
      <c r="D4491" s="4">
        <v>6053</v>
      </c>
      <c r="E4491" s="5">
        <v>60</v>
      </c>
      <c r="F4491" s="4">
        <v>69</v>
      </c>
    </row>
    <row r="4492" spans="1:6" x14ac:dyDescent="0.3">
      <c r="A4492" t="s">
        <v>3620</v>
      </c>
      <c r="B4492" t="s">
        <v>5</v>
      </c>
      <c r="C4492" s="4">
        <v>3423.5</v>
      </c>
      <c r="D4492" s="4">
        <v>2217</v>
      </c>
      <c r="E4492" s="5">
        <v>67</v>
      </c>
      <c r="F4492" s="4">
        <v>29</v>
      </c>
    </row>
    <row r="4493" spans="1:6" x14ac:dyDescent="0.3">
      <c r="A4493" t="s">
        <v>3621</v>
      </c>
      <c r="B4493" t="s">
        <v>5</v>
      </c>
      <c r="C4493" s="4">
        <v>9160.17</v>
      </c>
      <c r="D4493" s="4">
        <v>5835</v>
      </c>
      <c r="E4493" s="5">
        <v>54</v>
      </c>
      <c r="F4493" s="4">
        <v>71</v>
      </c>
    </row>
    <row r="4494" spans="1:6" x14ac:dyDescent="0.3">
      <c r="A4494" t="s">
        <v>3622</v>
      </c>
      <c r="B4494" t="s">
        <v>5</v>
      </c>
      <c r="C4494" s="4">
        <v>6967.55</v>
      </c>
      <c r="D4494" s="4">
        <v>3109</v>
      </c>
      <c r="E4494" s="5">
        <v>42</v>
      </c>
      <c r="F4494" s="4">
        <v>48</v>
      </c>
    </row>
    <row r="4495" spans="1:6" x14ac:dyDescent="0.3">
      <c r="A4495" t="s">
        <v>3623</v>
      </c>
      <c r="B4495" t="s">
        <v>5</v>
      </c>
      <c r="C4495" s="4">
        <v>3655.89</v>
      </c>
      <c r="D4495" s="4">
        <v>3057</v>
      </c>
      <c r="E4495" s="5">
        <v>64</v>
      </c>
      <c r="F4495" s="4">
        <v>36</v>
      </c>
    </row>
    <row r="4496" spans="1:6" x14ac:dyDescent="0.3">
      <c r="A4496" t="s">
        <v>3624</v>
      </c>
      <c r="B4496" t="s">
        <v>4</v>
      </c>
      <c r="C4496" s="4">
        <v>211.63</v>
      </c>
      <c r="D4496" s="4">
        <v>5592</v>
      </c>
      <c r="E4496" s="5">
        <v>74</v>
      </c>
      <c r="F4496" s="4">
        <v>2</v>
      </c>
    </row>
    <row r="4497" spans="1:6" x14ac:dyDescent="0.3">
      <c r="A4497" t="s">
        <v>3625</v>
      </c>
      <c r="B4497" t="s">
        <v>5</v>
      </c>
      <c r="C4497" s="4">
        <v>4349.7</v>
      </c>
      <c r="D4497" s="4">
        <v>6144</v>
      </c>
      <c r="E4497" s="5">
        <v>75</v>
      </c>
      <c r="F4497" s="4">
        <v>50</v>
      </c>
    </row>
    <row r="4498" spans="1:6" x14ac:dyDescent="0.3">
      <c r="A4498" t="s">
        <v>3626</v>
      </c>
      <c r="B4498" t="s">
        <v>4</v>
      </c>
      <c r="C4498" s="4">
        <v>361.07</v>
      </c>
      <c r="D4498" s="4">
        <v>5387</v>
      </c>
      <c r="E4498" s="5">
        <v>35</v>
      </c>
      <c r="F4498" s="4">
        <v>3</v>
      </c>
    </row>
    <row r="4499" spans="1:6" x14ac:dyDescent="0.3">
      <c r="A4499" t="s">
        <v>3627</v>
      </c>
      <c r="B4499" t="s">
        <v>5</v>
      </c>
      <c r="C4499" s="4">
        <v>1710.22</v>
      </c>
      <c r="D4499" s="4">
        <v>2598</v>
      </c>
      <c r="E4499" s="5">
        <v>35</v>
      </c>
      <c r="F4499" s="4">
        <v>31</v>
      </c>
    </row>
    <row r="4500" spans="1:6" x14ac:dyDescent="0.3">
      <c r="A4500" t="s">
        <v>3628</v>
      </c>
      <c r="B4500" t="s">
        <v>5</v>
      </c>
      <c r="C4500" s="4">
        <v>2588.9499999999998</v>
      </c>
      <c r="D4500" s="4">
        <v>6406</v>
      </c>
      <c r="E4500" s="5">
        <v>80</v>
      </c>
      <c r="F4500" s="4">
        <v>63</v>
      </c>
    </row>
    <row r="4501" spans="1:6" x14ac:dyDescent="0.3">
      <c r="A4501" t="s">
        <v>3629</v>
      </c>
      <c r="B4501" t="s">
        <v>5</v>
      </c>
      <c r="C4501" s="4">
        <v>2514.0500000000002</v>
      </c>
      <c r="D4501" s="4">
        <v>4451</v>
      </c>
      <c r="E4501" s="5">
        <v>71</v>
      </c>
      <c r="F4501" s="4">
        <v>54</v>
      </c>
    </row>
    <row r="4502" spans="1:6" x14ac:dyDescent="0.3">
      <c r="A4502" t="s">
        <v>3630</v>
      </c>
      <c r="B4502" t="s">
        <v>5</v>
      </c>
      <c r="C4502" s="4">
        <v>5736.4699999999993</v>
      </c>
      <c r="D4502" s="4">
        <v>4775</v>
      </c>
      <c r="E4502" s="5">
        <v>26</v>
      </c>
      <c r="F4502" s="4">
        <v>56</v>
      </c>
    </row>
    <row r="4503" spans="1:6" x14ac:dyDescent="0.3">
      <c r="A4503" t="s">
        <v>3631</v>
      </c>
      <c r="B4503" t="s">
        <v>5</v>
      </c>
      <c r="C4503" s="4">
        <v>4480.9399999999996</v>
      </c>
      <c r="D4503" s="4">
        <v>3110</v>
      </c>
      <c r="E4503" s="5">
        <v>53</v>
      </c>
      <c r="F4503" s="4">
        <v>43</v>
      </c>
    </row>
    <row r="4504" spans="1:6" x14ac:dyDescent="0.3">
      <c r="A4504" t="s">
        <v>3632</v>
      </c>
      <c r="B4504" t="s">
        <v>5</v>
      </c>
      <c r="C4504" s="4">
        <v>2946.05</v>
      </c>
      <c r="D4504" s="4">
        <v>5822</v>
      </c>
      <c r="E4504" s="5">
        <v>75</v>
      </c>
      <c r="F4504" s="4">
        <v>25</v>
      </c>
    </row>
    <row r="4505" spans="1:6" x14ac:dyDescent="0.3">
      <c r="A4505" t="s">
        <v>3634</v>
      </c>
      <c r="B4505" t="s">
        <v>5</v>
      </c>
      <c r="C4505" s="4">
        <v>4681.62</v>
      </c>
      <c r="D4505" s="4">
        <v>6489</v>
      </c>
      <c r="E4505" s="5">
        <v>48</v>
      </c>
      <c r="F4505" s="4">
        <v>62</v>
      </c>
    </row>
    <row r="4506" spans="1:6" x14ac:dyDescent="0.3">
      <c r="A4506" t="s">
        <v>3635</v>
      </c>
      <c r="B4506" t="s">
        <v>5</v>
      </c>
      <c r="C4506" s="4">
        <v>5069.91</v>
      </c>
      <c r="D4506" s="4">
        <v>5804</v>
      </c>
      <c r="E4506" s="5">
        <v>72</v>
      </c>
      <c r="F4506" s="4">
        <v>49</v>
      </c>
    </row>
    <row r="4507" spans="1:6" x14ac:dyDescent="0.3">
      <c r="A4507" t="s">
        <v>3636</v>
      </c>
      <c r="B4507" t="s">
        <v>4</v>
      </c>
      <c r="C4507" s="4">
        <v>59.419999999999995</v>
      </c>
      <c r="D4507" s="4">
        <v>2614</v>
      </c>
      <c r="E4507" s="5">
        <v>30</v>
      </c>
      <c r="F4507" s="4">
        <v>1</v>
      </c>
    </row>
    <row r="4508" spans="1:6" x14ac:dyDescent="0.3">
      <c r="A4508" t="s">
        <v>3637</v>
      </c>
      <c r="B4508" t="s">
        <v>5</v>
      </c>
      <c r="C4508" s="4">
        <v>226.45</v>
      </c>
      <c r="D4508" s="4">
        <v>5369</v>
      </c>
      <c r="E4508" s="5">
        <v>59</v>
      </c>
      <c r="F4508" s="4">
        <v>8</v>
      </c>
    </row>
    <row r="4509" spans="1:6" x14ac:dyDescent="0.3">
      <c r="A4509" t="s">
        <v>3639</v>
      </c>
      <c r="B4509" t="s">
        <v>5</v>
      </c>
      <c r="C4509" s="4">
        <v>8735.1500000000015</v>
      </c>
      <c r="D4509" s="4">
        <v>6051</v>
      </c>
      <c r="E4509" s="5">
        <v>47</v>
      </c>
      <c r="F4509" s="4">
        <v>72</v>
      </c>
    </row>
    <row r="4510" spans="1:6" x14ac:dyDescent="0.3">
      <c r="A4510" t="s">
        <v>3640</v>
      </c>
      <c r="B4510" t="s">
        <v>5</v>
      </c>
      <c r="C4510" s="4">
        <v>4853.45</v>
      </c>
      <c r="D4510" s="4">
        <v>4847</v>
      </c>
      <c r="E4510" s="5">
        <v>36</v>
      </c>
      <c r="F4510" s="4">
        <v>63</v>
      </c>
    </row>
    <row r="4511" spans="1:6" x14ac:dyDescent="0.3">
      <c r="A4511" t="s">
        <v>3641</v>
      </c>
      <c r="B4511" t="s">
        <v>5</v>
      </c>
      <c r="C4511" s="4">
        <v>6776.78</v>
      </c>
      <c r="D4511" s="4">
        <v>5871</v>
      </c>
      <c r="E4511" s="5">
        <v>56</v>
      </c>
      <c r="F4511" s="4">
        <v>54</v>
      </c>
    </row>
    <row r="4512" spans="1:6" x14ac:dyDescent="0.3">
      <c r="A4512" t="s">
        <v>3643</v>
      </c>
      <c r="B4512" t="s">
        <v>5</v>
      </c>
      <c r="C4512" s="4">
        <v>2366.5500000000002</v>
      </c>
      <c r="D4512" s="4">
        <v>4443</v>
      </c>
      <c r="E4512" s="5">
        <v>37</v>
      </c>
      <c r="F4512" s="4">
        <v>31</v>
      </c>
    </row>
    <row r="4513" spans="1:6" x14ac:dyDescent="0.3">
      <c r="A4513" t="s">
        <v>3645</v>
      </c>
      <c r="B4513" t="s">
        <v>5</v>
      </c>
      <c r="C4513" s="4">
        <v>8945.48</v>
      </c>
      <c r="D4513" s="4">
        <v>5186</v>
      </c>
      <c r="E4513" s="5">
        <v>67</v>
      </c>
      <c r="F4513" s="4">
        <v>59</v>
      </c>
    </row>
    <row r="4514" spans="1:6" x14ac:dyDescent="0.3">
      <c r="A4514" t="s">
        <v>3646</v>
      </c>
      <c r="B4514" t="s">
        <v>5</v>
      </c>
      <c r="C4514" s="4">
        <v>1249.1500000000001</v>
      </c>
      <c r="D4514" s="4">
        <v>2267</v>
      </c>
      <c r="E4514" s="5">
        <v>40</v>
      </c>
      <c r="F4514" s="4">
        <v>9</v>
      </c>
    </row>
    <row r="4515" spans="1:6" x14ac:dyDescent="0.3">
      <c r="A4515" t="s">
        <v>3649</v>
      </c>
      <c r="B4515" t="s">
        <v>5</v>
      </c>
      <c r="C4515" s="4">
        <v>198.69</v>
      </c>
      <c r="D4515" s="4">
        <v>3172</v>
      </c>
      <c r="E4515" s="5">
        <v>64</v>
      </c>
      <c r="F4515" s="4">
        <v>4</v>
      </c>
    </row>
    <row r="4516" spans="1:6" x14ac:dyDescent="0.3">
      <c r="A4516" t="s">
        <v>3650</v>
      </c>
      <c r="B4516" t="s">
        <v>5</v>
      </c>
      <c r="C4516" s="4">
        <v>5483.3</v>
      </c>
      <c r="D4516" s="4">
        <v>3654</v>
      </c>
      <c r="E4516" s="5">
        <v>71</v>
      </c>
      <c r="F4516" s="4">
        <v>38</v>
      </c>
    </row>
    <row r="4517" spans="1:6" x14ac:dyDescent="0.3">
      <c r="A4517" t="s">
        <v>3651</v>
      </c>
      <c r="B4517" t="s">
        <v>5</v>
      </c>
      <c r="C4517" s="4">
        <v>1821.17</v>
      </c>
      <c r="D4517" s="4">
        <v>5176</v>
      </c>
      <c r="E4517" s="5">
        <v>59</v>
      </c>
      <c r="F4517" s="4">
        <v>16</v>
      </c>
    </row>
    <row r="4518" spans="1:6" x14ac:dyDescent="0.3">
      <c r="A4518" t="s">
        <v>3652</v>
      </c>
      <c r="B4518" t="s">
        <v>5</v>
      </c>
      <c r="C4518" s="4">
        <v>2338.19</v>
      </c>
      <c r="D4518" s="4">
        <v>6212</v>
      </c>
      <c r="E4518" s="5">
        <v>80</v>
      </c>
      <c r="F4518" s="4">
        <v>67</v>
      </c>
    </row>
    <row r="4519" spans="1:6" x14ac:dyDescent="0.3">
      <c r="A4519" t="s">
        <v>3653</v>
      </c>
      <c r="B4519" t="s">
        <v>5</v>
      </c>
      <c r="C4519" s="4">
        <v>724.34999999999991</v>
      </c>
      <c r="D4519" s="4">
        <v>4404</v>
      </c>
      <c r="E4519" s="5">
        <v>76</v>
      </c>
      <c r="F4519" s="4">
        <v>20</v>
      </c>
    </row>
    <row r="4520" spans="1:6" x14ac:dyDescent="0.3">
      <c r="A4520" t="s">
        <v>3654</v>
      </c>
      <c r="B4520" t="s">
        <v>5</v>
      </c>
      <c r="C4520" s="4">
        <v>5913.47</v>
      </c>
      <c r="D4520" s="4">
        <v>4781</v>
      </c>
      <c r="E4520" s="5">
        <v>80</v>
      </c>
      <c r="F4520" s="4">
        <v>64</v>
      </c>
    </row>
    <row r="4521" spans="1:6" x14ac:dyDescent="0.3">
      <c r="A4521" t="s">
        <v>3655</v>
      </c>
      <c r="B4521" t="s">
        <v>5</v>
      </c>
      <c r="C4521" s="4">
        <v>3533.87</v>
      </c>
      <c r="D4521" s="4">
        <v>2037</v>
      </c>
      <c r="E4521" s="5">
        <v>51</v>
      </c>
      <c r="F4521" s="4">
        <v>28</v>
      </c>
    </row>
    <row r="4522" spans="1:6" x14ac:dyDescent="0.3">
      <c r="A4522" t="s">
        <v>3656</v>
      </c>
      <c r="B4522" t="s">
        <v>5</v>
      </c>
      <c r="C4522" s="4">
        <v>9222.48</v>
      </c>
      <c r="D4522" s="4">
        <v>5647</v>
      </c>
      <c r="E4522" s="5">
        <v>41</v>
      </c>
      <c r="F4522" s="4">
        <v>71</v>
      </c>
    </row>
    <row r="4523" spans="1:6" x14ac:dyDescent="0.3">
      <c r="A4523" t="s">
        <v>3657</v>
      </c>
      <c r="B4523" t="s">
        <v>5</v>
      </c>
      <c r="C4523" s="4">
        <v>3001.91</v>
      </c>
      <c r="D4523" s="4">
        <v>3471</v>
      </c>
      <c r="E4523" s="5">
        <v>20</v>
      </c>
      <c r="F4523" s="4">
        <v>21</v>
      </c>
    </row>
    <row r="4524" spans="1:6" x14ac:dyDescent="0.3">
      <c r="A4524" t="s">
        <v>3658</v>
      </c>
      <c r="B4524" t="s">
        <v>4</v>
      </c>
      <c r="C4524" s="4">
        <v>449.09000000000003</v>
      </c>
      <c r="D4524" s="4">
        <v>4496</v>
      </c>
      <c r="E4524" s="5">
        <v>40</v>
      </c>
      <c r="F4524" s="4">
        <v>3</v>
      </c>
    </row>
    <row r="4525" spans="1:6" x14ac:dyDescent="0.3">
      <c r="A4525" t="s">
        <v>3659</v>
      </c>
      <c r="B4525" t="s">
        <v>5</v>
      </c>
      <c r="C4525" s="4">
        <v>4213.29</v>
      </c>
      <c r="D4525" s="4">
        <v>4524</v>
      </c>
      <c r="E4525" s="5">
        <v>80</v>
      </c>
      <c r="F4525" s="4">
        <v>31</v>
      </c>
    </row>
    <row r="4526" spans="1:6" x14ac:dyDescent="0.3">
      <c r="A4526" t="s">
        <v>3660</v>
      </c>
      <c r="B4526" t="s">
        <v>5</v>
      </c>
      <c r="C4526" s="4">
        <v>3044.92</v>
      </c>
      <c r="D4526" s="4">
        <v>3839</v>
      </c>
      <c r="E4526" s="5">
        <v>26</v>
      </c>
      <c r="F4526" s="4">
        <v>37</v>
      </c>
    </row>
    <row r="4527" spans="1:6" x14ac:dyDescent="0.3">
      <c r="A4527" t="s">
        <v>3661</v>
      </c>
      <c r="B4527" t="s">
        <v>5</v>
      </c>
      <c r="C4527" s="4">
        <v>8723.4599999999991</v>
      </c>
      <c r="D4527" s="4">
        <v>4108</v>
      </c>
      <c r="E4527" s="5">
        <v>37</v>
      </c>
      <c r="F4527" s="4">
        <v>68</v>
      </c>
    </row>
    <row r="4528" spans="1:6" x14ac:dyDescent="0.3">
      <c r="A4528" t="s">
        <v>3662</v>
      </c>
      <c r="B4528" t="s">
        <v>5</v>
      </c>
      <c r="C4528" s="4">
        <v>3696.96</v>
      </c>
      <c r="D4528" s="4">
        <v>3818</v>
      </c>
      <c r="E4528" s="5">
        <v>78</v>
      </c>
      <c r="F4528" s="4">
        <v>34</v>
      </c>
    </row>
    <row r="4529" spans="1:6" x14ac:dyDescent="0.3">
      <c r="A4529" t="s">
        <v>3664</v>
      </c>
      <c r="B4529" t="s">
        <v>5</v>
      </c>
      <c r="C4529" s="4">
        <v>2569.73</v>
      </c>
      <c r="D4529" s="4">
        <v>5250</v>
      </c>
      <c r="E4529" s="5">
        <v>74</v>
      </c>
      <c r="F4529" s="4">
        <v>28</v>
      </c>
    </row>
    <row r="4530" spans="1:6" x14ac:dyDescent="0.3">
      <c r="A4530" t="s">
        <v>3665</v>
      </c>
      <c r="B4530" t="s">
        <v>4</v>
      </c>
      <c r="C4530" s="4">
        <v>90.05</v>
      </c>
      <c r="D4530" s="4">
        <v>5880</v>
      </c>
      <c r="E4530" s="5">
        <v>69</v>
      </c>
      <c r="F4530" s="4">
        <v>3</v>
      </c>
    </row>
    <row r="4531" spans="1:6" x14ac:dyDescent="0.3">
      <c r="A4531" t="s">
        <v>3666</v>
      </c>
      <c r="B4531" t="s">
        <v>5</v>
      </c>
      <c r="C4531" s="4">
        <v>230.02</v>
      </c>
      <c r="D4531" s="4">
        <v>5359</v>
      </c>
      <c r="E4531" s="5">
        <v>63</v>
      </c>
      <c r="F4531" s="4">
        <v>11</v>
      </c>
    </row>
    <row r="4532" spans="1:6" x14ac:dyDescent="0.3">
      <c r="A4532" t="s">
        <v>3668</v>
      </c>
      <c r="B4532" t="s">
        <v>5</v>
      </c>
      <c r="C4532" s="4">
        <v>902.74</v>
      </c>
      <c r="D4532" s="4">
        <v>2130</v>
      </c>
      <c r="E4532" s="5">
        <v>67</v>
      </c>
      <c r="F4532" s="4">
        <v>17</v>
      </c>
    </row>
    <row r="4533" spans="1:6" x14ac:dyDescent="0.3">
      <c r="A4533" t="s">
        <v>3669</v>
      </c>
      <c r="B4533" t="s">
        <v>5</v>
      </c>
      <c r="C4533" s="4">
        <v>10221.85</v>
      </c>
      <c r="D4533" s="4">
        <v>6315</v>
      </c>
      <c r="E4533" s="5">
        <v>58</v>
      </c>
      <c r="F4533" s="4">
        <v>69</v>
      </c>
    </row>
    <row r="4534" spans="1:6" x14ac:dyDescent="0.3">
      <c r="A4534" t="s">
        <v>3670</v>
      </c>
      <c r="B4534" t="s">
        <v>5</v>
      </c>
      <c r="C4534" s="4">
        <v>3946.7599999999998</v>
      </c>
      <c r="D4534" s="4">
        <v>2615</v>
      </c>
      <c r="E4534" s="5">
        <v>49</v>
      </c>
      <c r="F4534" s="4">
        <v>37</v>
      </c>
    </row>
    <row r="4535" spans="1:6" x14ac:dyDescent="0.3">
      <c r="A4535" t="s">
        <v>3673</v>
      </c>
      <c r="B4535" t="s">
        <v>5</v>
      </c>
      <c r="C4535" s="4">
        <v>10771.48</v>
      </c>
      <c r="D4535" s="4">
        <v>6288</v>
      </c>
      <c r="E4535" s="5">
        <v>56</v>
      </c>
      <c r="F4535" s="4">
        <v>72</v>
      </c>
    </row>
    <row r="4536" spans="1:6" x14ac:dyDescent="0.3">
      <c r="A4536" t="s">
        <v>3674</v>
      </c>
      <c r="B4536" t="s">
        <v>5</v>
      </c>
      <c r="C4536" s="4">
        <v>936.67</v>
      </c>
      <c r="D4536" s="4">
        <v>5505</v>
      </c>
      <c r="E4536" s="5">
        <v>44</v>
      </c>
      <c r="F4536" s="4">
        <v>8</v>
      </c>
    </row>
    <row r="4537" spans="1:6" x14ac:dyDescent="0.3">
      <c r="A4537" t="s">
        <v>3675</v>
      </c>
      <c r="B4537" t="s">
        <v>5</v>
      </c>
      <c r="C4537" s="4">
        <v>1782</v>
      </c>
      <c r="D4537" s="4">
        <v>4865</v>
      </c>
      <c r="E4537" s="5">
        <v>69</v>
      </c>
      <c r="F4537" s="4">
        <v>49</v>
      </c>
    </row>
    <row r="4538" spans="1:6" x14ac:dyDescent="0.3">
      <c r="A4538" t="s">
        <v>3676</v>
      </c>
      <c r="B4538" t="s">
        <v>5</v>
      </c>
      <c r="C4538" s="4">
        <v>1756.55</v>
      </c>
      <c r="D4538" s="4">
        <v>2176</v>
      </c>
      <c r="E4538" s="5">
        <v>58</v>
      </c>
      <c r="F4538" s="4">
        <v>27</v>
      </c>
    </row>
    <row r="4539" spans="1:6" x14ac:dyDescent="0.3">
      <c r="A4539" t="s">
        <v>3677</v>
      </c>
      <c r="B4539" t="s">
        <v>5</v>
      </c>
      <c r="C4539" s="4">
        <v>290.44</v>
      </c>
      <c r="D4539" s="4">
        <v>5707</v>
      </c>
      <c r="E4539" s="5">
        <v>46</v>
      </c>
      <c r="F4539" s="4">
        <v>4</v>
      </c>
    </row>
    <row r="4540" spans="1:6" x14ac:dyDescent="0.3">
      <c r="A4540" t="s">
        <v>3678</v>
      </c>
      <c r="B4540" t="s">
        <v>5</v>
      </c>
      <c r="C4540" s="4">
        <v>9405.7199999999993</v>
      </c>
      <c r="D4540" s="4">
        <v>5758</v>
      </c>
      <c r="E4540" s="5">
        <v>21</v>
      </c>
      <c r="F4540" s="4">
        <v>72</v>
      </c>
    </row>
    <row r="4541" spans="1:6" x14ac:dyDescent="0.3">
      <c r="A4541" t="s">
        <v>3679</v>
      </c>
      <c r="B4541" t="s">
        <v>4</v>
      </c>
      <c r="C4541" s="4">
        <v>182.47</v>
      </c>
      <c r="D4541" s="4">
        <v>4369</v>
      </c>
      <c r="E4541" s="5">
        <v>56</v>
      </c>
      <c r="F4541" s="4">
        <v>2</v>
      </c>
    </row>
    <row r="4542" spans="1:6" x14ac:dyDescent="0.3">
      <c r="A4542" t="s">
        <v>3680</v>
      </c>
      <c r="B4542" t="s">
        <v>4</v>
      </c>
      <c r="C4542" s="4">
        <v>110.6</v>
      </c>
      <c r="D4542" s="4">
        <v>3488</v>
      </c>
      <c r="E4542" s="5">
        <v>61</v>
      </c>
      <c r="F4542" s="4">
        <v>2</v>
      </c>
    </row>
    <row r="4543" spans="1:6" x14ac:dyDescent="0.3">
      <c r="A4543" t="s">
        <v>3681</v>
      </c>
      <c r="B4543" t="s">
        <v>5</v>
      </c>
      <c r="C4543" s="4">
        <v>9601.11</v>
      </c>
      <c r="D4543" s="4">
        <v>5666</v>
      </c>
      <c r="E4543" s="5">
        <v>45</v>
      </c>
      <c r="F4543" s="4">
        <v>67</v>
      </c>
    </row>
    <row r="4544" spans="1:6" x14ac:dyDescent="0.3">
      <c r="A4544" t="s">
        <v>3684</v>
      </c>
      <c r="B4544" t="s">
        <v>5</v>
      </c>
      <c r="C4544" s="4">
        <v>2317.9499999999998</v>
      </c>
      <c r="D4544" s="4">
        <v>2444</v>
      </c>
      <c r="E4544" s="5">
        <v>75</v>
      </c>
      <c r="F4544" s="4">
        <v>22</v>
      </c>
    </row>
    <row r="4545" spans="1:6" x14ac:dyDescent="0.3">
      <c r="A4545" t="s">
        <v>3685</v>
      </c>
      <c r="B4545" t="s">
        <v>5</v>
      </c>
      <c r="C4545" s="4">
        <v>5753.13</v>
      </c>
      <c r="D4545" s="4">
        <v>3345</v>
      </c>
      <c r="E4545" s="5">
        <v>75</v>
      </c>
      <c r="F4545" s="4">
        <v>48</v>
      </c>
    </row>
    <row r="4546" spans="1:6" x14ac:dyDescent="0.3">
      <c r="A4546" t="s">
        <v>3686</v>
      </c>
      <c r="B4546" t="s">
        <v>5</v>
      </c>
      <c r="C4546" s="4">
        <v>3046.13</v>
      </c>
      <c r="D4546" s="4">
        <v>5404</v>
      </c>
      <c r="E4546" s="5">
        <v>53</v>
      </c>
      <c r="F4546" s="4">
        <v>47</v>
      </c>
    </row>
    <row r="4547" spans="1:6" x14ac:dyDescent="0.3">
      <c r="A4547" t="s">
        <v>3687</v>
      </c>
      <c r="B4547" t="s">
        <v>5</v>
      </c>
      <c r="C4547" s="4">
        <v>7370.65</v>
      </c>
      <c r="D4547" s="4">
        <v>5546</v>
      </c>
      <c r="E4547" s="5">
        <v>61</v>
      </c>
      <c r="F4547" s="4">
        <v>66</v>
      </c>
    </row>
    <row r="4548" spans="1:6" x14ac:dyDescent="0.3">
      <c r="A4548" t="s">
        <v>3688</v>
      </c>
      <c r="B4548" t="s">
        <v>5</v>
      </c>
      <c r="C4548" s="4">
        <v>1133.9099999999999</v>
      </c>
      <c r="D4548" s="4">
        <v>4186</v>
      </c>
      <c r="E4548" s="5">
        <v>43</v>
      </c>
      <c r="F4548" s="4">
        <v>37</v>
      </c>
    </row>
    <row r="4549" spans="1:6" x14ac:dyDescent="0.3">
      <c r="A4549" t="s">
        <v>3691</v>
      </c>
      <c r="B4549" t="s">
        <v>5</v>
      </c>
      <c r="C4549" s="4">
        <v>4410.24</v>
      </c>
      <c r="D4549" s="4">
        <v>4173</v>
      </c>
      <c r="E4549" s="5">
        <v>72</v>
      </c>
      <c r="F4549" s="4">
        <v>56</v>
      </c>
    </row>
    <row r="4550" spans="1:6" x14ac:dyDescent="0.3">
      <c r="A4550" t="s">
        <v>3692</v>
      </c>
      <c r="B4550" t="s">
        <v>5</v>
      </c>
      <c r="C4550" s="4">
        <v>10729.880000000001</v>
      </c>
      <c r="D4550" s="4">
        <v>4927</v>
      </c>
      <c r="E4550" s="5">
        <v>60</v>
      </c>
      <c r="F4550" s="4">
        <v>72</v>
      </c>
    </row>
    <row r="4551" spans="1:6" x14ac:dyDescent="0.3">
      <c r="A4551" t="s">
        <v>3693</v>
      </c>
      <c r="B4551" t="s">
        <v>5</v>
      </c>
      <c r="C4551" s="4">
        <v>1365.25</v>
      </c>
      <c r="D4551" s="4">
        <v>5787</v>
      </c>
      <c r="E4551" s="5">
        <v>33</v>
      </c>
      <c r="F4551" s="4">
        <v>10</v>
      </c>
    </row>
    <row r="4552" spans="1:6" x14ac:dyDescent="0.3">
      <c r="A4552" t="s">
        <v>3694</v>
      </c>
      <c r="B4552" t="s">
        <v>5</v>
      </c>
      <c r="C4552" s="4">
        <v>963.12</v>
      </c>
      <c r="D4552" s="4">
        <v>3628</v>
      </c>
      <c r="E4552" s="5">
        <v>72</v>
      </c>
      <c r="F4552" s="4">
        <v>9</v>
      </c>
    </row>
    <row r="4553" spans="1:6" x14ac:dyDescent="0.3">
      <c r="A4553" t="s">
        <v>3695</v>
      </c>
      <c r="B4553" t="s">
        <v>5</v>
      </c>
      <c r="C4553" s="4">
        <v>1941</v>
      </c>
      <c r="D4553" s="4">
        <v>4988</v>
      </c>
      <c r="E4553" s="5">
        <v>67</v>
      </c>
      <c r="F4553" s="4">
        <v>35</v>
      </c>
    </row>
    <row r="4554" spans="1:6" x14ac:dyDescent="0.3">
      <c r="A4554" t="s">
        <v>3697</v>
      </c>
      <c r="B4554" t="s">
        <v>5</v>
      </c>
      <c r="C4554" s="4">
        <v>5817.79</v>
      </c>
      <c r="D4554" s="4">
        <v>4991</v>
      </c>
      <c r="E4554" s="5">
        <v>30</v>
      </c>
      <c r="F4554" s="4">
        <v>54</v>
      </c>
    </row>
    <row r="4555" spans="1:6" x14ac:dyDescent="0.3">
      <c r="A4555" t="s">
        <v>3699</v>
      </c>
      <c r="B4555" t="s">
        <v>5</v>
      </c>
      <c r="C4555" s="4">
        <v>9607.75</v>
      </c>
      <c r="D4555" s="4">
        <v>5882</v>
      </c>
      <c r="E4555" s="5">
        <v>30</v>
      </c>
      <c r="F4555" s="4">
        <v>63</v>
      </c>
    </row>
    <row r="4556" spans="1:6" x14ac:dyDescent="0.3">
      <c r="A4556" t="s">
        <v>3700</v>
      </c>
      <c r="B4556" t="s">
        <v>5</v>
      </c>
      <c r="C4556" s="4">
        <v>7039.29</v>
      </c>
      <c r="D4556" s="4">
        <v>4766</v>
      </c>
      <c r="E4556" s="5">
        <v>58</v>
      </c>
      <c r="F4556" s="4">
        <v>53</v>
      </c>
    </row>
    <row r="4557" spans="1:6" x14ac:dyDescent="0.3">
      <c r="A4557" t="s">
        <v>3702</v>
      </c>
      <c r="B4557" t="s">
        <v>5</v>
      </c>
      <c r="C4557" s="4">
        <v>4431.5600000000004</v>
      </c>
      <c r="D4557" s="4">
        <v>6148</v>
      </c>
      <c r="E4557" s="5">
        <v>21</v>
      </c>
      <c r="F4557" s="4">
        <v>67</v>
      </c>
    </row>
    <row r="4558" spans="1:6" x14ac:dyDescent="0.3">
      <c r="A4558" t="s">
        <v>3703</v>
      </c>
      <c r="B4558" t="s">
        <v>5</v>
      </c>
      <c r="C4558" s="4">
        <v>6884.0499999999993</v>
      </c>
      <c r="D4558" s="4">
        <v>4264</v>
      </c>
      <c r="E4558" s="5">
        <v>24</v>
      </c>
      <c r="F4558" s="4">
        <v>71</v>
      </c>
    </row>
    <row r="4559" spans="1:6" x14ac:dyDescent="0.3">
      <c r="A4559" t="s">
        <v>3704</v>
      </c>
      <c r="B4559" t="s">
        <v>5</v>
      </c>
      <c r="C4559" s="4">
        <v>4331.34</v>
      </c>
      <c r="D4559" s="4">
        <v>5643</v>
      </c>
      <c r="E4559" s="5">
        <v>63</v>
      </c>
      <c r="F4559" s="4">
        <v>42</v>
      </c>
    </row>
    <row r="4560" spans="1:6" x14ac:dyDescent="0.3">
      <c r="A4560" t="s">
        <v>3705</v>
      </c>
      <c r="B4560" t="s">
        <v>5</v>
      </c>
      <c r="C4560" s="4">
        <v>749.78</v>
      </c>
      <c r="D4560" s="4">
        <v>2646</v>
      </c>
      <c r="E4560" s="5">
        <v>49</v>
      </c>
      <c r="F4560" s="4">
        <v>12</v>
      </c>
    </row>
    <row r="4561" spans="1:6" x14ac:dyDescent="0.3">
      <c r="A4561" t="s">
        <v>3706</v>
      </c>
      <c r="B4561" t="s">
        <v>5</v>
      </c>
      <c r="C4561" s="4">
        <v>7857.1399999999994</v>
      </c>
      <c r="D4561" s="4">
        <v>5636</v>
      </c>
      <c r="E4561" s="5">
        <v>23</v>
      </c>
      <c r="F4561" s="4">
        <v>57</v>
      </c>
    </row>
    <row r="4562" spans="1:6" x14ac:dyDescent="0.3">
      <c r="A4562" t="s">
        <v>3707</v>
      </c>
      <c r="B4562" t="s">
        <v>5</v>
      </c>
      <c r="C4562" s="4">
        <v>3219.15</v>
      </c>
      <c r="D4562" s="4">
        <v>2775</v>
      </c>
      <c r="E4562" s="5">
        <v>44</v>
      </c>
      <c r="F4562" s="4">
        <v>35</v>
      </c>
    </row>
    <row r="4563" spans="1:6" x14ac:dyDescent="0.3">
      <c r="A4563" t="s">
        <v>3708</v>
      </c>
      <c r="B4563" t="s">
        <v>5</v>
      </c>
      <c r="C4563" s="4">
        <v>1113.95</v>
      </c>
      <c r="D4563" s="4">
        <v>3044</v>
      </c>
      <c r="E4563" s="5">
        <v>73</v>
      </c>
      <c r="F4563" s="4">
        <v>33</v>
      </c>
    </row>
    <row r="4564" spans="1:6" x14ac:dyDescent="0.3">
      <c r="A4564" t="s">
        <v>3709</v>
      </c>
      <c r="B4564" t="s">
        <v>5</v>
      </c>
      <c r="C4564" s="4">
        <v>2498.0100000000002</v>
      </c>
      <c r="D4564" s="4">
        <v>5105</v>
      </c>
      <c r="E4564" s="5">
        <v>53</v>
      </c>
      <c r="F4564" s="4">
        <v>62</v>
      </c>
    </row>
    <row r="4565" spans="1:6" x14ac:dyDescent="0.3">
      <c r="A4565" t="s">
        <v>3710</v>
      </c>
      <c r="B4565" t="s">
        <v>5</v>
      </c>
      <c r="C4565" s="4">
        <v>2425.29</v>
      </c>
      <c r="D4565" s="4">
        <v>4815</v>
      </c>
      <c r="E4565" s="5">
        <v>64</v>
      </c>
      <c r="F4565" s="4">
        <v>25</v>
      </c>
    </row>
    <row r="4566" spans="1:6" x14ac:dyDescent="0.3">
      <c r="A4566" t="s">
        <v>3711</v>
      </c>
      <c r="B4566" t="s">
        <v>5</v>
      </c>
      <c r="C4566" s="4">
        <v>3295.21</v>
      </c>
      <c r="D4566" s="4">
        <v>4038</v>
      </c>
      <c r="E4566" s="5">
        <v>67</v>
      </c>
      <c r="F4566" s="4">
        <v>26</v>
      </c>
    </row>
    <row r="4567" spans="1:6" x14ac:dyDescent="0.3">
      <c r="A4567" t="s">
        <v>3713</v>
      </c>
      <c r="B4567" t="s">
        <v>5</v>
      </c>
      <c r="C4567" s="4">
        <v>3648.48</v>
      </c>
      <c r="D4567" s="4">
        <v>3445</v>
      </c>
      <c r="E4567" s="5">
        <v>48</v>
      </c>
      <c r="F4567" s="4">
        <v>34</v>
      </c>
    </row>
    <row r="4568" spans="1:6" x14ac:dyDescent="0.3">
      <c r="A4568" t="s">
        <v>3714</v>
      </c>
      <c r="B4568" t="s">
        <v>5</v>
      </c>
      <c r="C4568" s="4">
        <v>5965.43</v>
      </c>
      <c r="D4568" s="4">
        <v>4567</v>
      </c>
      <c r="E4568" s="5">
        <v>68</v>
      </c>
      <c r="F4568" s="4">
        <v>49</v>
      </c>
    </row>
    <row r="4569" spans="1:6" x14ac:dyDescent="0.3">
      <c r="A4569" t="s">
        <v>3716</v>
      </c>
      <c r="B4569" t="s">
        <v>5</v>
      </c>
      <c r="C4569" s="4">
        <v>1506.71</v>
      </c>
      <c r="D4569" s="4">
        <v>3190</v>
      </c>
      <c r="E4569" s="5">
        <v>38</v>
      </c>
      <c r="F4569" s="4">
        <v>17</v>
      </c>
    </row>
    <row r="4570" spans="1:6" x14ac:dyDescent="0.3">
      <c r="A4570" t="s">
        <v>3717</v>
      </c>
      <c r="B4570" t="s">
        <v>5</v>
      </c>
      <c r="C4570" s="4">
        <v>7085.68</v>
      </c>
      <c r="D4570" s="4">
        <v>6113</v>
      </c>
      <c r="E4570" s="5">
        <v>73</v>
      </c>
      <c r="F4570" s="4">
        <v>53</v>
      </c>
    </row>
    <row r="4571" spans="1:6" x14ac:dyDescent="0.3">
      <c r="A4571" t="s">
        <v>3718</v>
      </c>
      <c r="B4571" t="s">
        <v>4</v>
      </c>
      <c r="C4571" s="4">
        <v>75.010000000000005</v>
      </c>
      <c r="D4571" s="4">
        <v>5068</v>
      </c>
      <c r="E4571" s="5">
        <v>58</v>
      </c>
      <c r="F4571" s="4">
        <v>1</v>
      </c>
    </row>
    <row r="4572" spans="1:6" x14ac:dyDescent="0.3">
      <c r="A4572" t="s">
        <v>3719</v>
      </c>
      <c r="B4572" t="s">
        <v>5</v>
      </c>
      <c r="C4572" s="4">
        <v>6409.25</v>
      </c>
      <c r="D4572" s="4">
        <v>5514</v>
      </c>
      <c r="E4572" s="5">
        <v>27</v>
      </c>
      <c r="F4572" s="4">
        <v>70</v>
      </c>
    </row>
    <row r="4573" spans="1:6" x14ac:dyDescent="0.3">
      <c r="A4573" t="s">
        <v>3721</v>
      </c>
      <c r="B4573" t="s">
        <v>5</v>
      </c>
      <c r="C4573" s="4">
        <v>3892.87</v>
      </c>
      <c r="D4573" s="4">
        <v>2448</v>
      </c>
      <c r="E4573" s="5">
        <v>66</v>
      </c>
      <c r="F4573" s="4">
        <v>28</v>
      </c>
    </row>
    <row r="4574" spans="1:6" x14ac:dyDescent="0.3">
      <c r="A4574" t="s">
        <v>3722</v>
      </c>
      <c r="B4574" t="s">
        <v>5</v>
      </c>
      <c r="C4574" s="4">
        <v>1179.8699999999999</v>
      </c>
      <c r="D4574" s="4">
        <v>3159</v>
      </c>
      <c r="E4574" s="5">
        <v>71</v>
      </c>
      <c r="F4574" s="4">
        <v>27</v>
      </c>
    </row>
    <row r="4575" spans="1:6" x14ac:dyDescent="0.3">
      <c r="A4575" t="s">
        <v>3723</v>
      </c>
      <c r="B4575" t="s">
        <v>5</v>
      </c>
      <c r="C4575" s="4">
        <v>8278.2000000000007</v>
      </c>
      <c r="D4575" s="4">
        <v>6188</v>
      </c>
      <c r="E4575" s="5">
        <v>30</v>
      </c>
      <c r="F4575" s="4">
        <v>72</v>
      </c>
    </row>
    <row r="4576" spans="1:6" x14ac:dyDescent="0.3">
      <c r="A4576" t="s">
        <v>3724</v>
      </c>
      <c r="B4576" t="s">
        <v>5</v>
      </c>
      <c r="C4576" s="4">
        <v>149.05000000000001</v>
      </c>
      <c r="D4576" s="4">
        <v>3872</v>
      </c>
      <c r="E4576" s="5">
        <v>52</v>
      </c>
      <c r="F4576" s="4">
        <v>7</v>
      </c>
    </row>
    <row r="4577" spans="1:6" x14ac:dyDescent="0.3">
      <c r="A4577" t="s">
        <v>3725</v>
      </c>
      <c r="B4577" t="s">
        <v>5</v>
      </c>
      <c r="C4577" s="4">
        <v>2797.7000000000003</v>
      </c>
      <c r="D4577" s="4">
        <v>5603</v>
      </c>
      <c r="E4577" s="5">
        <v>30</v>
      </c>
      <c r="F4577" s="4">
        <v>31</v>
      </c>
    </row>
    <row r="4578" spans="1:6" x14ac:dyDescent="0.3">
      <c r="A4578" t="s">
        <v>3727</v>
      </c>
      <c r="B4578" t="s">
        <v>5</v>
      </c>
      <c r="C4578" s="4">
        <v>1848.58</v>
      </c>
      <c r="D4578" s="4">
        <v>5440</v>
      </c>
      <c r="E4578" s="5">
        <v>57</v>
      </c>
      <c r="F4578" s="4">
        <v>68</v>
      </c>
    </row>
    <row r="4579" spans="1:6" x14ac:dyDescent="0.3">
      <c r="A4579" t="s">
        <v>3728</v>
      </c>
      <c r="B4579" t="s">
        <v>5</v>
      </c>
      <c r="C4579" s="4">
        <v>4385.1000000000004</v>
      </c>
      <c r="D4579" s="4">
        <v>2716</v>
      </c>
      <c r="E4579" s="5">
        <v>80</v>
      </c>
      <c r="F4579" s="4">
        <v>32</v>
      </c>
    </row>
    <row r="4580" spans="1:6" x14ac:dyDescent="0.3">
      <c r="A4580" t="s">
        <v>3729</v>
      </c>
      <c r="B4580" t="s">
        <v>5</v>
      </c>
      <c r="C4580" s="4">
        <v>159.54000000000002</v>
      </c>
      <c r="D4580" s="4">
        <v>3022</v>
      </c>
      <c r="E4580" s="5">
        <v>55</v>
      </c>
      <c r="F4580" s="4">
        <v>4</v>
      </c>
    </row>
    <row r="4581" spans="1:6" x14ac:dyDescent="0.3">
      <c r="A4581" t="s">
        <v>3730</v>
      </c>
      <c r="B4581" t="s">
        <v>5</v>
      </c>
      <c r="C4581" s="4">
        <v>7240.6</v>
      </c>
      <c r="D4581" s="4">
        <v>4986</v>
      </c>
      <c r="E4581" s="5">
        <v>77</v>
      </c>
      <c r="F4581" s="4">
        <v>64</v>
      </c>
    </row>
    <row r="4582" spans="1:6" x14ac:dyDescent="0.3">
      <c r="A4582" t="s">
        <v>3731</v>
      </c>
      <c r="B4582" t="s">
        <v>5</v>
      </c>
      <c r="C4582" s="4">
        <v>3195.6000000000004</v>
      </c>
      <c r="D4582" s="4">
        <v>3178</v>
      </c>
      <c r="E4582" s="5">
        <v>64</v>
      </c>
      <c r="F4582" s="4">
        <v>26</v>
      </c>
    </row>
    <row r="4583" spans="1:6" x14ac:dyDescent="0.3">
      <c r="A4583" t="s">
        <v>3732</v>
      </c>
      <c r="B4583" t="s">
        <v>5</v>
      </c>
      <c r="C4583" s="4">
        <v>3372.04</v>
      </c>
      <c r="D4583" s="4">
        <v>5421</v>
      </c>
      <c r="E4583" s="5">
        <v>28</v>
      </c>
      <c r="F4583" s="4">
        <v>71</v>
      </c>
    </row>
    <row r="4584" spans="1:6" x14ac:dyDescent="0.3">
      <c r="A4584" t="s">
        <v>3734</v>
      </c>
      <c r="B4584" t="s">
        <v>5</v>
      </c>
      <c r="C4584" s="4">
        <v>4406.9000000000005</v>
      </c>
      <c r="D4584" s="4">
        <v>5584</v>
      </c>
      <c r="E4584" s="5">
        <v>69</v>
      </c>
      <c r="F4584" s="4">
        <v>41</v>
      </c>
    </row>
    <row r="4585" spans="1:6" x14ac:dyDescent="0.3">
      <c r="A4585" t="s">
        <v>3736</v>
      </c>
      <c r="B4585" t="s">
        <v>5</v>
      </c>
      <c r="C4585" s="4">
        <v>905.57</v>
      </c>
      <c r="D4585" s="4">
        <v>3523</v>
      </c>
      <c r="E4585" s="5">
        <v>40</v>
      </c>
      <c r="F4585" s="4">
        <v>41</v>
      </c>
    </row>
    <row r="4586" spans="1:6" x14ac:dyDescent="0.3">
      <c r="A4586" t="s">
        <v>3737</v>
      </c>
      <c r="B4586" t="s">
        <v>5</v>
      </c>
      <c r="C4586" s="4">
        <v>3673.3900000000003</v>
      </c>
      <c r="D4586" s="4">
        <v>3459</v>
      </c>
      <c r="E4586" s="5">
        <v>55</v>
      </c>
      <c r="F4586" s="4">
        <v>47</v>
      </c>
    </row>
    <row r="4587" spans="1:6" x14ac:dyDescent="0.3">
      <c r="A4587" t="s">
        <v>3738</v>
      </c>
      <c r="B4587" t="s">
        <v>5</v>
      </c>
      <c r="C4587" s="4">
        <v>2305.36</v>
      </c>
      <c r="D4587" s="4">
        <v>3483</v>
      </c>
      <c r="E4587" s="5">
        <v>80</v>
      </c>
      <c r="F4587" s="4">
        <v>29</v>
      </c>
    </row>
    <row r="4588" spans="1:6" x14ac:dyDescent="0.3">
      <c r="A4588" t="s">
        <v>3741</v>
      </c>
      <c r="B4588" t="s">
        <v>5</v>
      </c>
      <c r="C4588" s="4">
        <v>3463.91</v>
      </c>
      <c r="D4588" s="4">
        <v>3048</v>
      </c>
      <c r="E4588" s="5">
        <v>80</v>
      </c>
      <c r="F4588" s="4">
        <v>42</v>
      </c>
    </row>
    <row r="4589" spans="1:6" x14ac:dyDescent="0.3">
      <c r="A4589" t="s">
        <v>3742</v>
      </c>
      <c r="B4589" t="s">
        <v>5</v>
      </c>
      <c r="C4589" s="4">
        <v>6498.07</v>
      </c>
      <c r="D4589" s="4">
        <v>4882</v>
      </c>
      <c r="E4589" s="5">
        <v>43</v>
      </c>
      <c r="F4589" s="4">
        <v>57</v>
      </c>
    </row>
    <row r="4590" spans="1:6" x14ac:dyDescent="0.3">
      <c r="A4590" t="s">
        <v>3744</v>
      </c>
      <c r="B4590" t="s">
        <v>5</v>
      </c>
      <c r="C4590" s="4">
        <v>2685.55</v>
      </c>
      <c r="D4590" s="4">
        <v>4210</v>
      </c>
      <c r="E4590" s="5">
        <v>62</v>
      </c>
      <c r="F4590" s="4">
        <v>45</v>
      </c>
    </row>
    <row r="4591" spans="1:6" x14ac:dyDescent="0.3">
      <c r="A4591" t="s">
        <v>3745</v>
      </c>
      <c r="B4591" t="s">
        <v>5</v>
      </c>
      <c r="C4591" s="4">
        <v>4720.8100000000004</v>
      </c>
      <c r="D4591" s="4">
        <v>5166</v>
      </c>
      <c r="E4591" s="5">
        <v>46</v>
      </c>
      <c r="F4591" s="4">
        <v>54</v>
      </c>
    </row>
    <row r="4592" spans="1:6" x14ac:dyDescent="0.3">
      <c r="A4592" t="s">
        <v>3747</v>
      </c>
      <c r="B4592" t="s">
        <v>5</v>
      </c>
      <c r="C4592" s="4">
        <v>1958.95</v>
      </c>
      <c r="D4592" s="4">
        <v>5509</v>
      </c>
      <c r="E4592" s="5">
        <v>47</v>
      </c>
      <c r="F4592" s="4">
        <v>52</v>
      </c>
    </row>
    <row r="4593" spans="1:6" x14ac:dyDescent="0.3">
      <c r="A4593" t="s">
        <v>3748</v>
      </c>
      <c r="B4593" t="s">
        <v>5</v>
      </c>
      <c r="C4593" s="4">
        <v>7633.07</v>
      </c>
      <c r="D4593" s="4">
        <v>6483</v>
      </c>
      <c r="E4593" s="5">
        <v>28</v>
      </c>
      <c r="F4593" s="4">
        <v>71</v>
      </c>
    </row>
    <row r="4594" spans="1:6" x14ac:dyDescent="0.3">
      <c r="A4594" t="s">
        <v>3749</v>
      </c>
      <c r="B4594" t="s">
        <v>5</v>
      </c>
      <c r="C4594" s="4">
        <v>7427.8099999999995</v>
      </c>
      <c r="D4594" s="4">
        <v>4606</v>
      </c>
      <c r="E4594" s="5">
        <v>49</v>
      </c>
      <c r="F4594" s="4">
        <v>72</v>
      </c>
    </row>
    <row r="4595" spans="1:6" x14ac:dyDescent="0.3">
      <c r="A4595" t="s">
        <v>3750</v>
      </c>
      <c r="B4595" t="s">
        <v>5</v>
      </c>
      <c r="C4595" s="4">
        <v>7155.69</v>
      </c>
      <c r="D4595" s="4">
        <v>5974</v>
      </c>
      <c r="E4595" s="5">
        <v>21</v>
      </c>
      <c r="F4595" s="4">
        <v>72</v>
      </c>
    </row>
    <row r="4596" spans="1:6" x14ac:dyDescent="0.3">
      <c r="A4596" t="s">
        <v>3751</v>
      </c>
      <c r="B4596" t="s">
        <v>5</v>
      </c>
      <c r="C4596" s="4">
        <v>2362.3000000000002</v>
      </c>
      <c r="D4596" s="4">
        <v>3021</v>
      </c>
      <c r="E4596" s="5">
        <v>72</v>
      </c>
      <c r="F4596" s="4">
        <v>40</v>
      </c>
    </row>
    <row r="4597" spans="1:6" x14ac:dyDescent="0.3">
      <c r="A4597" t="s">
        <v>3752</v>
      </c>
      <c r="B4597" t="s">
        <v>5</v>
      </c>
      <c r="C4597" s="4">
        <v>3423.5</v>
      </c>
      <c r="D4597" s="4">
        <v>4850</v>
      </c>
      <c r="E4597" s="5">
        <v>35</v>
      </c>
      <c r="F4597" s="4">
        <v>64</v>
      </c>
    </row>
    <row r="4598" spans="1:6" x14ac:dyDescent="0.3">
      <c r="A4598" t="s">
        <v>3753</v>
      </c>
      <c r="B4598" t="s">
        <v>5</v>
      </c>
      <c r="C4598" s="4">
        <v>1129.3900000000001</v>
      </c>
      <c r="D4598" s="4">
        <v>5158</v>
      </c>
      <c r="E4598" s="5">
        <v>43</v>
      </c>
      <c r="F4598" s="4">
        <v>26</v>
      </c>
    </row>
    <row r="4599" spans="1:6" x14ac:dyDescent="0.3">
      <c r="A4599" t="s">
        <v>3755</v>
      </c>
      <c r="B4599" t="s">
        <v>5</v>
      </c>
      <c r="C4599" s="4">
        <v>3124.56</v>
      </c>
      <c r="D4599" s="4">
        <v>4886</v>
      </c>
      <c r="E4599" s="5">
        <v>56</v>
      </c>
      <c r="F4599" s="4">
        <v>52</v>
      </c>
    </row>
    <row r="4600" spans="1:6" x14ac:dyDescent="0.3">
      <c r="A4600" t="s">
        <v>3756</v>
      </c>
      <c r="B4600" t="s">
        <v>5</v>
      </c>
      <c r="C4600" s="4">
        <v>6643.97</v>
      </c>
      <c r="D4600" s="4">
        <v>5428</v>
      </c>
      <c r="E4600" s="5">
        <v>50</v>
      </c>
      <c r="F4600" s="4">
        <v>62</v>
      </c>
    </row>
    <row r="4601" spans="1:6" x14ac:dyDescent="0.3">
      <c r="A4601" t="s">
        <v>3757</v>
      </c>
      <c r="B4601" t="s">
        <v>5</v>
      </c>
      <c r="C4601" s="4">
        <v>3709.85</v>
      </c>
      <c r="D4601" s="4">
        <v>2531</v>
      </c>
      <c r="E4601" s="5">
        <v>58</v>
      </c>
      <c r="F4601" s="4">
        <v>42</v>
      </c>
    </row>
    <row r="4602" spans="1:6" x14ac:dyDescent="0.3">
      <c r="A4602" t="s">
        <v>3758</v>
      </c>
      <c r="B4602" t="s">
        <v>5</v>
      </c>
      <c r="C4602" s="4">
        <v>1262.94</v>
      </c>
      <c r="D4602" s="4">
        <v>3355</v>
      </c>
      <c r="E4602" s="5">
        <v>20</v>
      </c>
      <c r="F4602" s="4">
        <v>11</v>
      </c>
    </row>
    <row r="4603" spans="1:6" x14ac:dyDescent="0.3">
      <c r="A4603" t="s">
        <v>3760</v>
      </c>
      <c r="B4603" t="s">
        <v>5</v>
      </c>
      <c r="C4603" s="4">
        <v>3959.2</v>
      </c>
      <c r="D4603" s="4">
        <v>2196</v>
      </c>
      <c r="E4603" s="5">
        <v>43</v>
      </c>
      <c r="F4603" s="4">
        <v>41</v>
      </c>
    </row>
    <row r="4604" spans="1:6" x14ac:dyDescent="0.3">
      <c r="A4604" t="s">
        <v>3761</v>
      </c>
      <c r="B4604" t="s">
        <v>5</v>
      </c>
      <c r="C4604" s="4">
        <v>4719.75</v>
      </c>
      <c r="D4604" s="4">
        <v>4036</v>
      </c>
      <c r="E4604" s="5">
        <v>72</v>
      </c>
      <c r="F4604" s="4">
        <v>72</v>
      </c>
    </row>
    <row r="4605" spans="1:6" x14ac:dyDescent="0.3">
      <c r="A4605" t="s">
        <v>3765</v>
      </c>
      <c r="B4605" t="s">
        <v>5</v>
      </c>
      <c r="C4605" s="4">
        <v>5462.14</v>
      </c>
      <c r="D4605" s="4">
        <v>5499</v>
      </c>
      <c r="E4605" s="5">
        <v>52</v>
      </c>
      <c r="F4605" s="4">
        <v>49</v>
      </c>
    </row>
    <row r="4606" spans="1:6" x14ac:dyDescent="0.3">
      <c r="A4606" t="s">
        <v>3767</v>
      </c>
      <c r="B4606" t="s">
        <v>5</v>
      </c>
      <c r="C4606" s="4">
        <v>7978.25</v>
      </c>
      <c r="D4606" s="4">
        <v>4196</v>
      </c>
      <c r="E4606" s="5">
        <v>24</v>
      </c>
      <c r="F4606" s="4">
        <v>56</v>
      </c>
    </row>
    <row r="4607" spans="1:6" x14ac:dyDescent="0.3">
      <c r="A4607" t="s">
        <v>3768</v>
      </c>
      <c r="B4607" t="s">
        <v>5</v>
      </c>
      <c r="C4607" s="4">
        <v>10385.380000000001</v>
      </c>
      <c r="D4607" s="4">
        <v>4165</v>
      </c>
      <c r="E4607" s="5">
        <v>21</v>
      </c>
      <c r="F4607" s="4">
        <v>72</v>
      </c>
    </row>
    <row r="4608" spans="1:6" x14ac:dyDescent="0.3">
      <c r="A4608" t="s">
        <v>3770</v>
      </c>
      <c r="B4608" t="s">
        <v>5</v>
      </c>
      <c r="C4608" s="4">
        <v>1331.58</v>
      </c>
      <c r="D4608" s="4">
        <v>4333</v>
      </c>
      <c r="E4608" s="5">
        <v>51</v>
      </c>
      <c r="F4608" s="4">
        <v>11</v>
      </c>
    </row>
    <row r="4609" spans="1:6" x14ac:dyDescent="0.3">
      <c r="A4609" t="s">
        <v>3773</v>
      </c>
      <c r="B4609" t="s">
        <v>5</v>
      </c>
      <c r="C4609" s="4">
        <v>3596.73</v>
      </c>
      <c r="D4609" s="4">
        <v>4780</v>
      </c>
      <c r="E4609" s="5">
        <v>25</v>
      </c>
      <c r="F4609" s="4">
        <v>29</v>
      </c>
    </row>
    <row r="4610" spans="1:6" x14ac:dyDescent="0.3">
      <c r="A4610" t="s">
        <v>3774</v>
      </c>
      <c r="B4610" t="s">
        <v>5</v>
      </c>
      <c r="C4610" s="4">
        <v>6789.0199999999995</v>
      </c>
      <c r="D4610" s="4">
        <v>4488</v>
      </c>
      <c r="E4610" s="5">
        <v>41</v>
      </c>
      <c r="F4610" s="4">
        <v>53</v>
      </c>
    </row>
    <row r="4611" spans="1:6" x14ac:dyDescent="0.3">
      <c r="A4611" t="s">
        <v>3776</v>
      </c>
      <c r="B4611" t="s">
        <v>5</v>
      </c>
      <c r="C4611" s="4">
        <v>1622.71</v>
      </c>
      <c r="D4611" s="4">
        <v>3392</v>
      </c>
      <c r="E4611" s="5">
        <v>24</v>
      </c>
      <c r="F4611" s="4">
        <v>46</v>
      </c>
    </row>
    <row r="4612" spans="1:6" x14ac:dyDescent="0.3">
      <c r="A4612" t="s">
        <v>3777</v>
      </c>
      <c r="B4612" t="s">
        <v>5</v>
      </c>
      <c r="C4612" s="4">
        <v>2397.2600000000002</v>
      </c>
      <c r="D4612" s="4">
        <v>4169</v>
      </c>
      <c r="E4612" s="5">
        <v>52</v>
      </c>
      <c r="F4612" s="4">
        <v>72</v>
      </c>
    </row>
    <row r="4613" spans="1:6" x14ac:dyDescent="0.3">
      <c r="A4613" t="s">
        <v>3778</v>
      </c>
      <c r="B4613" t="s">
        <v>5</v>
      </c>
      <c r="C4613" s="4">
        <v>7398.6299999999992</v>
      </c>
      <c r="D4613" s="4">
        <v>5294</v>
      </c>
      <c r="E4613" s="5">
        <v>60</v>
      </c>
      <c r="F4613" s="4">
        <v>63</v>
      </c>
    </row>
    <row r="4614" spans="1:6" x14ac:dyDescent="0.3">
      <c r="A4614" t="s">
        <v>3779</v>
      </c>
      <c r="B4614" t="s">
        <v>5</v>
      </c>
      <c r="C4614" s="4">
        <v>9111.8000000000011</v>
      </c>
      <c r="D4614" s="4">
        <v>4483</v>
      </c>
      <c r="E4614" s="5">
        <v>66</v>
      </c>
      <c r="F4614" s="4">
        <v>60</v>
      </c>
    </row>
    <row r="4615" spans="1:6" x14ac:dyDescent="0.3">
      <c r="A4615" t="s">
        <v>3783</v>
      </c>
      <c r="B4615" t="s">
        <v>5</v>
      </c>
      <c r="C4615" s="4">
        <v>5014.8999999999996</v>
      </c>
      <c r="D4615" s="4">
        <v>3715</v>
      </c>
      <c r="E4615" s="5">
        <v>27</v>
      </c>
      <c r="F4615" s="4">
        <v>35</v>
      </c>
    </row>
    <row r="4616" spans="1:6" x14ac:dyDescent="0.3">
      <c r="A4616" t="s">
        <v>3784</v>
      </c>
      <c r="B4616" t="s">
        <v>5</v>
      </c>
      <c r="C4616" s="4">
        <v>9351.09</v>
      </c>
      <c r="D4616" s="4">
        <v>4406</v>
      </c>
      <c r="E4616" s="5">
        <v>36</v>
      </c>
      <c r="F4616" s="4">
        <v>72</v>
      </c>
    </row>
    <row r="4617" spans="1:6" x14ac:dyDescent="0.3">
      <c r="A4617" t="s">
        <v>3785</v>
      </c>
      <c r="B4617" t="s">
        <v>5</v>
      </c>
      <c r="C4617" s="4">
        <v>4489.5999999999995</v>
      </c>
      <c r="D4617" s="4">
        <v>3446</v>
      </c>
      <c r="E4617" s="5">
        <v>27</v>
      </c>
      <c r="F4617" s="4">
        <v>48</v>
      </c>
    </row>
    <row r="4618" spans="1:6" x14ac:dyDescent="0.3">
      <c r="A4618" t="s">
        <v>3787</v>
      </c>
      <c r="B4618" t="s">
        <v>5</v>
      </c>
      <c r="C4618" s="4">
        <v>2495.1999999999998</v>
      </c>
      <c r="D4618" s="4">
        <v>4116</v>
      </c>
      <c r="E4618" s="5">
        <v>54</v>
      </c>
      <c r="F4618" s="4">
        <v>53</v>
      </c>
    </row>
    <row r="4619" spans="1:6" x14ac:dyDescent="0.3">
      <c r="A4619" t="s">
        <v>3788</v>
      </c>
      <c r="B4619" t="s">
        <v>5</v>
      </c>
      <c r="C4619" s="4">
        <v>476.33</v>
      </c>
      <c r="D4619" s="4">
        <v>4080</v>
      </c>
      <c r="E4619" s="5">
        <v>46</v>
      </c>
      <c r="F4619" s="4">
        <v>7</v>
      </c>
    </row>
    <row r="4620" spans="1:6" x14ac:dyDescent="0.3">
      <c r="A4620" t="s">
        <v>3789</v>
      </c>
      <c r="B4620" t="s">
        <v>5</v>
      </c>
      <c r="C4620" s="4">
        <v>1524.37</v>
      </c>
      <c r="D4620" s="4">
        <v>4006</v>
      </c>
      <c r="E4620" s="5">
        <v>55</v>
      </c>
      <c r="F4620" s="4">
        <v>46</v>
      </c>
    </row>
    <row r="4621" spans="1:6" x14ac:dyDescent="0.3">
      <c r="A4621" t="s">
        <v>3790</v>
      </c>
      <c r="B4621" t="s">
        <v>5</v>
      </c>
      <c r="C4621" s="4">
        <v>605.75</v>
      </c>
      <c r="D4621" s="4">
        <v>2716</v>
      </c>
      <c r="E4621" s="5">
        <v>73</v>
      </c>
      <c r="F4621" s="4">
        <v>12</v>
      </c>
    </row>
    <row r="4622" spans="1:6" x14ac:dyDescent="0.3">
      <c r="A4622" t="s">
        <v>3791</v>
      </c>
      <c r="B4622" t="s">
        <v>5</v>
      </c>
      <c r="C4622" s="4">
        <v>8378.83</v>
      </c>
      <c r="D4622" s="4">
        <v>5206</v>
      </c>
      <c r="E4622" s="5">
        <v>58</v>
      </c>
      <c r="F4622" s="4">
        <v>64</v>
      </c>
    </row>
    <row r="4623" spans="1:6" x14ac:dyDescent="0.3">
      <c r="A4623" t="s">
        <v>3792</v>
      </c>
      <c r="B4623" t="s">
        <v>5</v>
      </c>
      <c r="C4623" s="4">
        <v>624</v>
      </c>
      <c r="D4623" s="4">
        <v>4818</v>
      </c>
      <c r="E4623" s="5">
        <v>34</v>
      </c>
      <c r="F4623" s="4">
        <v>15</v>
      </c>
    </row>
    <row r="4624" spans="1:6" x14ac:dyDescent="0.3">
      <c r="A4624" t="s">
        <v>3793</v>
      </c>
      <c r="B4624" t="s">
        <v>5</v>
      </c>
      <c r="C4624" s="4">
        <v>5187.3899999999994</v>
      </c>
      <c r="D4624" s="4">
        <v>5614</v>
      </c>
      <c r="E4624" s="5">
        <v>58</v>
      </c>
      <c r="F4624" s="4">
        <v>41</v>
      </c>
    </row>
    <row r="4625" spans="1:6" x14ac:dyDescent="0.3">
      <c r="A4625" t="s">
        <v>3794</v>
      </c>
      <c r="B4625" t="s">
        <v>5</v>
      </c>
      <c r="C4625" s="4">
        <v>3066.67</v>
      </c>
      <c r="D4625" s="4">
        <v>4886</v>
      </c>
      <c r="E4625" s="5">
        <v>75</v>
      </c>
      <c r="F4625" s="4">
        <v>51</v>
      </c>
    </row>
    <row r="4626" spans="1:6" x14ac:dyDescent="0.3">
      <c r="A4626" t="s">
        <v>3795</v>
      </c>
      <c r="B4626" t="s">
        <v>5</v>
      </c>
      <c r="C4626" s="4">
        <v>1593.6799999999998</v>
      </c>
      <c r="D4626" s="4">
        <v>5195</v>
      </c>
      <c r="E4626" s="5">
        <v>44</v>
      </c>
      <c r="F4626" s="4">
        <v>28</v>
      </c>
    </row>
    <row r="4627" spans="1:6" x14ac:dyDescent="0.3">
      <c r="A4627" t="s">
        <v>3796</v>
      </c>
      <c r="B4627" t="s">
        <v>5</v>
      </c>
      <c r="C4627" s="4">
        <v>4323.3999999999996</v>
      </c>
      <c r="D4627" s="4">
        <v>4824</v>
      </c>
      <c r="E4627" s="5">
        <v>67</v>
      </c>
      <c r="F4627" s="4">
        <v>66</v>
      </c>
    </row>
    <row r="4628" spans="1:6" x14ac:dyDescent="0.3">
      <c r="A4628" t="s">
        <v>3798</v>
      </c>
      <c r="B4628" t="s">
        <v>5</v>
      </c>
      <c r="C4628" s="4">
        <v>5333.04</v>
      </c>
      <c r="D4628" s="4">
        <v>3716</v>
      </c>
      <c r="E4628" s="5">
        <v>63</v>
      </c>
      <c r="F4628" s="4">
        <v>43</v>
      </c>
    </row>
    <row r="4629" spans="1:6" x14ac:dyDescent="0.3">
      <c r="A4629" t="s">
        <v>3799</v>
      </c>
      <c r="B4629" t="s">
        <v>5</v>
      </c>
      <c r="C4629" s="4">
        <v>4582.21</v>
      </c>
      <c r="D4629" s="4">
        <v>4292</v>
      </c>
      <c r="E4629" s="5">
        <v>62</v>
      </c>
      <c r="F4629" s="4">
        <v>58</v>
      </c>
    </row>
    <row r="4630" spans="1:6" x14ac:dyDescent="0.3">
      <c r="A4630" t="s">
        <v>3800</v>
      </c>
      <c r="B4630" t="s">
        <v>5</v>
      </c>
      <c r="C4630" s="4">
        <v>7545.61</v>
      </c>
      <c r="D4630" s="4">
        <v>6236</v>
      </c>
      <c r="E4630" s="5">
        <v>56</v>
      </c>
      <c r="F4630" s="4">
        <v>66</v>
      </c>
    </row>
    <row r="4631" spans="1:6" x14ac:dyDescent="0.3">
      <c r="A4631" t="s">
        <v>3801</v>
      </c>
      <c r="B4631" t="s">
        <v>5</v>
      </c>
      <c r="C4631" s="4">
        <v>8448.86</v>
      </c>
      <c r="D4631" s="4">
        <v>4071</v>
      </c>
      <c r="E4631" s="5">
        <v>71</v>
      </c>
      <c r="F4631" s="4">
        <v>71</v>
      </c>
    </row>
    <row r="4632" spans="1:6" x14ac:dyDescent="0.3">
      <c r="A4632" t="s">
        <v>3802</v>
      </c>
      <c r="B4632" t="s">
        <v>5</v>
      </c>
      <c r="C4632" s="4">
        <v>973.53</v>
      </c>
      <c r="D4632" s="4">
        <v>5472</v>
      </c>
      <c r="E4632" s="5">
        <v>32</v>
      </c>
      <c r="F4632" s="4">
        <v>31</v>
      </c>
    </row>
    <row r="4633" spans="1:6" x14ac:dyDescent="0.3">
      <c r="A4633" t="s">
        <v>3803</v>
      </c>
      <c r="B4633" t="s">
        <v>5</v>
      </c>
      <c r="C4633" s="4">
        <v>4721.9699999999993</v>
      </c>
      <c r="D4633" s="4">
        <v>4837</v>
      </c>
      <c r="E4633" s="5">
        <v>67</v>
      </c>
      <c r="F4633" s="4">
        <v>71</v>
      </c>
    </row>
    <row r="4634" spans="1:6" x14ac:dyDescent="0.3">
      <c r="A4634" t="s">
        <v>3804</v>
      </c>
      <c r="B4634" t="s">
        <v>5</v>
      </c>
      <c r="C4634" s="4">
        <v>3624.77</v>
      </c>
      <c r="D4634" s="4">
        <v>5722</v>
      </c>
      <c r="E4634" s="5">
        <v>48</v>
      </c>
      <c r="F4634" s="4">
        <v>31</v>
      </c>
    </row>
    <row r="4635" spans="1:6" x14ac:dyDescent="0.3">
      <c r="A4635" t="s">
        <v>3805</v>
      </c>
      <c r="B4635" t="s">
        <v>5</v>
      </c>
      <c r="C4635" s="4">
        <v>4766.25</v>
      </c>
      <c r="D4635" s="4">
        <v>2613</v>
      </c>
      <c r="E4635" s="5">
        <v>38</v>
      </c>
      <c r="F4635" s="4">
        <v>48</v>
      </c>
    </row>
    <row r="4636" spans="1:6" x14ac:dyDescent="0.3">
      <c r="A4636" t="s">
        <v>3806</v>
      </c>
      <c r="B4636" t="s">
        <v>5</v>
      </c>
      <c r="C4636" s="4">
        <v>6139.72</v>
      </c>
      <c r="D4636" s="4">
        <v>5540</v>
      </c>
      <c r="E4636" s="5">
        <v>29</v>
      </c>
      <c r="F4636" s="4">
        <v>72</v>
      </c>
    </row>
    <row r="4637" spans="1:6" x14ac:dyDescent="0.3">
      <c r="A4637" t="s">
        <v>3807</v>
      </c>
      <c r="B4637" t="s">
        <v>5</v>
      </c>
      <c r="C4637" s="4">
        <v>7821.21</v>
      </c>
      <c r="D4637" s="4">
        <v>6202</v>
      </c>
      <c r="E4637" s="5">
        <v>29</v>
      </c>
      <c r="F4637" s="4">
        <v>72</v>
      </c>
    </row>
    <row r="4638" spans="1:6" x14ac:dyDescent="0.3">
      <c r="A4638" t="s">
        <v>3808</v>
      </c>
      <c r="B4638" t="s">
        <v>5</v>
      </c>
      <c r="C4638" s="4">
        <v>7413.619999999999</v>
      </c>
      <c r="D4638" s="4">
        <v>4011</v>
      </c>
      <c r="E4638" s="5">
        <v>34</v>
      </c>
      <c r="F4638" s="4">
        <v>54</v>
      </c>
    </row>
    <row r="4639" spans="1:6" x14ac:dyDescent="0.3">
      <c r="A4639" t="s">
        <v>3809</v>
      </c>
      <c r="B4639" t="s">
        <v>5</v>
      </c>
      <c r="C4639" s="4">
        <v>1960.5400000000002</v>
      </c>
      <c r="D4639" s="4">
        <v>5751</v>
      </c>
      <c r="E4639" s="5">
        <v>74</v>
      </c>
      <c r="F4639" s="4">
        <v>72</v>
      </c>
    </row>
    <row r="4640" spans="1:6" x14ac:dyDescent="0.3">
      <c r="A4640" t="s">
        <v>3810</v>
      </c>
      <c r="B4640" t="s">
        <v>5</v>
      </c>
      <c r="C4640" s="4">
        <v>6408.2999999999993</v>
      </c>
      <c r="D4640" s="4">
        <v>5267</v>
      </c>
      <c r="E4640" s="5">
        <v>62</v>
      </c>
      <c r="F4640" s="4">
        <v>60</v>
      </c>
    </row>
    <row r="4641" spans="1:6" x14ac:dyDescent="0.3">
      <c r="A4641" t="s">
        <v>3811</v>
      </c>
      <c r="B4641" t="s">
        <v>5</v>
      </c>
      <c r="C4641" s="4">
        <v>8320.2000000000007</v>
      </c>
      <c r="D4641" s="4">
        <v>6211</v>
      </c>
      <c r="E4641" s="5">
        <v>32</v>
      </c>
      <c r="F4641" s="4">
        <v>65</v>
      </c>
    </row>
    <row r="4642" spans="1:6" x14ac:dyDescent="0.3">
      <c r="A4642" t="s">
        <v>3812</v>
      </c>
      <c r="B4642" t="s">
        <v>5</v>
      </c>
      <c r="C4642" s="4">
        <v>1442.6</v>
      </c>
      <c r="D4642" s="4">
        <v>5569</v>
      </c>
      <c r="E4642" s="5">
        <v>49</v>
      </c>
      <c r="F4642" s="4">
        <v>34</v>
      </c>
    </row>
    <row r="4643" spans="1:6" x14ac:dyDescent="0.3">
      <c r="A4643" t="s">
        <v>3813</v>
      </c>
      <c r="B4643" t="s">
        <v>5</v>
      </c>
      <c r="C4643" s="4">
        <v>4310.7700000000004</v>
      </c>
      <c r="D4643" s="4">
        <v>5447</v>
      </c>
      <c r="E4643" s="5">
        <v>77</v>
      </c>
      <c r="F4643" s="4">
        <v>37</v>
      </c>
    </row>
    <row r="4644" spans="1:6" x14ac:dyDescent="0.3">
      <c r="A4644" t="s">
        <v>3814</v>
      </c>
      <c r="B4644" t="s">
        <v>5</v>
      </c>
      <c r="C4644" s="4">
        <v>494.23</v>
      </c>
      <c r="D4644" s="4">
        <v>3559</v>
      </c>
      <c r="E4644" s="5">
        <v>70</v>
      </c>
      <c r="F4644" s="4">
        <v>4</v>
      </c>
    </row>
    <row r="4645" spans="1:6" x14ac:dyDescent="0.3">
      <c r="A4645" t="s">
        <v>3815</v>
      </c>
      <c r="B4645" t="s">
        <v>5</v>
      </c>
      <c r="C4645" s="4">
        <v>7551.7</v>
      </c>
      <c r="D4645" s="4">
        <v>4271</v>
      </c>
      <c r="E4645" s="5">
        <v>56</v>
      </c>
      <c r="F4645" s="4">
        <v>62</v>
      </c>
    </row>
    <row r="4646" spans="1:6" x14ac:dyDescent="0.3">
      <c r="A4646" t="s">
        <v>3816</v>
      </c>
      <c r="B4646" t="s">
        <v>5</v>
      </c>
      <c r="C4646" s="4">
        <v>6528.4</v>
      </c>
      <c r="D4646" s="4">
        <v>5597</v>
      </c>
      <c r="E4646" s="5">
        <v>51</v>
      </c>
      <c r="F4646" s="4">
        <v>52</v>
      </c>
    </row>
    <row r="4647" spans="1:6" x14ac:dyDescent="0.3">
      <c r="A4647" t="s">
        <v>3817</v>
      </c>
      <c r="B4647" t="s">
        <v>5</v>
      </c>
      <c r="C4647" s="4">
        <v>198.19</v>
      </c>
      <c r="D4647" s="4">
        <v>4964</v>
      </c>
      <c r="E4647" s="5">
        <v>24</v>
      </c>
      <c r="F4647" s="4">
        <v>8</v>
      </c>
    </row>
    <row r="4648" spans="1:6" x14ac:dyDescent="0.3">
      <c r="A4648" t="s">
        <v>3818</v>
      </c>
      <c r="B4648" t="s">
        <v>5</v>
      </c>
      <c r="C4648" s="4">
        <v>3083.62</v>
      </c>
      <c r="D4648" s="4">
        <v>6408</v>
      </c>
      <c r="E4648" s="5">
        <v>57</v>
      </c>
      <c r="F4648" s="4">
        <v>69</v>
      </c>
    </row>
    <row r="4649" spans="1:6" x14ac:dyDescent="0.3">
      <c r="A4649" t="s">
        <v>3819</v>
      </c>
      <c r="B4649" t="s">
        <v>5</v>
      </c>
      <c r="C4649" s="4">
        <v>1422.07</v>
      </c>
      <c r="D4649" s="4">
        <v>2325</v>
      </c>
      <c r="E4649" s="5">
        <v>79</v>
      </c>
      <c r="F4649" s="4">
        <v>12</v>
      </c>
    </row>
    <row r="4650" spans="1:6" x14ac:dyDescent="0.3">
      <c r="A4650" t="s">
        <v>3820</v>
      </c>
      <c r="B4650" t="s">
        <v>5</v>
      </c>
      <c r="C4650" s="4">
        <v>125.5</v>
      </c>
      <c r="D4650" s="4">
        <v>2071</v>
      </c>
      <c r="E4650" s="5">
        <v>24</v>
      </c>
      <c r="F4650" s="4">
        <v>5</v>
      </c>
    </row>
    <row r="4651" spans="1:6" x14ac:dyDescent="0.3">
      <c r="A4651" t="s">
        <v>3822</v>
      </c>
      <c r="B4651" t="s">
        <v>4</v>
      </c>
      <c r="C4651" s="4">
        <v>24.2</v>
      </c>
      <c r="D4651" s="4">
        <v>4276</v>
      </c>
      <c r="E4651" s="5">
        <v>80</v>
      </c>
      <c r="F4651" s="4">
        <v>1</v>
      </c>
    </row>
    <row r="4652" spans="1:6" x14ac:dyDescent="0.3">
      <c r="A4652" t="s">
        <v>3823</v>
      </c>
      <c r="B4652" t="s">
        <v>5</v>
      </c>
      <c r="C4652" s="4">
        <v>2867.73</v>
      </c>
      <c r="D4652" s="4">
        <v>4468</v>
      </c>
      <c r="E4652" s="5">
        <v>47</v>
      </c>
      <c r="F4652" s="4">
        <v>28</v>
      </c>
    </row>
    <row r="4653" spans="1:6" x14ac:dyDescent="0.3">
      <c r="A4653" t="s">
        <v>3824</v>
      </c>
      <c r="B4653" t="s">
        <v>4</v>
      </c>
      <c r="C4653" s="4">
        <v>297.16999999999996</v>
      </c>
      <c r="D4653" s="4">
        <v>5277</v>
      </c>
      <c r="E4653" s="5">
        <v>24</v>
      </c>
      <c r="F4653" s="4">
        <v>3</v>
      </c>
    </row>
    <row r="4654" spans="1:6" x14ac:dyDescent="0.3">
      <c r="A4654" t="s">
        <v>3825</v>
      </c>
      <c r="B4654" t="s">
        <v>5</v>
      </c>
      <c r="C4654" s="4">
        <v>1651.6399999999999</v>
      </c>
      <c r="D4654" s="4">
        <v>6490</v>
      </c>
      <c r="E4654" s="5">
        <v>38</v>
      </c>
      <c r="F4654" s="4">
        <v>58</v>
      </c>
    </row>
    <row r="4655" spans="1:6" x14ac:dyDescent="0.3">
      <c r="A4655" t="s">
        <v>3828</v>
      </c>
      <c r="B4655" t="s">
        <v>5</v>
      </c>
      <c r="C4655" s="4">
        <v>8357.66</v>
      </c>
      <c r="D4655" s="4">
        <v>5707</v>
      </c>
      <c r="E4655" s="5">
        <v>32</v>
      </c>
      <c r="F4655" s="4">
        <v>71</v>
      </c>
    </row>
    <row r="4656" spans="1:6" x14ac:dyDescent="0.3">
      <c r="A4656" t="s">
        <v>3829</v>
      </c>
      <c r="B4656" t="s">
        <v>5</v>
      </c>
      <c r="C4656" s="4">
        <v>4724.5</v>
      </c>
      <c r="D4656" s="4">
        <v>4934</v>
      </c>
      <c r="E4656" s="5">
        <v>47</v>
      </c>
      <c r="F4656" s="4">
        <v>72</v>
      </c>
    </row>
    <row r="4657" spans="1:6" x14ac:dyDescent="0.3">
      <c r="A4657" t="s">
        <v>3832</v>
      </c>
      <c r="B4657" t="s">
        <v>4</v>
      </c>
      <c r="C4657" s="4">
        <v>116.53999999999999</v>
      </c>
      <c r="D4657" s="4">
        <v>2245</v>
      </c>
      <c r="E4657" s="5">
        <v>65</v>
      </c>
      <c r="F4657" s="4">
        <v>2</v>
      </c>
    </row>
    <row r="4658" spans="1:6" x14ac:dyDescent="0.3">
      <c r="A4658" t="s">
        <v>3834</v>
      </c>
      <c r="B4658" t="s">
        <v>5</v>
      </c>
      <c r="C4658" s="4">
        <v>1556.03</v>
      </c>
      <c r="D4658" s="4">
        <v>3740</v>
      </c>
      <c r="E4658" s="5">
        <v>67</v>
      </c>
      <c r="F4658" s="4">
        <v>18</v>
      </c>
    </row>
    <row r="4659" spans="1:6" x14ac:dyDescent="0.3">
      <c r="A4659" t="s">
        <v>3835</v>
      </c>
      <c r="B4659" t="s">
        <v>5</v>
      </c>
      <c r="C4659" s="4">
        <v>5210.6399999999994</v>
      </c>
      <c r="D4659" s="4">
        <v>4812</v>
      </c>
      <c r="E4659" s="5">
        <v>21</v>
      </c>
      <c r="F4659" s="4">
        <v>37</v>
      </c>
    </row>
    <row r="4660" spans="1:6" x14ac:dyDescent="0.3">
      <c r="A4660" t="s">
        <v>3836</v>
      </c>
      <c r="B4660" t="s">
        <v>5</v>
      </c>
      <c r="C4660" s="4">
        <v>6513.2</v>
      </c>
      <c r="D4660" s="4">
        <v>4977</v>
      </c>
      <c r="E4660" s="5">
        <v>68</v>
      </c>
      <c r="F4660" s="4">
        <v>50</v>
      </c>
    </row>
    <row r="4661" spans="1:6" x14ac:dyDescent="0.3">
      <c r="A4661" t="s">
        <v>3837</v>
      </c>
      <c r="B4661" t="s">
        <v>5</v>
      </c>
      <c r="C4661" s="4">
        <v>634.48</v>
      </c>
      <c r="D4661" s="4">
        <v>2143</v>
      </c>
      <c r="E4661" s="5">
        <v>39</v>
      </c>
      <c r="F4661" s="4">
        <v>21</v>
      </c>
    </row>
    <row r="4662" spans="1:6" x14ac:dyDescent="0.3">
      <c r="A4662" t="s">
        <v>3839</v>
      </c>
      <c r="B4662" t="s">
        <v>5</v>
      </c>
      <c r="C4662" s="4">
        <v>10295.73</v>
      </c>
      <c r="D4662" s="4">
        <v>6082</v>
      </c>
      <c r="E4662" s="5">
        <v>51</v>
      </c>
      <c r="F4662" s="4">
        <v>69</v>
      </c>
    </row>
    <row r="4663" spans="1:6" x14ac:dyDescent="0.3">
      <c r="A4663" t="s">
        <v>3841</v>
      </c>
      <c r="B4663" t="s">
        <v>5</v>
      </c>
      <c r="C4663" s="4">
        <v>8848.2800000000007</v>
      </c>
      <c r="D4663" s="4">
        <v>4750</v>
      </c>
      <c r="E4663" s="5">
        <v>29</v>
      </c>
      <c r="F4663" s="4">
        <v>72</v>
      </c>
    </row>
    <row r="4664" spans="1:6" x14ac:dyDescent="0.3">
      <c r="A4664" t="s">
        <v>3842</v>
      </c>
      <c r="B4664" t="s">
        <v>5</v>
      </c>
      <c r="C4664" s="4">
        <v>6968.25</v>
      </c>
      <c r="D4664" s="4">
        <v>4644</v>
      </c>
      <c r="E4664" s="5">
        <v>39</v>
      </c>
      <c r="F4664" s="4">
        <v>71</v>
      </c>
    </row>
    <row r="4665" spans="1:6" x14ac:dyDescent="0.3">
      <c r="A4665" t="s">
        <v>3846</v>
      </c>
      <c r="B4665" t="s">
        <v>5</v>
      </c>
      <c r="C4665" s="4">
        <v>2222.52</v>
      </c>
      <c r="D4665" s="4">
        <v>4539</v>
      </c>
      <c r="E4665" s="5">
        <v>27</v>
      </c>
      <c r="F4665" s="4">
        <v>38</v>
      </c>
    </row>
    <row r="4666" spans="1:6" x14ac:dyDescent="0.3">
      <c r="A4666" t="s">
        <v>3847</v>
      </c>
      <c r="B4666" t="s">
        <v>5</v>
      </c>
      <c r="C4666" s="4">
        <v>2407.9</v>
      </c>
      <c r="D4666" s="4">
        <v>3729</v>
      </c>
      <c r="E4666" s="5">
        <v>61</v>
      </c>
      <c r="F4666" s="4">
        <v>22</v>
      </c>
    </row>
    <row r="4667" spans="1:6" x14ac:dyDescent="0.3">
      <c r="A4667" t="s">
        <v>3848</v>
      </c>
      <c r="B4667" t="s">
        <v>5</v>
      </c>
      <c r="C4667" s="4">
        <v>3171.1000000000004</v>
      </c>
      <c r="D4667" s="4">
        <v>5274</v>
      </c>
      <c r="E4667" s="5">
        <v>71</v>
      </c>
      <c r="F4667" s="4">
        <v>45</v>
      </c>
    </row>
    <row r="4668" spans="1:6" x14ac:dyDescent="0.3">
      <c r="A4668" t="s">
        <v>3850</v>
      </c>
      <c r="B4668" t="s">
        <v>5</v>
      </c>
      <c r="C4668" s="4">
        <v>552.95000000000005</v>
      </c>
      <c r="D4668" s="4">
        <v>4167</v>
      </c>
      <c r="E4668" s="5">
        <v>34</v>
      </c>
      <c r="F4668" s="4">
        <v>15</v>
      </c>
    </row>
    <row r="4669" spans="1:6" x14ac:dyDescent="0.3">
      <c r="A4669" t="s">
        <v>3852</v>
      </c>
      <c r="B4669" t="s">
        <v>5</v>
      </c>
      <c r="C4669" s="4">
        <v>3027.25</v>
      </c>
      <c r="D4669" s="4">
        <v>6238</v>
      </c>
      <c r="E4669" s="5">
        <v>28</v>
      </c>
      <c r="F4669" s="4">
        <v>66</v>
      </c>
    </row>
    <row r="4670" spans="1:6" x14ac:dyDescent="0.3">
      <c r="A4670" t="s">
        <v>3853</v>
      </c>
      <c r="B4670" t="s">
        <v>5</v>
      </c>
      <c r="C4670" s="4">
        <v>6582.0300000000007</v>
      </c>
      <c r="D4670" s="4">
        <v>4657</v>
      </c>
      <c r="E4670" s="5">
        <v>80</v>
      </c>
      <c r="F4670" s="4">
        <v>66</v>
      </c>
    </row>
    <row r="4671" spans="1:6" x14ac:dyDescent="0.3">
      <c r="A4671" t="s">
        <v>3855</v>
      </c>
      <c r="B4671" t="s">
        <v>5</v>
      </c>
      <c r="C4671" s="4">
        <v>897.74</v>
      </c>
      <c r="D4671" s="4">
        <v>5624</v>
      </c>
      <c r="E4671" s="5">
        <v>37</v>
      </c>
      <c r="F4671" s="4">
        <v>12</v>
      </c>
    </row>
    <row r="4672" spans="1:6" x14ac:dyDescent="0.3">
      <c r="A4672" t="s">
        <v>3856</v>
      </c>
      <c r="B4672" t="s">
        <v>5</v>
      </c>
      <c r="C4672" s="4">
        <v>3441.91</v>
      </c>
      <c r="D4672" s="4">
        <v>5324</v>
      </c>
      <c r="E4672" s="5">
        <v>70</v>
      </c>
      <c r="F4672" s="4">
        <v>32</v>
      </c>
    </row>
    <row r="4673" spans="1:6" x14ac:dyDescent="0.3">
      <c r="A4673" t="s">
        <v>3858</v>
      </c>
      <c r="B4673" t="s">
        <v>5</v>
      </c>
      <c r="C4673" s="4">
        <v>5786.7</v>
      </c>
      <c r="D4673" s="4">
        <v>5667</v>
      </c>
      <c r="E4673" s="5">
        <v>52</v>
      </c>
      <c r="F4673" s="4">
        <v>60</v>
      </c>
    </row>
    <row r="4674" spans="1:6" x14ac:dyDescent="0.3">
      <c r="A4674" t="s">
        <v>3860</v>
      </c>
      <c r="B4674" t="s">
        <v>5</v>
      </c>
      <c r="C4674" s="4">
        <v>404.71</v>
      </c>
      <c r="D4674" s="4">
        <v>4194</v>
      </c>
      <c r="E4674" s="5">
        <v>66</v>
      </c>
      <c r="F4674" s="4">
        <v>9</v>
      </c>
    </row>
    <row r="4675" spans="1:6" x14ac:dyDescent="0.3">
      <c r="A4675" t="s">
        <v>3861</v>
      </c>
      <c r="B4675" t="s">
        <v>5</v>
      </c>
      <c r="C4675" s="4">
        <v>3281.65</v>
      </c>
      <c r="D4675" s="4">
        <v>5281</v>
      </c>
      <c r="E4675" s="5">
        <v>62</v>
      </c>
      <c r="F4675" s="4">
        <v>67</v>
      </c>
    </row>
    <row r="4676" spans="1:6" x14ac:dyDescent="0.3">
      <c r="A4676" t="s">
        <v>3862</v>
      </c>
      <c r="B4676" t="s">
        <v>5</v>
      </c>
      <c r="C4676" s="4">
        <v>6426.83</v>
      </c>
      <c r="D4676" s="4">
        <v>4871</v>
      </c>
      <c r="E4676" s="5">
        <v>30</v>
      </c>
      <c r="F4676" s="4">
        <v>65</v>
      </c>
    </row>
    <row r="4677" spans="1:6" x14ac:dyDescent="0.3">
      <c r="A4677" t="s">
        <v>3863</v>
      </c>
      <c r="B4677" t="s">
        <v>5</v>
      </c>
      <c r="C4677" s="4">
        <v>547.70000000000005</v>
      </c>
      <c r="D4677" s="4">
        <v>3319</v>
      </c>
      <c r="E4677" s="5">
        <v>34</v>
      </c>
      <c r="F4677" s="4">
        <v>5</v>
      </c>
    </row>
    <row r="4678" spans="1:6" x14ac:dyDescent="0.3">
      <c r="A4678" t="s">
        <v>3864</v>
      </c>
      <c r="B4678" t="s">
        <v>5</v>
      </c>
      <c r="C4678" s="4">
        <v>967.99</v>
      </c>
      <c r="D4678" s="4">
        <v>3771</v>
      </c>
      <c r="E4678" s="5">
        <v>25</v>
      </c>
      <c r="F4678" s="4">
        <v>16</v>
      </c>
    </row>
    <row r="4679" spans="1:6" x14ac:dyDescent="0.3">
      <c r="A4679" t="s">
        <v>3865</v>
      </c>
      <c r="B4679" t="s">
        <v>5</v>
      </c>
      <c r="C4679" s="4">
        <v>348.1</v>
      </c>
      <c r="D4679" s="4">
        <v>2893</v>
      </c>
      <c r="E4679" s="5">
        <v>28</v>
      </c>
      <c r="F4679" s="4">
        <v>5</v>
      </c>
    </row>
    <row r="4680" spans="1:6" x14ac:dyDescent="0.3">
      <c r="A4680" t="s">
        <v>3866</v>
      </c>
      <c r="B4680" t="s">
        <v>5</v>
      </c>
      <c r="C4680" s="4">
        <v>559.14</v>
      </c>
      <c r="D4680" s="4">
        <v>2142</v>
      </c>
      <c r="E4680" s="5">
        <v>57</v>
      </c>
      <c r="F4680" s="4">
        <v>8</v>
      </c>
    </row>
    <row r="4681" spans="1:6" x14ac:dyDescent="0.3">
      <c r="A4681" t="s">
        <v>3867</v>
      </c>
      <c r="B4681" t="s">
        <v>5</v>
      </c>
      <c r="C4681" s="4">
        <v>1908.0100000000002</v>
      </c>
      <c r="D4681" s="4">
        <v>4555</v>
      </c>
      <c r="E4681" s="5">
        <v>74</v>
      </c>
      <c r="F4681" s="4">
        <v>71</v>
      </c>
    </row>
    <row r="4682" spans="1:6" x14ac:dyDescent="0.3">
      <c r="A4682" t="s">
        <v>3868</v>
      </c>
      <c r="B4682" t="s">
        <v>5</v>
      </c>
      <c r="C4682" s="4">
        <v>7053.6900000000005</v>
      </c>
      <c r="D4682" s="4">
        <v>5076</v>
      </c>
      <c r="E4682" s="5">
        <v>24</v>
      </c>
      <c r="F4682" s="4">
        <v>57</v>
      </c>
    </row>
    <row r="4683" spans="1:6" x14ac:dyDescent="0.3">
      <c r="A4683" t="s">
        <v>3870</v>
      </c>
      <c r="B4683" t="s">
        <v>5</v>
      </c>
      <c r="C4683" s="4">
        <v>2437.25</v>
      </c>
      <c r="D4683" s="4">
        <v>2009</v>
      </c>
      <c r="E4683" s="5">
        <v>49</v>
      </c>
      <c r="F4683" s="4">
        <v>30</v>
      </c>
    </row>
    <row r="4684" spans="1:6" x14ac:dyDescent="0.3">
      <c r="A4684" t="s">
        <v>3873</v>
      </c>
      <c r="B4684" t="s">
        <v>5</v>
      </c>
      <c r="C4684" s="4">
        <v>2764.24</v>
      </c>
      <c r="D4684" s="4">
        <v>4454</v>
      </c>
      <c r="E4684" s="5">
        <v>43</v>
      </c>
      <c r="F4684" s="4">
        <v>32</v>
      </c>
    </row>
    <row r="4685" spans="1:6" x14ac:dyDescent="0.3">
      <c r="A4685" t="s">
        <v>3874</v>
      </c>
      <c r="B4685" t="s">
        <v>5</v>
      </c>
      <c r="C4685" s="4">
        <v>743.75</v>
      </c>
      <c r="D4685" s="4">
        <v>2385</v>
      </c>
      <c r="E4685" s="5">
        <v>20</v>
      </c>
      <c r="F4685" s="4">
        <v>10</v>
      </c>
    </row>
    <row r="4686" spans="1:6" x14ac:dyDescent="0.3">
      <c r="A4686" t="s">
        <v>3875</v>
      </c>
      <c r="B4686" t="s">
        <v>5</v>
      </c>
      <c r="C4686" s="4">
        <v>1544.31</v>
      </c>
      <c r="D4686" s="4">
        <v>4041</v>
      </c>
      <c r="E4686" s="5">
        <v>80</v>
      </c>
      <c r="F4686" s="4">
        <v>12</v>
      </c>
    </row>
    <row r="4687" spans="1:6" x14ac:dyDescent="0.3">
      <c r="A4687" t="s">
        <v>3876</v>
      </c>
      <c r="B4687" t="s">
        <v>5</v>
      </c>
      <c r="C4687" s="4">
        <v>1832.1299999999999</v>
      </c>
      <c r="D4687" s="4">
        <v>5494</v>
      </c>
      <c r="E4687" s="5">
        <v>33</v>
      </c>
      <c r="F4687" s="4">
        <v>14</v>
      </c>
    </row>
    <row r="4688" spans="1:6" x14ac:dyDescent="0.3">
      <c r="A4688" t="s">
        <v>3877</v>
      </c>
      <c r="B4688" t="s">
        <v>5</v>
      </c>
      <c r="C4688" s="4">
        <v>1288.55</v>
      </c>
      <c r="D4688" s="4">
        <v>3652</v>
      </c>
      <c r="E4688" s="5">
        <v>32</v>
      </c>
      <c r="F4688" s="4">
        <v>19</v>
      </c>
    </row>
    <row r="4689" spans="1:6" x14ac:dyDescent="0.3">
      <c r="A4689" t="s">
        <v>3878</v>
      </c>
      <c r="B4689" t="s">
        <v>5</v>
      </c>
      <c r="C4689" s="4">
        <v>5796.3099999999995</v>
      </c>
      <c r="D4689" s="4">
        <v>4914</v>
      </c>
      <c r="E4689" s="5">
        <v>45</v>
      </c>
      <c r="F4689" s="4">
        <v>41</v>
      </c>
    </row>
    <row r="4690" spans="1:6" x14ac:dyDescent="0.3">
      <c r="A4690" t="s">
        <v>3880</v>
      </c>
      <c r="B4690" t="s">
        <v>5</v>
      </c>
      <c r="C4690" s="4">
        <v>10461.380000000001</v>
      </c>
      <c r="D4690" s="4">
        <v>6247</v>
      </c>
      <c r="E4690" s="5">
        <v>47</v>
      </c>
      <c r="F4690" s="4">
        <v>69</v>
      </c>
    </row>
    <row r="4691" spans="1:6" x14ac:dyDescent="0.3">
      <c r="A4691" t="s">
        <v>3881</v>
      </c>
      <c r="B4691" t="s">
        <v>4</v>
      </c>
      <c r="C4691" s="4">
        <v>228.79000000000002</v>
      </c>
      <c r="D4691" s="4">
        <v>3430</v>
      </c>
      <c r="E4691" s="5">
        <v>73</v>
      </c>
      <c r="F4691" s="4">
        <v>2</v>
      </c>
    </row>
    <row r="4692" spans="1:6" x14ac:dyDescent="0.3">
      <c r="A4692" t="s">
        <v>3882</v>
      </c>
      <c r="B4692" t="s">
        <v>5</v>
      </c>
      <c r="C4692" s="4">
        <v>1167.51</v>
      </c>
      <c r="D4692" s="4">
        <v>5531</v>
      </c>
      <c r="E4692" s="5">
        <v>73</v>
      </c>
      <c r="F4692" s="4">
        <v>33</v>
      </c>
    </row>
    <row r="4693" spans="1:6" x14ac:dyDescent="0.3">
      <c r="A4693" t="s">
        <v>3883</v>
      </c>
      <c r="B4693" t="s">
        <v>5</v>
      </c>
      <c r="C4693" s="4">
        <v>314.87</v>
      </c>
      <c r="D4693" s="4">
        <v>5104</v>
      </c>
      <c r="E4693" s="5">
        <v>24</v>
      </c>
      <c r="F4693" s="4">
        <v>12</v>
      </c>
    </row>
    <row r="4694" spans="1:6" x14ac:dyDescent="0.3">
      <c r="A4694" t="s">
        <v>3886</v>
      </c>
      <c r="B4694" t="s">
        <v>5</v>
      </c>
      <c r="C4694" s="4">
        <v>7005.74</v>
      </c>
      <c r="D4694" s="4">
        <v>6166</v>
      </c>
      <c r="E4694" s="5">
        <v>77</v>
      </c>
      <c r="F4694" s="4">
        <v>58</v>
      </c>
    </row>
    <row r="4695" spans="1:6" x14ac:dyDescent="0.3">
      <c r="A4695" t="s">
        <v>3887</v>
      </c>
      <c r="B4695" t="s">
        <v>5</v>
      </c>
      <c r="C4695" s="4">
        <v>1742.71</v>
      </c>
      <c r="D4695" s="4">
        <v>4667</v>
      </c>
      <c r="E4695" s="5">
        <v>29</v>
      </c>
      <c r="F4695" s="4">
        <v>22</v>
      </c>
    </row>
    <row r="4696" spans="1:6" x14ac:dyDescent="0.3">
      <c r="A4696" t="s">
        <v>3890</v>
      </c>
      <c r="B4696" t="s">
        <v>5</v>
      </c>
      <c r="C4696" s="4">
        <v>6362.9600000000009</v>
      </c>
      <c r="D4696" s="4">
        <v>6238</v>
      </c>
      <c r="E4696" s="5">
        <v>30</v>
      </c>
      <c r="F4696" s="4">
        <v>61</v>
      </c>
    </row>
    <row r="4697" spans="1:6" x14ac:dyDescent="0.3">
      <c r="A4697" t="s">
        <v>3891</v>
      </c>
      <c r="B4697" t="s">
        <v>5</v>
      </c>
      <c r="C4697" s="4">
        <v>1868.88</v>
      </c>
      <c r="D4697" s="4">
        <v>2191</v>
      </c>
      <c r="E4697" s="5">
        <v>75</v>
      </c>
      <c r="F4697" s="4">
        <v>27</v>
      </c>
    </row>
    <row r="4698" spans="1:6" x14ac:dyDescent="0.3">
      <c r="A4698" t="s">
        <v>3892</v>
      </c>
      <c r="B4698" t="s">
        <v>5</v>
      </c>
      <c r="C4698" s="4">
        <v>5642.29</v>
      </c>
      <c r="D4698" s="4">
        <v>5377</v>
      </c>
      <c r="E4698" s="5">
        <v>71</v>
      </c>
      <c r="F4698" s="4">
        <v>53</v>
      </c>
    </row>
    <row r="4699" spans="1:6" x14ac:dyDescent="0.3">
      <c r="A4699" t="s">
        <v>3893</v>
      </c>
      <c r="B4699" t="s">
        <v>5</v>
      </c>
      <c r="C4699" s="4">
        <v>1527.98</v>
      </c>
      <c r="D4699" s="4">
        <v>4198</v>
      </c>
      <c r="E4699" s="5">
        <v>69</v>
      </c>
      <c r="F4699" s="4">
        <v>19</v>
      </c>
    </row>
    <row r="4700" spans="1:6" x14ac:dyDescent="0.3">
      <c r="A4700" t="s">
        <v>3895</v>
      </c>
      <c r="B4700" t="s">
        <v>5</v>
      </c>
      <c r="C4700" s="4">
        <v>3275.73</v>
      </c>
      <c r="D4700" s="4">
        <v>5623</v>
      </c>
      <c r="E4700" s="5">
        <v>78</v>
      </c>
      <c r="F4700" s="4">
        <v>56</v>
      </c>
    </row>
    <row r="4701" spans="1:6" x14ac:dyDescent="0.3">
      <c r="A4701" t="s">
        <v>3896</v>
      </c>
      <c r="B4701" t="s">
        <v>5</v>
      </c>
      <c r="C4701" s="4">
        <v>11795.78</v>
      </c>
      <c r="D4701" s="4">
        <v>6205</v>
      </c>
      <c r="E4701" s="5">
        <v>50</v>
      </c>
      <c r="F4701" s="4">
        <v>72</v>
      </c>
    </row>
    <row r="4702" spans="1:6" x14ac:dyDescent="0.3">
      <c r="A4702" t="s">
        <v>3897</v>
      </c>
      <c r="B4702" t="s">
        <v>5</v>
      </c>
      <c r="C4702" s="4">
        <v>2130.9700000000003</v>
      </c>
      <c r="D4702" s="4">
        <v>3591</v>
      </c>
      <c r="E4702" s="5">
        <v>76</v>
      </c>
      <c r="F4702" s="4">
        <v>17</v>
      </c>
    </row>
    <row r="4703" spans="1:6" x14ac:dyDescent="0.3">
      <c r="A4703" t="s">
        <v>3898</v>
      </c>
      <c r="B4703" t="s">
        <v>5</v>
      </c>
      <c r="C4703" s="4">
        <v>10471.700000000001</v>
      </c>
      <c r="D4703" s="4">
        <v>4226</v>
      </c>
      <c r="E4703" s="5">
        <v>62</v>
      </c>
      <c r="F4703" s="4">
        <v>70</v>
      </c>
    </row>
    <row r="4704" spans="1:6" x14ac:dyDescent="0.3">
      <c r="A4704" t="s">
        <v>3899</v>
      </c>
      <c r="B4704" t="s">
        <v>5</v>
      </c>
      <c r="C4704" s="4">
        <v>4641.1000000000004</v>
      </c>
      <c r="D4704" s="4">
        <v>5295</v>
      </c>
      <c r="E4704" s="5">
        <v>68</v>
      </c>
      <c r="F4704" s="4">
        <v>72</v>
      </c>
    </row>
    <row r="4705" spans="1:6" x14ac:dyDescent="0.3">
      <c r="A4705" t="s">
        <v>3900</v>
      </c>
      <c r="B4705" t="s">
        <v>5</v>
      </c>
      <c r="C4705" s="4">
        <v>8327.39</v>
      </c>
      <c r="D4705" s="4">
        <v>4618</v>
      </c>
      <c r="E4705" s="5">
        <v>41</v>
      </c>
      <c r="F4705" s="4">
        <v>69</v>
      </c>
    </row>
    <row r="4706" spans="1:6" x14ac:dyDescent="0.3">
      <c r="A4706" t="s">
        <v>3902</v>
      </c>
      <c r="B4706" t="s">
        <v>5</v>
      </c>
      <c r="C4706" s="4">
        <v>4150.5200000000004</v>
      </c>
      <c r="D4706" s="4">
        <v>2040</v>
      </c>
      <c r="E4706" s="5">
        <v>63</v>
      </c>
      <c r="F4706" s="4">
        <v>43</v>
      </c>
    </row>
    <row r="4707" spans="1:6" x14ac:dyDescent="0.3">
      <c r="A4707" t="s">
        <v>3903</v>
      </c>
      <c r="B4707" t="s">
        <v>5</v>
      </c>
      <c r="C4707" s="4">
        <v>1644.88</v>
      </c>
      <c r="D4707" s="4">
        <v>4180</v>
      </c>
      <c r="E4707" s="5">
        <v>40</v>
      </c>
      <c r="F4707" s="4">
        <v>41</v>
      </c>
    </row>
    <row r="4708" spans="1:6" x14ac:dyDescent="0.3">
      <c r="A4708" t="s">
        <v>3904</v>
      </c>
      <c r="B4708" t="s">
        <v>5</v>
      </c>
      <c r="C4708" s="4">
        <v>1590.42</v>
      </c>
      <c r="D4708" s="4">
        <v>5092</v>
      </c>
      <c r="E4708" s="5">
        <v>59</v>
      </c>
      <c r="F4708" s="4">
        <v>46</v>
      </c>
    </row>
    <row r="4709" spans="1:6" x14ac:dyDescent="0.3">
      <c r="A4709" t="s">
        <v>3906</v>
      </c>
      <c r="B4709" t="s">
        <v>5</v>
      </c>
      <c r="C4709" s="4">
        <v>736.40000000000009</v>
      </c>
      <c r="D4709" s="4">
        <v>2831</v>
      </c>
      <c r="E4709" s="5">
        <v>50</v>
      </c>
      <c r="F4709" s="4">
        <v>19</v>
      </c>
    </row>
    <row r="4710" spans="1:6" x14ac:dyDescent="0.3">
      <c r="A4710" t="s">
        <v>3907</v>
      </c>
      <c r="B4710" t="s">
        <v>5</v>
      </c>
      <c r="C4710" s="4">
        <v>2719.2</v>
      </c>
      <c r="D4710" s="4">
        <v>5278</v>
      </c>
      <c r="E4710" s="5">
        <v>45</v>
      </c>
      <c r="F4710" s="4">
        <v>68</v>
      </c>
    </row>
    <row r="4711" spans="1:6" x14ac:dyDescent="0.3">
      <c r="A4711" t="s">
        <v>3908</v>
      </c>
      <c r="B4711" t="s">
        <v>5</v>
      </c>
      <c r="C4711" s="4">
        <v>5400.4699999999993</v>
      </c>
      <c r="D4711" s="4">
        <v>4415</v>
      </c>
      <c r="E4711" s="5">
        <v>31</v>
      </c>
      <c r="F4711" s="4">
        <v>52</v>
      </c>
    </row>
    <row r="4712" spans="1:6" x14ac:dyDescent="0.3">
      <c r="A4712" t="s">
        <v>3909</v>
      </c>
      <c r="B4712" t="s">
        <v>5</v>
      </c>
      <c r="C4712" s="4">
        <v>1393.1</v>
      </c>
      <c r="D4712" s="4">
        <v>5689</v>
      </c>
      <c r="E4712" s="5">
        <v>69</v>
      </c>
      <c r="F4712" s="4">
        <v>24</v>
      </c>
    </row>
    <row r="4713" spans="1:6" x14ac:dyDescent="0.3">
      <c r="A4713" t="s">
        <v>3910</v>
      </c>
      <c r="B4713" t="s">
        <v>5</v>
      </c>
      <c r="C4713" s="4">
        <v>2551.62</v>
      </c>
      <c r="D4713" s="4">
        <v>3009</v>
      </c>
      <c r="E4713" s="5">
        <v>36</v>
      </c>
      <c r="F4713" s="4">
        <v>33</v>
      </c>
    </row>
    <row r="4714" spans="1:6" x14ac:dyDescent="0.3">
      <c r="A4714" t="s">
        <v>3913</v>
      </c>
      <c r="B4714" t="s">
        <v>5</v>
      </c>
      <c r="C4714" s="4">
        <v>1001.5</v>
      </c>
      <c r="D4714" s="4">
        <v>5225</v>
      </c>
      <c r="E4714" s="5">
        <v>24</v>
      </c>
      <c r="F4714" s="4">
        <v>31</v>
      </c>
    </row>
    <row r="4715" spans="1:6" x14ac:dyDescent="0.3">
      <c r="A4715" t="s">
        <v>3914</v>
      </c>
      <c r="B4715" t="s">
        <v>5</v>
      </c>
      <c r="C4715" s="4">
        <v>9719.99</v>
      </c>
      <c r="D4715" s="4">
        <v>4126</v>
      </c>
      <c r="E4715" s="5">
        <v>21</v>
      </c>
      <c r="F4715" s="4">
        <v>67</v>
      </c>
    </row>
    <row r="4716" spans="1:6" x14ac:dyDescent="0.3">
      <c r="A4716" t="s">
        <v>3917</v>
      </c>
      <c r="B4716" t="s">
        <v>5</v>
      </c>
      <c r="C4716" s="4">
        <v>3180.3</v>
      </c>
      <c r="D4716" s="4">
        <v>4093</v>
      </c>
      <c r="E4716" s="5">
        <v>26</v>
      </c>
      <c r="F4716" s="4">
        <v>22</v>
      </c>
    </row>
    <row r="4717" spans="1:6" x14ac:dyDescent="0.3">
      <c r="A4717" t="s">
        <v>3918</v>
      </c>
      <c r="B4717" t="s">
        <v>5</v>
      </c>
      <c r="C4717" s="4">
        <v>6097.56</v>
      </c>
      <c r="D4717" s="4">
        <v>5137</v>
      </c>
      <c r="E4717" s="5">
        <v>24</v>
      </c>
      <c r="F4717" s="4">
        <v>66</v>
      </c>
    </row>
    <row r="4718" spans="1:6" x14ac:dyDescent="0.3">
      <c r="A4718" t="s">
        <v>3922</v>
      </c>
      <c r="B4718" t="s">
        <v>5</v>
      </c>
      <c r="C4718" s="4">
        <v>8713.4700000000012</v>
      </c>
      <c r="D4718" s="4">
        <v>5770</v>
      </c>
      <c r="E4718" s="5">
        <v>72</v>
      </c>
      <c r="F4718" s="4">
        <v>71</v>
      </c>
    </row>
    <row r="4719" spans="1:6" x14ac:dyDescent="0.3">
      <c r="A4719" t="s">
        <v>3923</v>
      </c>
      <c r="B4719" t="s">
        <v>5</v>
      </c>
      <c r="C4719" s="4">
        <v>961.6</v>
      </c>
      <c r="D4719" s="4">
        <v>2120</v>
      </c>
      <c r="E4719" s="5">
        <v>56</v>
      </c>
      <c r="F4719" s="4">
        <v>20</v>
      </c>
    </row>
    <row r="4720" spans="1:6" x14ac:dyDescent="0.3">
      <c r="A4720" t="s">
        <v>3924</v>
      </c>
      <c r="B4720" t="s">
        <v>5</v>
      </c>
      <c r="C4720" s="4">
        <v>6427.11</v>
      </c>
      <c r="D4720" s="4">
        <v>5232</v>
      </c>
      <c r="E4720" s="5">
        <v>59</v>
      </c>
      <c r="F4720" s="4">
        <v>66</v>
      </c>
    </row>
    <row r="4721" spans="1:6" x14ac:dyDescent="0.3">
      <c r="A4721" t="s">
        <v>3926</v>
      </c>
      <c r="B4721" t="s">
        <v>5</v>
      </c>
      <c r="C4721" s="4">
        <v>3369.77</v>
      </c>
      <c r="D4721" s="4">
        <v>3404</v>
      </c>
      <c r="E4721" s="5">
        <v>73</v>
      </c>
      <c r="F4721" s="4">
        <v>47</v>
      </c>
    </row>
    <row r="4722" spans="1:6" x14ac:dyDescent="0.3">
      <c r="A4722" t="s">
        <v>3927</v>
      </c>
      <c r="B4722" t="s">
        <v>4</v>
      </c>
      <c r="C4722" s="4">
        <v>154.44</v>
      </c>
      <c r="D4722" s="4">
        <v>3255</v>
      </c>
      <c r="E4722" s="5">
        <v>49</v>
      </c>
      <c r="F4722" s="4">
        <v>1</v>
      </c>
    </row>
    <row r="4723" spans="1:6" x14ac:dyDescent="0.3">
      <c r="A4723" t="s">
        <v>3929</v>
      </c>
      <c r="B4723" t="s">
        <v>5</v>
      </c>
      <c r="C4723" s="4">
        <v>7423.95</v>
      </c>
      <c r="D4723" s="4">
        <v>5327</v>
      </c>
      <c r="E4723" s="5">
        <v>33</v>
      </c>
      <c r="F4723" s="4">
        <v>70</v>
      </c>
    </row>
    <row r="4724" spans="1:6" x14ac:dyDescent="0.3">
      <c r="A4724" t="s">
        <v>3930</v>
      </c>
      <c r="B4724" t="s">
        <v>5</v>
      </c>
      <c r="C4724" s="4">
        <v>428.10999999999996</v>
      </c>
      <c r="D4724" s="4">
        <v>4650</v>
      </c>
      <c r="E4724" s="5">
        <v>48</v>
      </c>
      <c r="F4724" s="4">
        <v>17</v>
      </c>
    </row>
    <row r="4725" spans="1:6" x14ac:dyDescent="0.3">
      <c r="A4725" t="s">
        <v>3932</v>
      </c>
      <c r="B4725" t="s">
        <v>5</v>
      </c>
      <c r="C4725" s="4">
        <v>2023.5</v>
      </c>
      <c r="D4725" s="4">
        <v>2026</v>
      </c>
      <c r="E4725" s="5">
        <v>41</v>
      </c>
      <c r="F4725" s="4">
        <v>46</v>
      </c>
    </row>
    <row r="4726" spans="1:6" x14ac:dyDescent="0.3">
      <c r="A4726" t="s">
        <v>3933</v>
      </c>
      <c r="B4726" t="s">
        <v>5</v>
      </c>
      <c r="C4726" s="4">
        <v>5760.9299999999994</v>
      </c>
      <c r="D4726" s="4">
        <v>5038</v>
      </c>
      <c r="E4726" s="5">
        <v>32</v>
      </c>
      <c r="F4726" s="4">
        <v>41</v>
      </c>
    </row>
    <row r="4727" spans="1:6" x14ac:dyDescent="0.3">
      <c r="A4727" t="s">
        <v>3936</v>
      </c>
      <c r="B4727" t="s">
        <v>5</v>
      </c>
      <c r="C4727" s="4">
        <v>682.29</v>
      </c>
      <c r="D4727" s="4">
        <v>5317</v>
      </c>
      <c r="E4727" s="5">
        <v>53</v>
      </c>
      <c r="F4727" s="4">
        <v>8</v>
      </c>
    </row>
    <row r="4728" spans="1:6" x14ac:dyDescent="0.3">
      <c r="A4728" t="s">
        <v>3938</v>
      </c>
      <c r="B4728" t="s">
        <v>5</v>
      </c>
      <c r="C4728" s="4">
        <v>1380.4299999999998</v>
      </c>
      <c r="D4728" s="4">
        <v>5759</v>
      </c>
      <c r="E4728" s="5">
        <v>57</v>
      </c>
      <c r="F4728" s="4">
        <v>33</v>
      </c>
    </row>
    <row r="4729" spans="1:6" x14ac:dyDescent="0.3">
      <c r="A4729" t="s">
        <v>3941</v>
      </c>
      <c r="B4729" t="s">
        <v>4</v>
      </c>
      <c r="C4729" s="4">
        <v>59.66</v>
      </c>
      <c r="D4729" s="4">
        <v>4020</v>
      </c>
      <c r="E4729" s="5">
        <v>29</v>
      </c>
      <c r="F4729" s="4">
        <v>1</v>
      </c>
    </row>
    <row r="4730" spans="1:6" x14ac:dyDescent="0.3">
      <c r="A4730" t="s">
        <v>3942</v>
      </c>
      <c r="B4730" t="s">
        <v>5</v>
      </c>
      <c r="C4730" s="4">
        <v>2493.8000000000002</v>
      </c>
      <c r="D4730" s="4">
        <v>3153</v>
      </c>
      <c r="E4730" s="5">
        <v>79</v>
      </c>
      <c r="F4730" s="4">
        <v>25</v>
      </c>
    </row>
    <row r="4731" spans="1:6" x14ac:dyDescent="0.3">
      <c r="A4731" t="s">
        <v>3943</v>
      </c>
      <c r="B4731" t="s">
        <v>5</v>
      </c>
      <c r="C4731" s="4">
        <v>4065.3500000000004</v>
      </c>
      <c r="D4731" s="4">
        <v>5344</v>
      </c>
      <c r="E4731" s="5">
        <v>26</v>
      </c>
      <c r="F4731" s="4">
        <v>33</v>
      </c>
    </row>
    <row r="4732" spans="1:6" x14ac:dyDescent="0.3">
      <c r="A4732" t="s">
        <v>3944</v>
      </c>
      <c r="B4732" t="s">
        <v>5</v>
      </c>
      <c r="C4732" s="4">
        <v>1353.01</v>
      </c>
      <c r="D4732" s="4">
        <v>5541</v>
      </c>
      <c r="E4732" s="5">
        <v>75</v>
      </c>
      <c r="F4732" s="4">
        <v>11</v>
      </c>
    </row>
    <row r="4733" spans="1:6" x14ac:dyDescent="0.3">
      <c r="A4733" t="s">
        <v>3945</v>
      </c>
      <c r="B4733" t="s">
        <v>5</v>
      </c>
      <c r="C4733" s="4">
        <v>1210.23</v>
      </c>
      <c r="D4733" s="4">
        <v>2618</v>
      </c>
      <c r="E4733" s="5">
        <v>74</v>
      </c>
      <c r="F4733" s="4">
        <v>47</v>
      </c>
    </row>
    <row r="4734" spans="1:6" x14ac:dyDescent="0.3">
      <c r="A4734" t="s">
        <v>3946</v>
      </c>
      <c r="B4734" t="s">
        <v>5</v>
      </c>
      <c r="C4734" s="4">
        <v>265.8</v>
      </c>
      <c r="D4734" s="4">
        <v>3410</v>
      </c>
      <c r="E4734" s="5">
        <v>77</v>
      </c>
      <c r="F4734" s="4">
        <v>7</v>
      </c>
    </row>
    <row r="4735" spans="1:6" x14ac:dyDescent="0.3">
      <c r="A4735" t="s">
        <v>3947</v>
      </c>
      <c r="B4735" t="s">
        <v>5</v>
      </c>
      <c r="C4735" s="4">
        <v>1453.1</v>
      </c>
      <c r="D4735" s="4">
        <v>5214</v>
      </c>
      <c r="E4735" s="5">
        <v>42</v>
      </c>
      <c r="F4735" s="4">
        <v>49</v>
      </c>
    </row>
    <row r="4736" spans="1:6" x14ac:dyDescent="0.3">
      <c r="A4736" t="s">
        <v>3950</v>
      </c>
      <c r="B4736" t="s">
        <v>5</v>
      </c>
      <c r="C4736" s="4">
        <v>1335.85</v>
      </c>
      <c r="D4736" s="4">
        <v>4137</v>
      </c>
      <c r="E4736" s="5">
        <v>68</v>
      </c>
      <c r="F4736" s="4">
        <v>20</v>
      </c>
    </row>
    <row r="4737" spans="1:6" x14ac:dyDescent="0.3">
      <c r="A4737" t="s">
        <v>3951</v>
      </c>
      <c r="B4737" t="s">
        <v>5</v>
      </c>
      <c r="C4737" s="4">
        <v>1450.56</v>
      </c>
      <c r="D4737" s="4">
        <v>3136</v>
      </c>
      <c r="E4737" s="5">
        <v>80</v>
      </c>
      <c r="F4737" s="4">
        <v>28</v>
      </c>
    </row>
    <row r="4738" spans="1:6" x14ac:dyDescent="0.3">
      <c r="A4738" t="s">
        <v>3953</v>
      </c>
      <c r="B4738" t="s">
        <v>5</v>
      </c>
      <c r="C4738" s="4">
        <v>262.13</v>
      </c>
      <c r="D4738" s="4">
        <v>3475</v>
      </c>
      <c r="E4738" s="5">
        <v>37</v>
      </c>
      <c r="F4738" s="4">
        <v>4</v>
      </c>
    </row>
    <row r="4739" spans="1:6" x14ac:dyDescent="0.3">
      <c r="A4739" t="s">
        <v>3954</v>
      </c>
      <c r="B4739" t="s">
        <v>5</v>
      </c>
      <c r="C4739" s="4">
        <v>1613.47</v>
      </c>
      <c r="D4739" s="4">
        <v>2574</v>
      </c>
      <c r="E4739" s="5">
        <v>57</v>
      </c>
      <c r="F4739" s="4">
        <v>42</v>
      </c>
    </row>
    <row r="4740" spans="1:6" x14ac:dyDescent="0.3">
      <c r="A4740" t="s">
        <v>3955</v>
      </c>
      <c r="B4740" t="s">
        <v>4</v>
      </c>
      <c r="C4740" s="4">
        <v>89.26</v>
      </c>
      <c r="D4740" s="4">
        <v>3358</v>
      </c>
      <c r="E4740" s="5">
        <v>26</v>
      </c>
      <c r="F4740" s="4">
        <v>1</v>
      </c>
    </row>
    <row r="4741" spans="1:6" x14ac:dyDescent="0.3">
      <c r="A4741" t="s">
        <v>3956</v>
      </c>
      <c r="B4741" t="s">
        <v>5</v>
      </c>
      <c r="C4741" s="4">
        <v>317.89</v>
      </c>
      <c r="D4741" s="4">
        <v>5344</v>
      </c>
      <c r="E4741" s="5">
        <v>49</v>
      </c>
      <c r="F4741" s="4">
        <v>4</v>
      </c>
    </row>
    <row r="4742" spans="1:6" x14ac:dyDescent="0.3">
      <c r="A4742" t="s">
        <v>3957</v>
      </c>
      <c r="B4742" t="s">
        <v>5</v>
      </c>
      <c r="C4742" s="4">
        <v>1410.2800000000002</v>
      </c>
      <c r="D4742" s="4">
        <v>2839</v>
      </c>
      <c r="E4742" s="5">
        <v>80</v>
      </c>
      <c r="F4742" s="4">
        <v>41</v>
      </c>
    </row>
    <row r="4743" spans="1:6" x14ac:dyDescent="0.3">
      <c r="A4743" t="s">
        <v>3958</v>
      </c>
      <c r="B4743" t="s">
        <v>5</v>
      </c>
      <c r="C4743" s="4">
        <v>469.55</v>
      </c>
      <c r="D4743" s="4">
        <v>5221</v>
      </c>
      <c r="E4743" s="5">
        <v>70</v>
      </c>
      <c r="F4743" s="4">
        <v>13</v>
      </c>
    </row>
    <row r="4744" spans="1:6" x14ac:dyDescent="0.3">
      <c r="A4744" t="s">
        <v>3959</v>
      </c>
      <c r="B4744" t="s">
        <v>5</v>
      </c>
      <c r="C4744" s="4">
        <v>2376.4499999999998</v>
      </c>
      <c r="D4744" s="4">
        <v>6019</v>
      </c>
      <c r="E4744" s="5">
        <v>57</v>
      </c>
      <c r="F4744" s="4">
        <v>50</v>
      </c>
    </row>
    <row r="4745" spans="1:6" x14ac:dyDescent="0.3">
      <c r="A4745" t="s">
        <v>3962</v>
      </c>
      <c r="B4745" t="s">
        <v>5</v>
      </c>
      <c r="C4745" s="4">
        <v>9490.5300000000007</v>
      </c>
      <c r="D4745" s="4">
        <v>4892</v>
      </c>
      <c r="E4745" s="5">
        <v>48</v>
      </c>
      <c r="F4745" s="4">
        <v>66</v>
      </c>
    </row>
    <row r="4746" spans="1:6" x14ac:dyDescent="0.3">
      <c r="A4746" t="s">
        <v>3963</v>
      </c>
      <c r="B4746" t="s">
        <v>5</v>
      </c>
      <c r="C4746" s="4">
        <v>568.6</v>
      </c>
      <c r="D4746" s="4">
        <v>5212</v>
      </c>
      <c r="E4746" s="5">
        <v>36</v>
      </c>
      <c r="F4746" s="4">
        <v>10</v>
      </c>
    </row>
    <row r="4747" spans="1:6" x14ac:dyDescent="0.3">
      <c r="A4747" t="s">
        <v>3965</v>
      </c>
      <c r="B4747" t="s">
        <v>4</v>
      </c>
      <c r="C4747" s="4">
        <v>43.06</v>
      </c>
      <c r="D4747" s="4">
        <v>2539</v>
      </c>
      <c r="E4747" s="5">
        <v>53</v>
      </c>
      <c r="F4747" s="4">
        <v>1</v>
      </c>
    </row>
    <row r="4748" spans="1:6" x14ac:dyDescent="0.3">
      <c r="A4748" t="s">
        <v>3966</v>
      </c>
      <c r="B4748" t="s">
        <v>4</v>
      </c>
      <c r="C4748" s="4">
        <v>40.020000000000003</v>
      </c>
      <c r="D4748" s="4">
        <v>3746</v>
      </c>
      <c r="E4748" s="5">
        <v>40</v>
      </c>
      <c r="F4748" s="4">
        <v>2</v>
      </c>
    </row>
    <row r="4749" spans="1:6" x14ac:dyDescent="0.3">
      <c r="A4749" t="s">
        <v>3969</v>
      </c>
      <c r="B4749" t="s">
        <v>5</v>
      </c>
      <c r="C4749" s="4">
        <v>2633.92</v>
      </c>
      <c r="D4749" s="4">
        <v>5856</v>
      </c>
      <c r="E4749" s="5">
        <v>31</v>
      </c>
      <c r="F4749" s="4">
        <v>27</v>
      </c>
    </row>
    <row r="4750" spans="1:6" x14ac:dyDescent="0.3">
      <c r="A4750" t="s">
        <v>3970</v>
      </c>
      <c r="B4750" t="s">
        <v>5</v>
      </c>
      <c r="C4750" s="4">
        <v>2828</v>
      </c>
      <c r="D4750" s="4">
        <v>4335</v>
      </c>
      <c r="E4750" s="5">
        <v>20</v>
      </c>
      <c r="F4750" s="4">
        <v>58</v>
      </c>
    </row>
    <row r="4751" spans="1:6" x14ac:dyDescent="0.3">
      <c r="A4751" t="s">
        <v>3972</v>
      </c>
      <c r="B4751" t="s">
        <v>5</v>
      </c>
      <c r="C4751" s="4">
        <v>853.41000000000008</v>
      </c>
      <c r="D4751" s="4">
        <v>5227</v>
      </c>
      <c r="E4751" s="5">
        <v>80</v>
      </c>
      <c r="F4751" s="4">
        <v>8</v>
      </c>
    </row>
    <row r="4752" spans="1:6" x14ac:dyDescent="0.3">
      <c r="A4752" t="s">
        <v>3973</v>
      </c>
      <c r="B4752" t="s">
        <v>5</v>
      </c>
      <c r="C4752" s="4">
        <v>9538.9599999999991</v>
      </c>
      <c r="D4752" s="4">
        <v>4420</v>
      </c>
      <c r="E4752" s="5">
        <v>20</v>
      </c>
      <c r="F4752" s="4">
        <v>71</v>
      </c>
    </row>
    <row r="4753" spans="1:6" x14ac:dyDescent="0.3">
      <c r="A4753" t="s">
        <v>3978</v>
      </c>
      <c r="B4753" t="s">
        <v>5</v>
      </c>
      <c r="C4753" s="4">
        <v>7877.57</v>
      </c>
      <c r="D4753" s="4">
        <v>4273</v>
      </c>
      <c r="E4753" s="5">
        <v>33</v>
      </c>
      <c r="F4753" s="4">
        <v>63</v>
      </c>
    </row>
    <row r="4754" spans="1:6" x14ac:dyDescent="0.3">
      <c r="A4754" t="s">
        <v>3979</v>
      </c>
      <c r="B4754" t="s">
        <v>5</v>
      </c>
      <c r="C4754" s="4">
        <v>2470.56</v>
      </c>
      <c r="D4754" s="4">
        <v>3441</v>
      </c>
      <c r="E4754" s="5">
        <v>61</v>
      </c>
      <c r="F4754" s="4">
        <v>34</v>
      </c>
    </row>
    <row r="4755" spans="1:6" x14ac:dyDescent="0.3">
      <c r="A4755" t="s">
        <v>3980</v>
      </c>
      <c r="B4755" t="s">
        <v>5</v>
      </c>
      <c r="C4755" s="4">
        <v>5982.05</v>
      </c>
      <c r="D4755" s="4">
        <v>5593</v>
      </c>
      <c r="E4755" s="5">
        <v>43</v>
      </c>
      <c r="F4755" s="4">
        <v>46</v>
      </c>
    </row>
    <row r="4756" spans="1:6" x14ac:dyDescent="0.3">
      <c r="A4756" t="s">
        <v>3982</v>
      </c>
      <c r="B4756" t="s">
        <v>5</v>
      </c>
      <c r="C4756" s="4">
        <v>8111.5499999999993</v>
      </c>
      <c r="D4756" s="4">
        <v>4098</v>
      </c>
      <c r="E4756" s="5">
        <v>22</v>
      </c>
      <c r="F4756" s="4">
        <v>58</v>
      </c>
    </row>
    <row r="4757" spans="1:6" x14ac:dyDescent="0.3">
      <c r="A4757" t="s">
        <v>3983</v>
      </c>
      <c r="B4757" t="s">
        <v>5</v>
      </c>
      <c r="C4757" s="4">
        <v>2422.6499999999996</v>
      </c>
      <c r="D4757" s="4">
        <v>4896</v>
      </c>
      <c r="E4757" s="5">
        <v>68</v>
      </c>
      <c r="F4757" s="4">
        <v>44</v>
      </c>
    </row>
    <row r="4758" spans="1:6" x14ac:dyDescent="0.3">
      <c r="A4758" t="s">
        <v>3987</v>
      </c>
      <c r="B4758" t="s">
        <v>5</v>
      </c>
      <c r="C4758" s="4">
        <v>792.49</v>
      </c>
      <c r="D4758" s="4">
        <v>5614</v>
      </c>
      <c r="E4758" s="5">
        <v>43</v>
      </c>
      <c r="F4758" s="4">
        <v>8</v>
      </c>
    </row>
    <row r="4759" spans="1:6" x14ac:dyDescent="0.3">
      <c r="A4759" t="s">
        <v>3988</v>
      </c>
      <c r="B4759" t="s">
        <v>5</v>
      </c>
      <c r="C4759" s="4">
        <v>3027.85</v>
      </c>
      <c r="D4759" s="4">
        <v>2404</v>
      </c>
      <c r="E4759" s="5">
        <v>53</v>
      </c>
      <c r="F4759" s="4">
        <v>24</v>
      </c>
    </row>
    <row r="4760" spans="1:6" x14ac:dyDescent="0.3">
      <c r="A4760" t="s">
        <v>3990</v>
      </c>
      <c r="B4760" t="s">
        <v>5</v>
      </c>
      <c r="C4760" s="4">
        <v>2352.4499999999998</v>
      </c>
      <c r="D4760" s="4">
        <v>4118</v>
      </c>
      <c r="E4760" s="5">
        <v>42</v>
      </c>
      <c r="F4760" s="4">
        <v>72</v>
      </c>
    </row>
    <row r="4761" spans="1:6" x14ac:dyDescent="0.3">
      <c r="A4761" t="s">
        <v>3991</v>
      </c>
      <c r="B4761" t="s">
        <v>5</v>
      </c>
      <c r="C4761" s="4">
        <v>1193.57</v>
      </c>
      <c r="D4761" s="4">
        <v>3276</v>
      </c>
      <c r="E4761" s="5">
        <v>39</v>
      </c>
      <c r="F4761" s="4">
        <v>14</v>
      </c>
    </row>
    <row r="4762" spans="1:6" x14ac:dyDescent="0.3">
      <c r="A4762" t="s">
        <v>3992</v>
      </c>
      <c r="B4762" t="s">
        <v>4</v>
      </c>
      <c r="C4762" s="4">
        <v>202.10000000000002</v>
      </c>
      <c r="D4762" s="4">
        <v>5010</v>
      </c>
      <c r="E4762" s="5">
        <v>46</v>
      </c>
      <c r="F4762" s="4">
        <v>2</v>
      </c>
    </row>
    <row r="4763" spans="1:6" x14ac:dyDescent="0.3">
      <c r="A4763" t="s">
        <v>3993</v>
      </c>
      <c r="B4763" t="s">
        <v>5</v>
      </c>
      <c r="C4763" s="4">
        <v>473.26</v>
      </c>
      <c r="D4763" s="4">
        <v>5552</v>
      </c>
      <c r="E4763" s="5">
        <v>75</v>
      </c>
      <c r="F4763" s="4">
        <v>6</v>
      </c>
    </row>
    <row r="4764" spans="1:6" x14ac:dyDescent="0.3">
      <c r="A4764" t="s">
        <v>3994</v>
      </c>
      <c r="B4764" t="s">
        <v>5</v>
      </c>
      <c r="C4764" s="4">
        <v>730.11</v>
      </c>
      <c r="D4764" s="4">
        <v>2868</v>
      </c>
      <c r="E4764" s="5">
        <v>77</v>
      </c>
      <c r="F4764" s="4">
        <v>12</v>
      </c>
    </row>
    <row r="4765" spans="1:6" x14ac:dyDescent="0.3">
      <c r="A4765" t="s">
        <v>3995</v>
      </c>
      <c r="B4765" t="s">
        <v>5</v>
      </c>
      <c r="C4765" s="4">
        <v>707.67000000000007</v>
      </c>
      <c r="D4765" s="4">
        <v>5501</v>
      </c>
      <c r="E4765" s="5">
        <v>51</v>
      </c>
      <c r="F4765" s="4">
        <v>7</v>
      </c>
    </row>
    <row r="4766" spans="1:6" x14ac:dyDescent="0.3">
      <c r="A4766" t="s">
        <v>3996</v>
      </c>
      <c r="B4766" t="s">
        <v>5</v>
      </c>
      <c r="C4766" s="4">
        <v>3918.7599999999998</v>
      </c>
      <c r="D4766" s="4">
        <v>4055</v>
      </c>
      <c r="E4766" s="5">
        <v>69</v>
      </c>
      <c r="F4766" s="4">
        <v>72</v>
      </c>
    </row>
    <row r="4767" spans="1:6" x14ac:dyDescent="0.3">
      <c r="A4767" t="s">
        <v>3997</v>
      </c>
      <c r="B4767" t="s">
        <v>5</v>
      </c>
      <c r="C4767" s="4">
        <v>1145.45</v>
      </c>
      <c r="D4767" s="4">
        <v>3403</v>
      </c>
      <c r="E4767" s="5">
        <v>26</v>
      </c>
      <c r="F4767" s="4">
        <v>10</v>
      </c>
    </row>
    <row r="4768" spans="1:6" x14ac:dyDescent="0.3">
      <c r="A4768" t="s">
        <v>3999</v>
      </c>
      <c r="B4768" t="s">
        <v>5</v>
      </c>
      <c r="C4768" s="4">
        <v>1395.95</v>
      </c>
      <c r="D4768" s="4">
        <v>3314</v>
      </c>
      <c r="E4768" s="5">
        <v>35</v>
      </c>
      <c r="F4768" s="4">
        <v>15</v>
      </c>
    </row>
    <row r="4769" spans="1:6" x14ac:dyDescent="0.3">
      <c r="A4769" t="s">
        <v>4000</v>
      </c>
      <c r="B4769" t="s">
        <v>5</v>
      </c>
      <c r="C4769" s="4">
        <v>5504.71</v>
      </c>
      <c r="D4769" s="4">
        <v>5040</v>
      </c>
      <c r="E4769" s="5">
        <v>57</v>
      </c>
      <c r="F4769" s="4">
        <v>58</v>
      </c>
    </row>
    <row r="4770" spans="1:6" x14ac:dyDescent="0.3">
      <c r="A4770" t="s">
        <v>4002</v>
      </c>
      <c r="B4770" t="s">
        <v>5</v>
      </c>
      <c r="C4770" s="4">
        <v>4517.84</v>
      </c>
      <c r="D4770" s="4">
        <v>3358</v>
      </c>
      <c r="E4770" s="5">
        <v>72</v>
      </c>
      <c r="F4770" s="4">
        <v>46</v>
      </c>
    </row>
    <row r="4771" spans="1:6" x14ac:dyDescent="0.3">
      <c r="A4771" t="s">
        <v>4003</v>
      </c>
      <c r="B4771" t="s">
        <v>5</v>
      </c>
      <c r="C4771" s="4">
        <v>95.64</v>
      </c>
      <c r="D4771" s="4">
        <v>2195</v>
      </c>
      <c r="E4771" s="5">
        <v>35</v>
      </c>
      <c r="F4771" s="4">
        <v>4</v>
      </c>
    </row>
    <row r="4772" spans="1:6" x14ac:dyDescent="0.3">
      <c r="A4772" t="s">
        <v>4004</v>
      </c>
      <c r="B4772" t="s">
        <v>5</v>
      </c>
      <c r="C4772" s="4">
        <v>2096.0500000000002</v>
      </c>
      <c r="D4772" s="4">
        <v>5070</v>
      </c>
      <c r="E4772" s="5">
        <v>38</v>
      </c>
      <c r="F4772" s="4">
        <v>35</v>
      </c>
    </row>
    <row r="4773" spans="1:6" x14ac:dyDescent="0.3">
      <c r="A4773" t="s">
        <v>4006</v>
      </c>
      <c r="B4773" t="s">
        <v>5</v>
      </c>
      <c r="C4773" s="4">
        <v>601.30999999999995</v>
      </c>
      <c r="D4773" s="4">
        <v>4283</v>
      </c>
      <c r="E4773" s="5">
        <v>64</v>
      </c>
      <c r="F4773" s="4">
        <v>9</v>
      </c>
    </row>
    <row r="4774" spans="1:6" x14ac:dyDescent="0.3">
      <c r="A4774" t="s">
        <v>4007</v>
      </c>
      <c r="B4774" t="s">
        <v>5</v>
      </c>
      <c r="C4774" s="4">
        <v>2419.2800000000002</v>
      </c>
      <c r="D4774" s="4">
        <v>3027</v>
      </c>
      <c r="E4774" s="5">
        <v>70</v>
      </c>
      <c r="F4774" s="4">
        <v>20</v>
      </c>
    </row>
    <row r="4775" spans="1:6" x14ac:dyDescent="0.3">
      <c r="A4775" t="s">
        <v>4008</v>
      </c>
      <c r="B4775" t="s">
        <v>5</v>
      </c>
      <c r="C4775" s="4">
        <v>1537.6999999999998</v>
      </c>
      <c r="D4775" s="4">
        <v>3726</v>
      </c>
      <c r="E4775" s="5">
        <v>72</v>
      </c>
      <c r="F4775" s="4">
        <v>35</v>
      </c>
    </row>
    <row r="4776" spans="1:6" x14ac:dyDescent="0.3">
      <c r="A4776" t="s">
        <v>4009</v>
      </c>
      <c r="B4776" t="s">
        <v>5</v>
      </c>
      <c r="C4776" s="4">
        <v>2767.5</v>
      </c>
      <c r="D4776" s="4">
        <v>4649</v>
      </c>
      <c r="E4776" s="5">
        <v>69</v>
      </c>
      <c r="F4776" s="4">
        <v>21</v>
      </c>
    </row>
    <row r="4777" spans="1:6" x14ac:dyDescent="0.3">
      <c r="A4777" t="s">
        <v>4010</v>
      </c>
      <c r="B4777" t="s">
        <v>5</v>
      </c>
      <c r="C4777" s="4">
        <v>6287.5599999999995</v>
      </c>
      <c r="D4777" s="4">
        <v>5348</v>
      </c>
      <c r="E4777" s="5">
        <v>22</v>
      </c>
      <c r="F4777" s="4">
        <v>49</v>
      </c>
    </row>
    <row r="4778" spans="1:6" x14ac:dyDescent="0.3">
      <c r="A4778" t="s">
        <v>4011</v>
      </c>
      <c r="B4778" t="s">
        <v>4</v>
      </c>
      <c r="C4778" s="4">
        <v>356.05</v>
      </c>
      <c r="D4778" s="4">
        <v>5613</v>
      </c>
      <c r="E4778" s="5">
        <v>54</v>
      </c>
      <c r="F4778" s="4">
        <v>3</v>
      </c>
    </row>
    <row r="4779" spans="1:6" x14ac:dyDescent="0.3">
      <c r="A4779" t="s">
        <v>4012</v>
      </c>
      <c r="B4779" t="s">
        <v>5</v>
      </c>
      <c r="C4779" s="4">
        <v>5532.4800000000005</v>
      </c>
      <c r="D4779" s="4">
        <v>3723</v>
      </c>
      <c r="E4779" s="5">
        <v>74</v>
      </c>
      <c r="F4779" s="4">
        <v>47</v>
      </c>
    </row>
    <row r="4780" spans="1:6" x14ac:dyDescent="0.3">
      <c r="A4780" t="s">
        <v>4013</v>
      </c>
      <c r="B4780" t="s">
        <v>5</v>
      </c>
      <c r="C4780" s="4">
        <v>919.86</v>
      </c>
      <c r="D4780" s="4">
        <v>4929</v>
      </c>
      <c r="E4780" s="5">
        <v>34</v>
      </c>
      <c r="F4780" s="4">
        <v>13</v>
      </c>
    </row>
    <row r="4781" spans="1:6" x14ac:dyDescent="0.3">
      <c r="A4781" t="s">
        <v>4014</v>
      </c>
      <c r="B4781" t="s">
        <v>5</v>
      </c>
      <c r="C4781" s="4">
        <v>1187.05</v>
      </c>
      <c r="D4781" s="4">
        <v>5455</v>
      </c>
      <c r="E4781" s="5">
        <v>25</v>
      </c>
      <c r="F4781" s="4">
        <v>30</v>
      </c>
    </row>
    <row r="4782" spans="1:6" x14ac:dyDescent="0.3">
      <c r="A4782" t="s">
        <v>4015</v>
      </c>
      <c r="B4782" t="s">
        <v>5</v>
      </c>
      <c r="C4782" s="4">
        <v>6730.0599999999995</v>
      </c>
      <c r="D4782" s="4">
        <v>5724</v>
      </c>
      <c r="E4782" s="5">
        <v>69</v>
      </c>
      <c r="F4782" s="4">
        <v>58</v>
      </c>
    </row>
    <row r="4783" spans="1:6" x14ac:dyDescent="0.3">
      <c r="A4783" t="s">
        <v>4016</v>
      </c>
      <c r="B4783" t="s">
        <v>5</v>
      </c>
      <c r="C4783" s="4">
        <v>1655.67</v>
      </c>
      <c r="D4783" s="4">
        <v>4836</v>
      </c>
      <c r="E4783" s="5">
        <v>42</v>
      </c>
      <c r="F4783" s="4">
        <v>53</v>
      </c>
    </row>
    <row r="4784" spans="1:6" x14ac:dyDescent="0.3">
      <c r="A4784" t="s">
        <v>4018</v>
      </c>
      <c r="B4784" t="s">
        <v>5</v>
      </c>
      <c r="C4784" s="4">
        <v>8713.85</v>
      </c>
      <c r="D4784" s="4">
        <v>5084</v>
      </c>
      <c r="E4784" s="5">
        <v>40</v>
      </c>
      <c r="F4784" s="4">
        <v>60</v>
      </c>
    </row>
    <row r="4785" spans="1:6" x14ac:dyDescent="0.3">
      <c r="A4785" t="s">
        <v>4019</v>
      </c>
      <c r="B4785" t="s">
        <v>5</v>
      </c>
      <c r="C4785" s="4">
        <v>222.81</v>
      </c>
      <c r="D4785" s="4">
        <v>5962</v>
      </c>
      <c r="E4785" s="5">
        <v>29</v>
      </c>
      <c r="F4785" s="4">
        <v>8</v>
      </c>
    </row>
    <row r="4786" spans="1:6" x14ac:dyDescent="0.3">
      <c r="A4786" t="s">
        <v>4021</v>
      </c>
      <c r="B4786" t="s">
        <v>5</v>
      </c>
      <c r="C4786" s="4">
        <v>7196.98</v>
      </c>
      <c r="D4786" s="4">
        <v>5787</v>
      </c>
      <c r="E4786" s="5">
        <v>78</v>
      </c>
      <c r="F4786" s="4">
        <v>51</v>
      </c>
    </row>
    <row r="4787" spans="1:6" x14ac:dyDescent="0.3">
      <c r="A4787" t="s">
        <v>4025</v>
      </c>
      <c r="B4787" t="s">
        <v>5</v>
      </c>
      <c r="C4787" s="4">
        <v>3944.1000000000004</v>
      </c>
      <c r="D4787" s="4">
        <v>3031</v>
      </c>
      <c r="E4787" s="5">
        <v>25</v>
      </c>
      <c r="F4787" s="4">
        <v>31</v>
      </c>
    </row>
    <row r="4788" spans="1:6" x14ac:dyDescent="0.3">
      <c r="A4788" t="s">
        <v>4026</v>
      </c>
      <c r="B4788" t="s">
        <v>5</v>
      </c>
      <c r="C4788" s="4">
        <v>627.20000000000005</v>
      </c>
      <c r="D4788" s="4">
        <v>3903</v>
      </c>
      <c r="E4788" s="5">
        <v>38</v>
      </c>
      <c r="F4788" s="4">
        <v>10</v>
      </c>
    </row>
    <row r="4789" spans="1:6" x14ac:dyDescent="0.3">
      <c r="A4789" t="s">
        <v>4027</v>
      </c>
      <c r="B4789" t="s">
        <v>5</v>
      </c>
      <c r="C4789" s="4">
        <v>3881.4800000000005</v>
      </c>
      <c r="D4789" s="4">
        <v>5325</v>
      </c>
      <c r="E4789" s="5">
        <v>62</v>
      </c>
      <c r="F4789" s="4">
        <v>41</v>
      </c>
    </row>
    <row r="4790" spans="1:6" x14ac:dyDescent="0.3">
      <c r="A4790" t="s">
        <v>4028</v>
      </c>
      <c r="B4790" t="s">
        <v>5</v>
      </c>
      <c r="C4790" s="4">
        <v>1606.0900000000001</v>
      </c>
      <c r="D4790" s="4">
        <v>3283</v>
      </c>
      <c r="E4790" s="5">
        <v>71</v>
      </c>
      <c r="F4790" s="4">
        <v>18</v>
      </c>
    </row>
    <row r="4791" spans="1:6" x14ac:dyDescent="0.3">
      <c r="A4791" t="s">
        <v>4029</v>
      </c>
      <c r="B4791" t="s">
        <v>5</v>
      </c>
      <c r="C4791" s="4">
        <v>3706.87</v>
      </c>
      <c r="D4791" s="4">
        <v>4970</v>
      </c>
      <c r="E4791" s="5">
        <v>48</v>
      </c>
      <c r="F4791" s="4">
        <v>32</v>
      </c>
    </row>
    <row r="4792" spans="1:6" x14ac:dyDescent="0.3">
      <c r="A4792" t="s">
        <v>4030</v>
      </c>
      <c r="B4792" t="s">
        <v>5</v>
      </c>
      <c r="C4792" s="4">
        <v>1175.8</v>
      </c>
      <c r="D4792" s="4">
        <v>4525</v>
      </c>
      <c r="E4792" s="5">
        <v>52</v>
      </c>
      <c r="F4792" s="4">
        <v>10</v>
      </c>
    </row>
    <row r="4793" spans="1:6" x14ac:dyDescent="0.3">
      <c r="A4793" t="s">
        <v>4032</v>
      </c>
      <c r="B4793" t="s">
        <v>5</v>
      </c>
      <c r="C4793" s="4">
        <v>2132.19</v>
      </c>
      <c r="D4793" s="4">
        <v>4278</v>
      </c>
      <c r="E4793" s="5">
        <v>45</v>
      </c>
      <c r="F4793" s="4">
        <v>62</v>
      </c>
    </row>
    <row r="4794" spans="1:6" x14ac:dyDescent="0.3">
      <c r="A4794" t="s">
        <v>4033</v>
      </c>
      <c r="B4794" t="s">
        <v>5</v>
      </c>
      <c r="C4794" s="4">
        <v>2032.3</v>
      </c>
      <c r="D4794" s="4">
        <v>2673</v>
      </c>
      <c r="E4794" s="5">
        <v>25</v>
      </c>
      <c r="F4794" s="4">
        <v>42</v>
      </c>
    </row>
    <row r="4795" spans="1:6" x14ac:dyDescent="0.3">
      <c r="A4795" t="s">
        <v>4034</v>
      </c>
      <c r="B4795" t="s">
        <v>5</v>
      </c>
      <c r="C4795" s="4">
        <v>10141.32</v>
      </c>
      <c r="D4795" s="4">
        <v>6120</v>
      </c>
      <c r="E4795" s="5">
        <v>73</v>
      </c>
      <c r="F4795" s="4">
        <v>72</v>
      </c>
    </row>
    <row r="4796" spans="1:6" x14ac:dyDescent="0.3">
      <c r="A4796" t="s">
        <v>4035</v>
      </c>
      <c r="B4796" t="s">
        <v>5</v>
      </c>
      <c r="C4796" s="4">
        <v>2693.0299999999997</v>
      </c>
      <c r="D4796" s="4">
        <v>5352</v>
      </c>
      <c r="E4796" s="5">
        <v>76</v>
      </c>
      <c r="F4796" s="4">
        <v>24</v>
      </c>
    </row>
    <row r="4797" spans="1:6" x14ac:dyDescent="0.3">
      <c r="A4797" t="s">
        <v>4036</v>
      </c>
      <c r="B4797" t="s">
        <v>5</v>
      </c>
      <c r="C4797" s="4">
        <v>3052.95</v>
      </c>
      <c r="D4797" s="4">
        <v>5449</v>
      </c>
      <c r="E4797" s="5">
        <v>46</v>
      </c>
      <c r="F4797" s="4">
        <v>65</v>
      </c>
    </row>
    <row r="4798" spans="1:6" x14ac:dyDescent="0.3">
      <c r="A4798" t="s">
        <v>4037</v>
      </c>
      <c r="B4798" t="s">
        <v>5</v>
      </c>
      <c r="C4798" s="4">
        <v>8118.92</v>
      </c>
      <c r="D4798" s="4">
        <v>5146</v>
      </c>
      <c r="E4798" s="5">
        <v>34</v>
      </c>
      <c r="F4798" s="4">
        <v>72</v>
      </c>
    </row>
    <row r="4799" spans="1:6" x14ac:dyDescent="0.3">
      <c r="A4799" t="s">
        <v>4039</v>
      </c>
      <c r="B4799" t="s">
        <v>5</v>
      </c>
      <c r="C4799" s="4">
        <v>6617.9699999999993</v>
      </c>
      <c r="D4799" s="4">
        <v>4181</v>
      </c>
      <c r="E4799" s="5">
        <v>30</v>
      </c>
      <c r="F4799" s="4">
        <v>70</v>
      </c>
    </row>
    <row r="4800" spans="1:6" x14ac:dyDescent="0.3">
      <c r="A4800" t="s">
        <v>4040</v>
      </c>
      <c r="B4800" t="s">
        <v>5</v>
      </c>
      <c r="C4800" s="4">
        <v>7018.75</v>
      </c>
      <c r="D4800" s="4">
        <v>5791</v>
      </c>
      <c r="E4800" s="5">
        <v>40</v>
      </c>
      <c r="F4800" s="4">
        <v>50</v>
      </c>
    </row>
    <row r="4801" spans="1:6" x14ac:dyDescent="0.3">
      <c r="A4801" t="s">
        <v>4043</v>
      </c>
      <c r="B4801" t="s">
        <v>5</v>
      </c>
      <c r="C4801" s="4">
        <v>6307.54</v>
      </c>
      <c r="D4801" s="4">
        <v>5124</v>
      </c>
      <c r="E4801" s="5">
        <v>68</v>
      </c>
      <c r="F4801" s="4">
        <v>71</v>
      </c>
    </row>
    <row r="4802" spans="1:6" x14ac:dyDescent="0.3">
      <c r="A4802" t="s">
        <v>4044</v>
      </c>
      <c r="B4802" t="s">
        <v>5</v>
      </c>
      <c r="C4802" s="4">
        <v>7723.94</v>
      </c>
      <c r="D4802" s="4">
        <v>4695</v>
      </c>
      <c r="E4802" s="5">
        <v>45</v>
      </c>
      <c r="F4802" s="4">
        <v>71</v>
      </c>
    </row>
    <row r="4803" spans="1:6" x14ac:dyDescent="0.3">
      <c r="A4803" t="s">
        <v>4045</v>
      </c>
      <c r="B4803" t="s">
        <v>5</v>
      </c>
      <c r="C4803" s="4">
        <v>6747.08</v>
      </c>
      <c r="D4803" s="4">
        <v>5308</v>
      </c>
      <c r="E4803" s="5">
        <v>70</v>
      </c>
      <c r="F4803" s="4">
        <v>68</v>
      </c>
    </row>
    <row r="4804" spans="1:6" x14ac:dyDescent="0.3">
      <c r="A4804" t="s">
        <v>4046</v>
      </c>
      <c r="B4804" t="s">
        <v>5</v>
      </c>
      <c r="C4804" s="4">
        <v>5854.75</v>
      </c>
      <c r="D4804" s="4">
        <v>5884</v>
      </c>
      <c r="E4804" s="5">
        <v>30</v>
      </c>
      <c r="F4804" s="4">
        <v>43</v>
      </c>
    </row>
    <row r="4805" spans="1:6" x14ac:dyDescent="0.3">
      <c r="A4805" t="s">
        <v>4047</v>
      </c>
      <c r="B4805" t="s">
        <v>5</v>
      </c>
      <c r="C4805" s="4">
        <v>7254.5999999999995</v>
      </c>
      <c r="D4805" s="4">
        <v>5794</v>
      </c>
      <c r="E4805" s="5">
        <v>49</v>
      </c>
      <c r="F4805" s="4">
        <v>72</v>
      </c>
    </row>
    <row r="4806" spans="1:6" x14ac:dyDescent="0.3">
      <c r="A4806" t="s">
        <v>4049</v>
      </c>
      <c r="B4806" t="s">
        <v>5</v>
      </c>
      <c r="C4806" s="4">
        <v>2255.3200000000002</v>
      </c>
      <c r="D4806" s="4">
        <v>5863</v>
      </c>
      <c r="E4806" s="5">
        <v>29</v>
      </c>
      <c r="F4806" s="4">
        <v>17</v>
      </c>
    </row>
    <row r="4807" spans="1:6" x14ac:dyDescent="0.3">
      <c r="A4807" t="s">
        <v>4053</v>
      </c>
      <c r="B4807" t="s">
        <v>5</v>
      </c>
      <c r="C4807" s="4">
        <v>4393.16</v>
      </c>
      <c r="D4807" s="4">
        <v>3493</v>
      </c>
      <c r="E4807" s="5">
        <v>60</v>
      </c>
      <c r="F4807" s="4">
        <v>31</v>
      </c>
    </row>
    <row r="4808" spans="1:6" x14ac:dyDescent="0.3">
      <c r="A4808" t="s">
        <v>4054</v>
      </c>
      <c r="B4808" t="s">
        <v>5</v>
      </c>
      <c r="C4808" s="4">
        <v>5107.59</v>
      </c>
      <c r="D4808" s="4">
        <v>2640</v>
      </c>
      <c r="E4808" s="5">
        <v>66</v>
      </c>
      <c r="F4808" s="4">
        <v>41</v>
      </c>
    </row>
    <row r="4809" spans="1:6" x14ac:dyDescent="0.3">
      <c r="A4809" t="s">
        <v>4055</v>
      </c>
      <c r="B4809" t="s">
        <v>5</v>
      </c>
      <c r="C4809" s="4">
        <v>7783.92</v>
      </c>
      <c r="D4809" s="4">
        <v>4376</v>
      </c>
      <c r="E4809" s="5">
        <v>40</v>
      </c>
      <c r="F4809" s="4">
        <v>67</v>
      </c>
    </row>
    <row r="4810" spans="1:6" x14ac:dyDescent="0.3">
      <c r="A4810" t="s">
        <v>4056</v>
      </c>
      <c r="B4810" t="s">
        <v>5</v>
      </c>
      <c r="C4810" s="4">
        <v>1037.8300000000002</v>
      </c>
      <c r="D4810" s="4">
        <v>5347</v>
      </c>
      <c r="E4810" s="5">
        <v>29</v>
      </c>
      <c r="F4810" s="4">
        <v>17</v>
      </c>
    </row>
    <row r="4811" spans="1:6" x14ac:dyDescent="0.3">
      <c r="A4811" t="s">
        <v>4057</v>
      </c>
      <c r="B4811" t="s">
        <v>5</v>
      </c>
      <c r="C4811" s="4">
        <v>3482</v>
      </c>
      <c r="D4811" s="4">
        <v>5476</v>
      </c>
      <c r="E4811" s="5">
        <v>27</v>
      </c>
      <c r="F4811" s="4">
        <v>48</v>
      </c>
    </row>
    <row r="4812" spans="1:6" x14ac:dyDescent="0.3">
      <c r="A4812" t="s">
        <v>4059</v>
      </c>
      <c r="B4812" t="s">
        <v>5</v>
      </c>
      <c r="C4812" s="4">
        <v>1013.65</v>
      </c>
      <c r="D4812" s="4">
        <v>5444</v>
      </c>
      <c r="E4812" s="5">
        <v>34</v>
      </c>
      <c r="F4812" s="4">
        <v>28</v>
      </c>
    </row>
    <row r="4813" spans="1:6" x14ac:dyDescent="0.3">
      <c r="A4813" t="s">
        <v>4061</v>
      </c>
      <c r="B4813" t="s">
        <v>5</v>
      </c>
      <c r="C4813" s="4">
        <v>2104</v>
      </c>
      <c r="D4813" s="4">
        <v>4788</v>
      </c>
      <c r="E4813" s="5">
        <v>73</v>
      </c>
      <c r="F4813" s="4">
        <v>71</v>
      </c>
    </row>
    <row r="4814" spans="1:6" x14ac:dyDescent="0.3">
      <c r="A4814" t="s">
        <v>4062</v>
      </c>
      <c r="B4814" t="s">
        <v>5</v>
      </c>
      <c r="C4814" s="4">
        <v>978.6</v>
      </c>
      <c r="D4814" s="4">
        <v>2519</v>
      </c>
      <c r="E4814" s="5">
        <v>29</v>
      </c>
      <c r="F4814" s="4">
        <v>26</v>
      </c>
    </row>
    <row r="4815" spans="1:6" x14ac:dyDescent="0.3">
      <c r="A4815" t="s">
        <v>4063</v>
      </c>
      <c r="B4815" t="s">
        <v>4</v>
      </c>
      <c r="C4815" s="4">
        <v>56.95</v>
      </c>
      <c r="D4815" s="4">
        <v>2559</v>
      </c>
      <c r="E4815" s="5">
        <v>60</v>
      </c>
      <c r="F4815" s="4">
        <v>1</v>
      </c>
    </row>
    <row r="4816" spans="1:6" x14ac:dyDescent="0.3">
      <c r="A4816" t="s">
        <v>4064</v>
      </c>
      <c r="B4816" t="s">
        <v>5</v>
      </c>
      <c r="C4816" s="4">
        <v>1200.6999999999998</v>
      </c>
      <c r="D4816" s="4">
        <v>4413</v>
      </c>
      <c r="E4816" s="5">
        <v>21</v>
      </c>
      <c r="F4816" s="4">
        <v>11</v>
      </c>
    </row>
    <row r="4817" spans="1:6" x14ac:dyDescent="0.3">
      <c r="A4817" t="s">
        <v>4065</v>
      </c>
      <c r="B4817" t="s">
        <v>5</v>
      </c>
      <c r="C4817" s="4">
        <v>1052.0999999999999</v>
      </c>
      <c r="D4817" s="4">
        <v>5530</v>
      </c>
      <c r="E4817" s="5">
        <v>29</v>
      </c>
      <c r="F4817" s="4">
        <v>13</v>
      </c>
    </row>
    <row r="4818" spans="1:6" x14ac:dyDescent="0.3">
      <c r="A4818" t="s">
        <v>4066</v>
      </c>
      <c r="B4818" t="s">
        <v>5</v>
      </c>
      <c r="C4818" s="4">
        <v>7835.5599999999995</v>
      </c>
      <c r="D4818" s="4">
        <v>4668</v>
      </c>
      <c r="E4818" s="5">
        <v>68</v>
      </c>
      <c r="F4818" s="4">
        <v>71</v>
      </c>
    </row>
    <row r="4819" spans="1:6" x14ac:dyDescent="0.3">
      <c r="A4819" t="s">
        <v>4067</v>
      </c>
      <c r="B4819" t="s">
        <v>5</v>
      </c>
      <c r="C4819" s="4">
        <v>210.01</v>
      </c>
      <c r="D4819" s="4">
        <v>4580</v>
      </c>
      <c r="E4819" s="5">
        <v>66</v>
      </c>
      <c r="F4819" s="4">
        <v>4</v>
      </c>
    </row>
    <row r="4820" spans="1:6" x14ac:dyDescent="0.3">
      <c r="A4820" t="s">
        <v>4069</v>
      </c>
      <c r="B4820" t="s">
        <v>5</v>
      </c>
      <c r="C4820" s="4">
        <v>5409.17</v>
      </c>
      <c r="D4820" s="4">
        <v>4590</v>
      </c>
      <c r="E4820" s="5">
        <v>27</v>
      </c>
      <c r="F4820" s="4">
        <v>53</v>
      </c>
    </row>
    <row r="4821" spans="1:6" x14ac:dyDescent="0.3">
      <c r="A4821" t="s">
        <v>4071</v>
      </c>
      <c r="B4821" t="s">
        <v>5</v>
      </c>
      <c r="C4821" s="4">
        <v>1119.4000000000001</v>
      </c>
      <c r="D4821" s="4">
        <v>2048</v>
      </c>
      <c r="E4821" s="5">
        <v>45</v>
      </c>
      <c r="F4821" s="4">
        <v>10</v>
      </c>
    </row>
    <row r="4822" spans="1:6" x14ac:dyDescent="0.3">
      <c r="A4822" t="s">
        <v>4072</v>
      </c>
      <c r="B4822" t="s">
        <v>5</v>
      </c>
      <c r="C4822" s="4">
        <v>5095.75</v>
      </c>
      <c r="D4822" s="4">
        <v>3826</v>
      </c>
      <c r="E4822" s="5">
        <v>65</v>
      </c>
      <c r="F4822" s="4">
        <v>43</v>
      </c>
    </row>
    <row r="4823" spans="1:6" x14ac:dyDescent="0.3">
      <c r="A4823" t="s">
        <v>4074</v>
      </c>
      <c r="B4823" t="s">
        <v>5</v>
      </c>
      <c r="C4823" s="4">
        <v>73.650000000000006</v>
      </c>
      <c r="D4823" s="4">
        <v>5221</v>
      </c>
      <c r="E4823" s="5">
        <v>74</v>
      </c>
      <c r="F4823" s="4">
        <v>4</v>
      </c>
    </row>
    <row r="4824" spans="1:6" x14ac:dyDescent="0.3">
      <c r="A4824" t="s">
        <v>4075</v>
      </c>
      <c r="B4824" t="s">
        <v>5</v>
      </c>
      <c r="C4824" s="4">
        <v>7274.7</v>
      </c>
      <c r="D4824" s="4">
        <v>5878</v>
      </c>
      <c r="E4824" s="5">
        <v>59</v>
      </c>
      <c r="F4824" s="4">
        <v>65</v>
      </c>
    </row>
    <row r="4825" spans="1:6" x14ac:dyDescent="0.3">
      <c r="A4825" t="s">
        <v>4076</v>
      </c>
      <c r="B4825" t="s">
        <v>5</v>
      </c>
      <c r="C4825" s="4">
        <v>1457.73</v>
      </c>
      <c r="D4825" s="4">
        <v>2810</v>
      </c>
      <c r="E4825" s="5">
        <v>33</v>
      </c>
      <c r="F4825" s="4">
        <v>13</v>
      </c>
    </row>
    <row r="4826" spans="1:6" x14ac:dyDescent="0.3">
      <c r="A4826" t="s">
        <v>4077</v>
      </c>
      <c r="B4826" t="s">
        <v>5</v>
      </c>
      <c r="C4826" s="4">
        <v>4701.26</v>
      </c>
      <c r="D4826" s="4">
        <v>5601</v>
      </c>
      <c r="E4826" s="5">
        <v>26</v>
      </c>
      <c r="F4826" s="4">
        <v>49</v>
      </c>
    </row>
    <row r="4827" spans="1:6" x14ac:dyDescent="0.3">
      <c r="A4827" t="s">
        <v>4078</v>
      </c>
      <c r="B4827" t="s">
        <v>5</v>
      </c>
      <c r="C4827" s="4">
        <v>283.32</v>
      </c>
      <c r="D4827" s="4">
        <v>3260</v>
      </c>
      <c r="E4827" s="5">
        <v>65</v>
      </c>
      <c r="F4827" s="4">
        <v>8</v>
      </c>
    </row>
    <row r="4828" spans="1:6" x14ac:dyDescent="0.3">
      <c r="A4828" t="s">
        <v>4079</v>
      </c>
      <c r="B4828" t="s">
        <v>5</v>
      </c>
      <c r="C4828" s="4">
        <v>7882.96</v>
      </c>
      <c r="D4828" s="4">
        <v>5028</v>
      </c>
      <c r="E4828" s="5">
        <v>46</v>
      </c>
      <c r="F4828" s="4">
        <v>72</v>
      </c>
    </row>
    <row r="4829" spans="1:6" x14ac:dyDescent="0.3">
      <c r="A4829" t="s">
        <v>4081</v>
      </c>
      <c r="B4829" t="s">
        <v>5</v>
      </c>
      <c r="C4829" s="4">
        <v>4259.4399999999996</v>
      </c>
      <c r="D4829" s="4">
        <v>4601</v>
      </c>
      <c r="E4829" s="5">
        <v>36</v>
      </c>
      <c r="F4829" s="4">
        <v>66</v>
      </c>
    </row>
    <row r="4830" spans="1:6" x14ac:dyDescent="0.3">
      <c r="A4830" t="s">
        <v>4082</v>
      </c>
      <c r="B4830" t="s">
        <v>5</v>
      </c>
      <c r="C4830" s="4">
        <v>1540.25</v>
      </c>
      <c r="D4830" s="4">
        <v>4757</v>
      </c>
      <c r="E4830" s="5">
        <v>79</v>
      </c>
      <c r="F4830" s="4">
        <v>43</v>
      </c>
    </row>
    <row r="4831" spans="1:6" x14ac:dyDescent="0.3">
      <c r="A4831" t="s">
        <v>4083</v>
      </c>
      <c r="B4831" t="s">
        <v>5</v>
      </c>
      <c r="C4831" s="4">
        <v>7509.25</v>
      </c>
      <c r="D4831" s="4">
        <v>5490</v>
      </c>
      <c r="E4831" s="5">
        <v>78</v>
      </c>
      <c r="F4831" s="4">
        <v>52</v>
      </c>
    </row>
    <row r="4832" spans="1:6" x14ac:dyDescent="0.3">
      <c r="A4832" t="s">
        <v>4084</v>
      </c>
      <c r="B4832" t="s">
        <v>5</v>
      </c>
      <c r="C4832" s="4">
        <v>9731.2799999999988</v>
      </c>
      <c r="D4832" s="4">
        <v>5536</v>
      </c>
      <c r="E4832" s="5">
        <v>76</v>
      </c>
      <c r="F4832" s="4">
        <v>61</v>
      </c>
    </row>
    <row r="4833" spans="1:6" x14ac:dyDescent="0.3">
      <c r="A4833" t="s">
        <v>4085</v>
      </c>
      <c r="B4833" t="s">
        <v>5</v>
      </c>
      <c r="C4833" s="4">
        <v>7407.6</v>
      </c>
      <c r="D4833" s="4">
        <v>5189</v>
      </c>
      <c r="E4833" s="5">
        <v>28</v>
      </c>
      <c r="F4833" s="4">
        <v>69</v>
      </c>
    </row>
    <row r="4834" spans="1:6" x14ac:dyDescent="0.3">
      <c r="A4834" t="s">
        <v>4086</v>
      </c>
      <c r="B4834" t="s">
        <v>5</v>
      </c>
      <c r="C4834" s="4">
        <v>8935.6500000000015</v>
      </c>
      <c r="D4834" s="4">
        <v>4551</v>
      </c>
      <c r="E4834" s="5">
        <v>49</v>
      </c>
      <c r="F4834" s="4">
        <v>70</v>
      </c>
    </row>
    <row r="4835" spans="1:6" x14ac:dyDescent="0.3">
      <c r="A4835" t="s">
        <v>4087</v>
      </c>
      <c r="B4835" t="s">
        <v>5</v>
      </c>
      <c r="C4835" s="4">
        <v>4672.78</v>
      </c>
      <c r="D4835" s="4">
        <v>6305</v>
      </c>
      <c r="E4835" s="5">
        <v>27</v>
      </c>
      <c r="F4835" s="4">
        <v>71</v>
      </c>
    </row>
    <row r="4836" spans="1:6" x14ac:dyDescent="0.3">
      <c r="A4836" t="s">
        <v>4090</v>
      </c>
      <c r="B4836" t="s">
        <v>5</v>
      </c>
      <c r="C4836" s="4">
        <v>5960.05</v>
      </c>
      <c r="D4836" s="4">
        <v>4280</v>
      </c>
      <c r="E4836" s="5">
        <v>57</v>
      </c>
      <c r="F4836" s="4">
        <v>46</v>
      </c>
    </row>
    <row r="4837" spans="1:6" x14ac:dyDescent="0.3">
      <c r="A4837" t="s">
        <v>4091</v>
      </c>
      <c r="B4837" t="s">
        <v>5</v>
      </c>
      <c r="C4837" s="4">
        <v>1971.66</v>
      </c>
      <c r="D4837" s="4">
        <v>4131</v>
      </c>
      <c r="E4837" s="5">
        <v>69</v>
      </c>
      <c r="F4837" s="4">
        <v>28</v>
      </c>
    </row>
    <row r="4838" spans="1:6" x14ac:dyDescent="0.3">
      <c r="A4838" t="s">
        <v>4092</v>
      </c>
      <c r="B4838" t="s">
        <v>5</v>
      </c>
      <c r="C4838" s="4">
        <v>752.25</v>
      </c>
      <c r="D4838" s="4">
        <v>3206</v>
      </c>
      <c r="E4838" s="5">
        <v>49</v>
      </c>
      <c r="F4838" s="4">
        <v>11</v>
      </c>
    </row>
    <row r="4839" spans="1:6" x14ac:dyDescent="0.3">
      <c r="A4839" t="s">
        <v>4093</v>
      </c>
      <c r="B4839" t="s">
        <v>5</v>
      </c>
      <c r="C4839" s="4">
        <v>5991.24</v>
      </c>
      <c r="D4839" s="4">
        <v>4001</v>
      </c>
      <c r="E4839" s="5">
        <v>29</v>
      </c>
      <c r="F4839" s="4">
        <v>61</v>
      </c>
    </row>
    <row r="4840" spans="1:6" x14ac:dyDescent="0.3">
      <c r="A4840" t="s">
        <v>4095</v>
      </c>
      <c r="B4840" t="s">
        <v>5</v>
      </c>
      <c r="C4840" s="4">
        <v>672.06999999999994</v>
      </c>
      <c r="D4840" s="4">
        <v>4093</v>
      </c>
      <c r="E4840" s="5">
        <v>35</v>
      </c>
      <c r="F4840" s="4">
        <v>6</v>
      </c>
    </row>
    <row r="4841" spans="1:6" x14ac:dyDescent="0.3">
      <c r="A4841" t="s">
        <v>4096</v>
      </c>
      <c r="B4841" t="s">
        <v>4</v>
      </c>
      <c r="C4841" s="4">
        <v>456.1</v>
      </c>
      <c r="D4841" s="4">
        <v>3449</v>
      </c>
      <c r="E4841" s="5">
        <v>77</v>
      </c>
      <c r="F4841" s="4">
        <v>3</v>
      </c>
    </row>
    <row r="4842" spans="1:6" x14ac:dyDescent="0.3">
      <c r="A4842" t="s">
        <v>4097</v>
      </c>
      <c r="B4842" t="s">
        <v>5</v>
      </c>
      <c r="C4842" s="4">
        <v>2644.96</v>
      </c>
      <c r="D4842" s="4">
        <v>3509</v>
      </c>
      <c r="E4842" s="5">
        <v>32</v>
      </c>
      <c r="F4842" s="4">
        <v>22</v>
      </c>
    </row>
    <row r="4843" spans="1:6" x14ac:dyDescent="0.3">
      <c r="A4843" t="s">
        <v>4098</v>
      </c>
      <c r="B4843" t="s">
        <v>5</v>
      </c>
      <c r="C4843" s="4">
        <v>3038.55</v>
      </c>
      <c r="D4843" s="4">
        <v>5122</v>
      </c>
      <c r="E4843" s="5">
        <v>21</v>
      </c>
      <c r="F4843" s="4">
        <v>52</v>
      </c>
    </row>
    <row r="4844" spans="1:6" x14ac:dyDescent="0.3">
      <c r="A4844" t="s">
        <v>4099</v>
      </c>
      <c r="B4844" t="s">
        <v>5</v>
      </c>
      <c r="C4844" s="4">
        <v>8557.42</v>
      </c>
      <c r="D4844" s="4">
        <v>6297</v>
      </c>
      <c r="E4844" s="5">
        <v>50</v>
      </c>
      <c r="F4844" s="4">
        <v>72</v>
      </c>
    </row>
    <row r="4845" spans="1:6" x14ac:dyDescent="0.3">
      <c r="A4845" t="s">
        <v>4102</v>
      </c>
      <c r="B4845" t="s">
        <v>5</v>
      </c>
      <c r="C4845" s="4">
        <v>2287.9499999999998</v>
      </c>
      <c r="D4845" s="4">
        <v>6391</v>
      </c>
      <c r="E4845" s="5">
        <v>71</v>
      </c>
      <c r="F4845" s="4">
        <v>50</v>
      </c>
    </row>
    <row r="4846" spans="1:6" x14ac:dyDescent="0.3">
      <c r="A4846" t="s">
        <v>4103</v>
      </c>
      <c r="B4846" t="s">
        <v>5</v>
      </c>
      <c r="C4846" s="4">
        <v>191.63</v>
      </c>
      <c r="D4846" s="4">
        <v>4484</v>
      </c>
      <c r="E4846" s="5">
        <v>75</v>
      </c>
      <c r="F4846" s="4">
        <v>7</v>
      </c>
    </row>
    <row r="4847" spans="1:6" x14ac:dyDescent="0.3">
      <c r="A4847" t="s">
        <v>4104</v>
      </c>
      <c r="B4847" t="s">
        <v>5</v>
      </c>
      <c r="C4847" s="4">
        <v>2954.75</v>
      </c>
      <c r="D4847" s="4">
        <v>2449</v>
      </c>
      <c r="E4847" s="5">
        <v>25</v>
      </c>
      <c r="F4847" s="4">
        <v>40</v>
      </c>
    </row>
    <row r="4848" spans="1:6" x14ac:dyDescent="0.3">
      <c r="A4848" t="s">
        <v>4105</v>
      </c>
      <c r="B4848" t="s">
        <v>5</v>
      </c>
      <c r="C4848" s="4">
        <v>580.74</v>
      </c>
      <c r="D4848" s="4">
        <v>4628</v>
      </c>
      <c r="E4848" s="5">
        <v>38</v>
      </c>
      <c r="F4848" s="4">
        <v>12</v>
      </c>
    </row>
    <row r="4849" spans="1:6" x14ac:dyDescent="0.3">
      <c r="A4849" t="s">
        <v>4106</v>
      </c>
      <c r="B4849" t="s">
        <v>5</v>
      </c>
      <c r="C4849" s="4">
        <v>882.76</v>
      </c>
      <c r="D4849" s="4">
        <v>4011</v>
      </c>
      <c r="E4849" s="5">
        <v>53</v>
      </c>
      <c r="F4849" s="4">
        <v>9</v>
      </c>
    </row>
    <row r="4850" spans="1:6" x14ac:dyDescent="0.3">
      <c r="A4850" t="s">
        <v>4107</v>
      </c>
      <c r="B4850" t="s">
        <v>5</v>
      </c>
      <c r="C4850" s="4">
        <v>575.45000000000005</v>
      </c>
      <c r="D4850" s="4">
        <v>2907</v>
      </c>
      <c r="E4850" s="5">
        <v>48</v>
      </c>
      <c r="F4850" s="4">
        <v>8</v>
      </c>
    </row>
    <row r="4851" spans="1:6" x14ac:dyDescent="0.3">
      <c r="A4851" t="s">
        <v>4108</v>
      </c>
      <c r="B4851" t="s">
        <v>5</v>
      </c>
      <c r="C4851" s="4">
        <v>10335.01</v>
      </c>
      <c r="D4851" s="4">
        <v>6380</v>
      </c>
      <c r="E4851" s="5">
        <v>20</v>
      </c>
      <c r="F4851" s="4">
        <v>72</v>
      </c>
    </row>
    <row r="4852" spans="1:6" x14ac:dyDescent="0.3">
      <c r="A4852" t="s">
        <v>4109</v>
      </c>
      <c r="B4852" t="s">
        <v>5</v>
      </c>
      <c r="C4852" s="4">
        <v>7799.4400000000005</v>
      </c>
      <c r="D4852" s="4">
        <v>5431</v>
      </c>
      <c r="E4852" s="5">
        <v>31</v>
      </c>
      <c r="F4852" s="4">
        <v>71</v>
      </c>
    </row>
    <row r="4853" spans="1:6" x14ac:dyDescent="0.3">
      <c r="A4853" t="s">
        <v>4110</v>
      </c>
      <c r="B4853" t="s">
        <v>5</v>
      </c>
      <c r="C4853" s="4">
        <v>1492.72</v>
      </c>
      <c r="D4853" s="4">
        <v>4035</v>
      </c>
      <c r="E4853" s="5">
        <v>42</v>
      </c>
      <c r="F4853" s="4">
        <v>72</v>
      </c>
    </row>
    <row r="4854" spans="1:6" x14ac:dyDescent="0.3">
      <c r="A4854" t="s">
        <v>4111</v>
      </c>
      <c r="B4854" t="s">
        <v>5</v>
      </c>
      <c r="C4854" s="4">
        <v>3148.5099999999998</v>
      </c>
      <c r="D4854" s="4">
        <v>2020</v>
      </c>
      <c r="E4854" s="5">
        <v>51</v>
      </c>
      <c r="F4854" s="4">
        <v>34</v>
      </c>
    </row>
    <row r="4855" spans="1:6" x14ac:dyDescent="0.3">
      <c r="A4855" t="s">
        <v>4112</v>
      </c>
      <c r="B4855" t="s">
        <v>5</v>
      </c>
      <c r="C4855" s="4">
        <v>1728.5700000000002</v>
      </c>
      <c r="D4855" s="4">
        <v>5448</v>
      </c>
      <c r="E4855" s="5">
        <v>79</v>
      </c>
      <c r="F4855" s="4">
        <v>24</v>
      </c>
    </row>
    <row r="4856" spans="1:6" x14ac:dyDescent="0.3">
      <c r="A4856" t="s">
        <v>4113</v>
      </c>
      <c r="B4856" t="s">
        <v>5</v>
      </c>
      <c r="C4856" s="4">
        <v>6208.16</v>
      </c>
      <c r="D4856" s="4">
        <v>6198</v>
      </c>
      <c r="E4856" s="5">
        <v>64</v>
      </c>
      <c r="F4856" s="4">
        <v>56</v>
      </c>
    </row>
    <row r="4857" spans="1:6" x14ac:dyDescent="0.3">
      <c r="A4857" t="s">
        <v>4114</v>
      </c>
      <c r="B4857" t="s">
        <v>5</v>
      </c>
      <c r="C4857" s="4">
        <v>4890.41</v>
      </c>
      <c r="D4857" s="4">
        <v>5085</v>
      </c>
      <c r="E4857" s="5">
        <v>71</v>
      </c>
      <c r="F4857" s="4">
        <v>52</v>
      </c>
    </row>
    <row r="4858" spans="1:6" x14ac:dyDescent="0.3">
      <c r="A4858" t="s">
        <v>4115</v>
      </c>
      <c r="B4858" t="s">
        <v>5</v>
      </c>
      <c r="C4858" s="4">
        <v>3328.3499999999995</v>
      </c>
      <c r="D4858" s="4">
        <v>5046</v>
      </c>
      <c r="E4858" s="5">
        <v>24</v>
      </c>
      <c r="F4858" s="4">
        <v>55</v>
      </c>
    </row>
    <row r="4859" spans="1:6" x14ac:dyDescent="0.3">
      <c r="A4859" t="s">
        <v>4116</v>
      </c>
      <c r="B4859" t="s">
        <v>5</v>
      </c>
      <c r="C4859" s="4">
        <v>5133.82</v>
      </c>
      <c r="D4859" s="4">
        <v>5846</v>
      </c>
      <c r="E4859" s="5">
        <v>71</v>
      </c>
      <c r="F4859" s="4">
        <v>69</v>
      </c>
    </row>
    <row r="4860" spans="1:6" x14ac:dyDescent="0.3">
      <c r="A4860" t="s">
        <v>4117</v>
      </c>
      <c r="B4860" t="s">
        <v>5</v>
      </c>
      <c r="C4860" s="4">
        <v>10729.2</v>
      </c>
      <c r="D4860" s="4">
        <v>4545</v>
      </c>
      <c r="E4860" s="5">
        <v>67</v>
      </c>
      <c r="F4860" s="4">
        <v>68</v>
      </c>
    </row>
    <row r="4861" spans="1:6" x14ac:dyDescent="0.3">
      <c r="A4861" t="s">
        <v>4119</v>
      </c>
      <c r="B4861" t="s">
        <v>5</v>
      </c>
      <c r="C4861" s="4">
        <v>2747.26</v>
      </c>
      <c r="D4861" s="4">
        <v>4370</v>
      </c>
      <c r="E4861" s="5">
        <v>44</v>
      </c>
      <c r="F4861" s="4">
        <v>63</v>
      </c>
    </row>
    <row r="4862" spans="1:6" x14ac:dyDescent="0.3">
      <c r="A4862" t="s">
        <v>4120</v>
      </c>
      <c r="B4862" t="s">
        <v>5</v>
      </c>
      <c r="C4862" s="4">
        <v>6272.4</v>
      </c>
      <c r="D4862" s="4">
        <v>6100</v>
      </c>
      <c r="E4862" s="5">
        <v>26</v>
      </c>
      <c r="F4862" s="4">
        <v>50</v>
      </c>
    </row>
    <row r="4863" spans="1:6" x14ac:dyDescent="0.3">
      <c r="A4863" t="s">
        <v>4121</v>
      </c>
      <c r="B4863" t="s">
        <v>5</v>
      </c>
      <c r="C4863" s="4">
        <v>5922.09</v>
      </c>
      <c r="D4863" s="4">
        <v>5242</v>
      </c>
      <c r="E4863" s="5">
        <v>74</v>
      </c>
      <c r="F4863" s="4">
        <v>72</v>
      </c>
    </row>
    <row r="4864" spans="1:6" x14ac:dyDescent="0.3">
      <c r="A4864" t="s">
        <v>4122</v>
      </c>
      <c r="B4864" t="s">
        <v>5</v>
      </c>
      <c r="C4864" s="4">
        <v>10373.65</v>
      </c>
      <c r="D4864" s="4">
        <v>4583</v>
      </c>
      <c r="E4864" s="5">
        <v>30</v>
      </c>
      <c r="F4864" s="4">
        <v>70</v>
      </c>
    </row>
    <row r="4865" spans="1:6" x14ac:dyDescent="0.3">
      <c r="A4865" t="s">
        <v>4123</v>
      </c>
      <c r="B4865" t="s">
        <v>5</v>
      </c>
      <c r="C4865" s="4">
        <v>1378.44</v>
      </c>
      <c r="D4865" s="4">
        <v>3944</v>
      </c>
      <c r="E4865" s="5">
        <v>61</v>
      </c>
      <c r="F4865" s="4">
        <v>39</v>
      </c>
    </row>
    <row r="4866" spans="1:6" x14ac:dyDescent="0.3">
      <c r="A4866" t="s">
        <v>4125</v>
      </c>
      <c r="B4866" t="s">
        <v>4</v>
      </c>
      <c r="C4866" s="4">
        <v>91.210000000000008</v>
      </c>
      <c r="D4866" s="4">
        <v>2774</v>
      </c>
      <c r="E4866" s="5">
        <v>69</v>
      </c>
      <c r="F4866" s="4">
        <v>3</v>
      </c>
    </row>
    <row r="4867" spans="1:6" x14ac:dyDescent="0.3">
      <c r="A4867" t="s">
        <v>4126</v>
      </c>
      <c r="B4867" t="s">
        <v>5</v>
      </c>
      <c r="C4867" s="4">
        <v>7630.18</v>
      </c>
      <c r="D4867" s="4">
        <v>5954</v>
      </c>
      <c r="E4867" s="5">
        <v>25</v>
      </c>
      <c r="F4867" s="4">
        <v>52</v>
      </c>
    </row>
    <row r="4868" spans="1:6" x14ac:dyDescent="0.3">
      <c r="A4868" t="s">
        <v>4128</v>
      </c>
      <c r="B4868" t="s">
        <v>5</v>
      </c>
      <c r="C4868" s="4">
        <v>2050.0500000000002</v>
      </c>
      <c r="D4868" s="4">
        <v>5969</v>
      </c>
      <c r="E4868" s="5">
        <v>61</v>
      </c>
      <c r="F4868" s="4">
        <v>20</v>
      </c>
    </row>
    <row r="4869" spans="1:6" x14ac:dyDescent="0.3">
      <c r="A4869" t="s">
        <v>4129</v>
      </c>
      <c r="B4869" t="s">
        <v>5</v>
      </c>
      <c r="C4869" s="4">
        <v>8502.4500000000007</v>
      </c>
      <c r="D4869" s="4">
        <v>6367</v>
      </c>
      <c r="E4869" s="5">
        <v>28</v>
      </c>
      <c r="F4869" s="4">
        <v>70</v>
      </c>
    </row>
    <row r="4870" spans="1:6" x14ac:dyDescent="0.3">
      <c r="A4870" t="s">
        <v>4130</v>
      </c>
      <c r="B4870" t="s">
        <v>5</v>
      </c>
      <c r="C4870" s="4">
        <v>5208.62</v>
      </c>
      <c r="D4870" s="4">
        <v>4040</v>
      </c>
      <c r="E4870" s="5">
        <v>44</v>
      </c>
      <c r="F4870" s="4">
        <v>37</v>
      </c>
    </row>
    <row r="4871" spans="1:6" x14ac:dyDescent="0.3">
      <c r="A4871" t="s">
        <v>4131</v>
      </c>
      <c r="B4871" t="s">
        <v>5</v>
      </c>
      <c r="C4871" s="4">
        <v>496.42</v>
      </c>
      <c r="D4871" s="4">
        <v>3660</v>
      </c>
      <c r="E4871" s="5">
        <v>46</v>
      </c>
      <c r="F4871" s="4">
        <v>7</v>
      </c>
    </row>
    <row r="4872" spans="1:6" x14ac:dyDescent="0.3">
      <c r="A4872" t="s">
        <v>4132</v>
      </c>
      <c r="B4872" t="s">
        <v>5</v>
      </c>
      <c r="C4872" s="4">
        <v>5515.92</v>
      </c>
      <c r="D4872" s="4">
        <v>4368</v>
      </c>
      <c r="E4872" s="5">
        <v>79</v>
      </c>
      <c r="F4872" s="4">
        <v>56</v>
      </c>
    </row>
    <row r="4873" spans="1:6" x14ac:dyDescent="0.3">
      <c r="A4873" t="s">
        <v>4133</v>
      </c>
      <c r="B4873" t="s">
        <v>5</v>
      </c>
      <c r="C4873" s="4">
        <v>3672.62</v>
      </c>
      <c r="D4873" s="4">
        <v>4408</v>
      </c>
      <c r="E4873" s="5">
        <v>48</v>
      </c>
      <c r="F4873" s="4">
        <v>57</v>
      </c>
    </row>
    <row r="4874" spans="1:6" x14ac:dyDescent="0.3">
      <c r="A4874" t="s">
        <v>4134</v>
      </c>
      <c r="B4874" t="s">
        <v>5</v>
      </c>
      <c r="C4874" s="4">
        <v>4294.87</v>
      </c>
      <c r="D4874" s="4">
        <v>2545</v>
      </c>
      <c r="E4874" s="5">
        <v>45</v>
      </c>
      <c r="F4874" s="4">
        <v>48</v>
      </c>
    </row>
    <row r="4875" spans="1:6" x14ac:dyDescent="0.3">
      <c r="A4875" t="s">
        <v>4135</v>
      </c>
      <c r="B4875" t="s">
        <v>5</v>
      </c>
      <c r="C4875" s="4">
        <v>6749.32</v>
      </c>
      <c r="D4875" s="4">
        <v>6484</v>
      </c>
      <c r="E4875" s="5">
        <v>66</v>
      </c>
      <c r="F4875" s="4">
        <v>56</v>
      </c>
    </row>
    <row r="4876" spans="1:6" x14ac:dyDescent="0.3">
      <c r="A4876" t="s">
        <v>4137</v>
      </c>
      <c r="B4876" t="s">
        <v>5</v>
      </c>
      <c r="C4876" s="4">
        <v>5913.42</v>
      </c>
      <c r="D4876" s="4">
        <v>4415</v>
      </c>
      <c r="E4876" s="5">
        <v>25</v>
      </c>
      <c r="F4876" s="4">
        <v>62</v>
      </c>
    </row>
    <row r="4877" spans="1:6" x14ac:dyDescent="0.3">
      <c r="A4877" t="s">
        <v>4138</v>
      </c>
      <c r="B4877" t="s">
        <v>5</v>
      </c>
      <c r="C4877" s="4">
        <v>2411.42</v>
      </c>
      <c r="D4877" s="4">
        <v>3519</v>
      </c>
      <c r="E4877" s="5">
        <v>34</v>
      </c>
      <c r="F4877" s="4">
        <v>23</v>
      </c>
    </row>
    <row r="4878" spans="1:6" x14ac:dyDescent="0.3">
      <c r="A4878" t="s">
        <v>4139</v>
      </c>
      <c r="B4878" t="s">
        <v>5</v>
      </c>
      <c r="C4878" s="4">
        <v>1875.0400000000002</v>
      </c>
      <c r="D4878" s="4">
        <v>5517</v>
      </c>
      <c r="E4878" s="5">
        <v>76</v>
      </c>
      <c r="F4878" s="4">
        <v>29</v>
      </c>
    </row>
    <row r="4879" spans="1:6" x14ac:dyDescent="0.3">
      <c r="A4879" t="s">
        <v>4140</v>
      </c>
      <c r="B4879" t="s">
        <v>5</v>
      </c>
      <c r="C4879" s="4">
        <v>2353.15</v>
      </c>
      <c r="D4879" s="4">
        <v>4422</v>
      </c>
      <c r="E4879" s="5">
        <v>77</v>
      </c>
      <c r="F4879" s="4">
        <v>29</v>
      </c>
    </row>
    <row r="4880" spans="1:6" x14ac:dyDescent="0.3">
      <c r="A4880" t="s">
        <v>4144</v>
      </c>
      <c r="B4880" t="s">
        <v>5</v>
      </c>
      <c r="C4880" s="4">
        <v>1965.5700000000002</v>
      </c>
      <c r="D4880" s="4">
        <v>2845</v>
      </c>
      <c r="E4880" s="5">
        <v>25</v>
      </c>
      <c r="F4880" s="4">
        <v>21</v>
      </c>
    </row>
    <row r="4881" spans="1:6" x14ac:dyDescent="0.3">
      <c r="A4881" t="s">
        <v>4145</v>
      </c>
      <c r="B4881" t="s">
        <v>5</v>
      </c>
      <c r="C4881" s="4">
        <v>1783.62</v>
      </c>
      <c r="D4881" s="4">
        <v>2893</v>
      </c>
      <c r="E4881" s="5">
        <v>70</v>
      </c>
      <c r="F4881" s="4">
        <v>16</v>
      </c>
    </row>
    <row r="4882" spans="1:6" x14ac:dyDescent="0.3">
      <c r="A4882" t="s">
        <v>4146</v>
      </c>
      <c r="B4882" t="s">
        <v>5</v>
      </c>
      <c r="C4882" s="4">
        <v>1436.77</v>
      </c>
      <c r="D4882" s="4">
        <v>3559</v>
      </c>
      <c r="E4882" s="5">
        <v>43</v>
      </c>
      <c r="F4882" s="4">
        <v>16</v>
      </c>
    </row>
    <row r="4883" spans="1:6" x14ac:dyDescent="0.3">
      <c r="A4883" t="s">
        <v>4148</v>
      </c>
      <c r="B4883" t="s">
        <v>5</v>
      </c>
      <c r="C4883" s="4">
        <v>1254.6399999999999</v>
      </c>
      <c r="D4883" s="4">
        <v>4952</v>
      </c>
      <c r="E4883" s="5">
        <v>49</v>
      </c>
      <c r="F4883" s="4">
        <v>18</v>
      </c>
    </row>
    <row r="4884" spans="1:6" x14ac:dyDescent="0.3">
      <c r="A4884" t="s">
        <v>4149</v>
      </c>
      <c r="B4884" t="s">
        <v>5</v>
      </c>
      <c r="C4884" s="4">
        <v>2245.4700000000003</v>
      </c>
      <c r="D4884" s="4">
        <v>4276</v>
      </c>
      <c r="E4884" s="5">
        <v>21</v>
      </c>
      <c r="F4884" s="4">
        <v>33</v>
      </c>
    </row>
    <row r="4885" spans="1:6" x14ac:dyDescent="0.3">
      <c r="A4885" t="s">
        <v>4150</v>
      </c>
      <c r="B4885" t="s">
        <v>5</v>
      </c>
      <c r="C4885" s="4">
        <v>1105.1599999999999</v>
      </c>
      <c r="D4885" s="4">
        <v>4517</v>
      </c>
      <c r="E4885" s="5">
        <v>65</v>
      </c>
      <c r="F4885" s="4">
        <v>35</v>
      </c>
    </row>
    <row r="4886" spans="1:6" x14ac:dyDescent="0.3">
      <c r="A4886" t="s">
        <v>4151</v>
      </c>
      <c r="B4886" t="s">
        <v>5</v>
      </c>
      <c r="C4886" s="4">
        <v>4116.96</v>
      </c>
      <c r="D4886" s="4">
        <v>4766</v>
      </c>
      <c r="E4886" s="5">
        <v>72</v>
      </c>
      <c r="F4886" s="4">
        <v>71</v>
      </c>
    </row>
    <row r="4887" spans="1:6" x14ac:dyDescent="0.3">
      <c r="A4887" t="s">
        <v>4152</v>
      </c>
      <c r="B4887" t="s">
        <v>5</v>
      </c>
      <c r="C4887" s="4">
        <v>5145.9299999999994</v>
      </c>
      <c r="D4887" s="4">
        <v>5328</v>
      </c>
      <c r="E4887" s="5">
        <v>25</v>
      </c>
      <c r="F4887" s="4">
        <v>71</v>
      </c>
    </row>
    <row r="4888" spans="1:6" x14ac:dyDescent="0.3">
      <c r="A4888" t="s">
        <v>4153</v>
      </c>
      <c r="B4888" t="s">
        <v>5</v>
      </c>
      <c r="C4888" s="4">
        <v>3252.0299999999997</v>
      </c>
      <c r="D4888" s="4">
        <v>3648</v>
      </c>
      <c r="E4888" s="5">
        <v>78</v>
      </c>
      <c r="F4888" s="4">
        <v>33</v>
      </c>
    </row>
    <row r="4889" spans="1:6" x14ac:dyDescent="0.3">
      <c r="A4889" t="s">
        <v>4154</v>
      </c>
      <c r="B4889" t="s">
        <v>5</v>
      </c>
      <c r="C4889" s="4">
        <v>703.02</v>
      </c>
      <c r="D4889" s="4">
        <v>4510</v>
      </c>
      <c r="E4889" s="5">
        <v>50</v>
      </c>
      <c r="F4889" s="4">
        <v>22</v>
      </c>
    </row>
    <row r="4890" spans="1:6" x14ac:dyDescent="0.3">
      <c r="A4890" t="s">
        <v>4155</v>
      </c>
      <c r="B4890" t="s">
        <v>5</v>
      </c>
      <c r="C4890" s="4">
        <v>1579.3400000000001</v>
      </c>
      <c r="D4890" s="4">
        <v>5740</v>
      </c>
      <c r="E4890" s="5">
        <v>63</v>
      </c>
      <c r="F4890" s="4">
        <v>68</v>
      </c>
    </row>
    <row r="4891" spans="1:6" x14ac:dyDescent="0.3">
      <c r="A4891" t="s">
        <v>4156</v>
      </c>
      <c r="B4891" t="s">
        <v>5</v>
      </c>
      <c r="C4891" s="4">
        <v>1020</v>
      </c>
      <c r="D4891" s="4">
        <v>2400</v>
      </c>
      <c r="E4891" s="5">
        <v>65</v>
      </c>
      <c r="F4891" s="4">
        <v>27</v>
      </c>
    </row>
    <row r="4892" spans="1:6" x14ac:dyDescent="0.3">
      <c r="A4892" t="s">
        <v>4157</v>
      </c>
      <c r="B4892" t="s">
        <v>5</v>
      </c>
      <c r="C4892" s="4">
        <v>382.73</v>
      </c>
      <c r="D4892" s="4">
        <v>5029</v>
      </c>
      <c r="E4892" s="5">
        <v>26</v>
      </c>
      <c r="F4892" s="4">
        <v>6</v>
      </c>
    </row>
    <row r="4893" spans="1:6" x14ac:dyDescent="0.3">
      <c r="A4893" t="s">
        <v>4158</v>
      </c>
      <c r="B4893" t="s">
        <v>5</v>
      </c>
      <c r="C4893" s="4">
        <v>2435.15</v>
      </c>
      <c r="D4893" s="4">
        <v>4954</v>
      </c>
      <c r="E4893" s="5">
        <v>33</v>
      </c>
      <c r="F4893" s="4">
        <v>70</v>
      </c>
    </row>
    <row r="4894" spans="1:6" x14ac:dyDescent="0.3">
      <c r="A4894" t="s">
        <v>4159</v>
      </c>
      <c r="B4894" t="s">
        <v>5</v>
      </c>
      <c r="C4894" s="4">
        <v>7167.18</v>
      </c>
      <c r="D4894" s="4">
        <v>5948</v>
      </c>
      <c r="E4894" s="5">
        <v>57</v>
      </c>
      <c r="F4894" s="4">
        <v>49</v>
      </c>
    </row>
    <row r="4895" spans="1:6" x14ac:dyDescent="0.3">
      <c r="A4895" t="s">
        <v>4160</v>
      </c>
      <c r="B4895" t="s">
        <v>5</v>
      </c>
      <c r="C4895" s="4">
        <v>4684.8</v>
      </c>
      <c r="D4895" s="4">
        <v>2925</v>
      </c>
      <c r="E4895" s="5">
        <v>36</v>
      </c>
      <c r="F4895" s="4">
        <v>44</v>
      </c>
    </row>
    <row r="4896" spans="1:6" x14ac:dyDescent="0.3">
      <c r="A4896" t="s">
        <v>4161</v>
      </c>
      <c r="B4896" t="s">
        <v>4</v>
      </c>
      <c r="C4896" s="4">
        <v>100.27000000000001</v>
      </c>
      <c r="D4896" s="4">
        <v>4486</v>
      </c>
      <c r="E4896" s="5">
        <v>47</v>
      </c>
      <c r="F4896" s="4">
        <v>2</v>
      </c>
    </row>
    <row r="4897" spans="1:6" x14ac:dyDescent="0.3">
      <c r="A4897" t="s">
        <v>4162</v>
      </c>
      <c r="B4897" t="s">
        <v>4</v>
      </c>
      <c r="C4897" s="4">
        <v>67.790000000000006</v>
      </c>
      <c r="D4897" s="4">
        <v>3498</v>
      </c>
      <c r="E4897" s="5">
        <v>74</v>
      </c>
      <c r="F4897" s="4">
        <v>1</v>
      </c>
    </row>
    <row r="4898" spans="1:6" x14ac:dyDescent="0.3">
      <c r="A4898" t="s">
        <v>4163</v>
      </c>
      <c r="B4898" t="s">
        <v>5</v>
      </c>
      <c r="C4898" s="4">
        <v>1655.5900000000001</v>
      </c>
      <c r="D4898" s="4">
        <v>4347</v>
      </c>
      <c r="E4898" s="5">
        <v>58</v>
      </c>
      <c r="F4898" s="4">
        <v>26</v>
      </c>
    </row>
    <row r="4899" spans="1:6" x14ac:dyDescent="0.3">
      <c r="A4899" t="s">
        <v>4164</v>
      </c>
      <c r="B4899" t="s">
        <v>5</v>
      </c>
      <c r="C4899" s="4">
        <v>2893.4</v>
      </c>
      <c r="D4899" s="4">
        <v>2694</v>
      </c>
      <c r="E4899" s="5">
        <v>36</v>
      </c>
      <c r="F4899" s="4">
        <v>46</v>
      </c>
    </row>
    <row r="4900" spans="1:6" x14ac:dyDescent="0.3">
      <c r="A4900" t="s">
        <v>4165</v>
      </c>
      <c r="B4900" t="s">
        <v>5</v>
      </c>
      <c r="C4900" s="4">
        <v>573.59999999999991</v>
      </c>
      <c r="D4900" s="4">
        <v>5949</v>
      </c>
      <c r="E4900" s="5">
        <v>62</v>
      </c>
      <c r="F4900" s="4">
        <v>10</v>
      </c>
    </row>
    <row r="4901" spans="1:6" x14ac:dyDescent="0.3">
      <c r="A4901" t="s">
        <v>4167</v>
      </c>
      <c r="B4901" t="s">
        <v>4</v>
      </c>
      <c r="C4901" s="4">
        <v>67.5</v>
      </c>
      <c r="D4901" s="4">
        <v>2448</v>
      </c>
      <c r="E4901" s="5">
        <v>48</v>
      </c>
      <c r="F4901" s="4">
        <v>1</v>
      </c>
    </row>
    <row r="4902" spans="1:6" x14ac:dyDescent="0.3">
      <c r="A4902" t="s">
        <v>4169</v>
      </c>
      <c r="B4902" t="s">
        <v>5</v>
      </c>
      <c r="C4902" s="4">
        <v>1936.3400000000001</v>
      </c>
      <c r="D4902" s="4">
        <v>4636</v>
      </c>
      <c r="E4902" s="5">
        <v>38</v>
      </c>
      <c r="F4902" s="4">
        <v>32</v>
      </c>
    </row>
    <row r="4903" spans="1:6" x14ac:dyDescent="0.3">
      <c r="A4903" t="s">
        <v>4170</v>
      </c>
      <c r="B4903" t="s">
        <v>5</v>
      </c>
      <c r="C4903" s="4">
        <v>2773.9</v>
      </c>
      <c r="D4903" s="4">
        <v>4928</v>
      </c>
      <c r="E4903" s="5">
        <v>48</v>
      </c>
      <c r="F4903" s="4">
        <v>60</v>
      </c>
    </row>
    <row r="4904" spans="1:6" x14ac:dyDescent="0.3">
      <c r="A4904" t="s">
        <v>4173</v>
      </c>
      <c r="B4904" t="s">
        <v>5</v>
      </c>
      <c r="C4904" s="4">
        <v>824.96</v>
      </c>
      <c r="D4904" s="4">
        <v>3742</v>
      </c>
      <c r="E4904" s="5">
        <v>9</v>
      </c>
      <c r="F4904" s="4">
        <v>23</v>
      </c>
    </row>
    <row r="4905" spans="1:6" x14ac:dyDescent="0.3">
      <c r="A4905" t="s">
        <v>4174</v>
      </c>
      <c r="B4905" t="s">
        <v>5</v>
      </c>
      <c r="C4905" s="4">
        <v>9306.07</v>
      </c>
      <c r="D4905" s="4">
        <v>6247</v>
      </c>
      <c r="E4905" s="5">
        <v>42</v>
      </c>
      <c r="F4905" s="4">
        <v>72</v>
      </c>
    </row>
    <row r="4906" spans="1:6" x14ac:dyDescent="0.3">
      <c r="A4906" t="s">
        <v>4175</v>
      </c>
      <c r="B4906" t="s">
        <v>5</v>
      </c>
      <c r="C4906" s="4">
        <v>1260.3399999999999</v>
      </c>
      <c r="D4906" s="4">
        <v>5902</v>
      </c>
      <c r="E4906" s="5">
        <v>75</v>
      </c>
      <c r="F4906" s="4">
        <v>11</v>
      </c>
    </row>
    <row r="4907" spans="1:6" x14ac:dyDescent="0.3">
      <c r="A4907" t="s">
        <v>4176</v>
      </c>
      <c r="B4907" t="s">
        <v>5</v>
      </c>
      <c r="C4907" s="4">
        <v>163.55000000000001</v>
      </c>
      <c r="D4907" s="4">
        <v>5100</v>
      </c>
      <c r="E4907" s="5">
        <v>21</v>
      </c>
      <c r="F4907" s="4">
        <v>5</v>
      </c>
    </row>
    <row r="4908" spans="1:6" x14ac:dyDescent="0.3">
      <c r="A4908" t="s">
        <v>4178</v>
      </c>
      <c r="B4908" t="s">
        <v>5</v>
      </c>
      <c r="C4908" s="4">
        <v>4422.49</v>
      </c>
      <c r="D4908" s="4">
        <v>5611</v>
      </c>
      <c r="E4908" s="5">
        <v>67</v>
      </c>
      <c r="F4908" s="4">
        <v>72</v>
      </c>
    </row>
    <row r="4909" spans="1:6" x14ac:dyDescent="0.3">
      <c r="A4909" t="s">
        <v>4180</v>
      </c>
      <c r="B4909" t="s">
        <v>5</v>
      </c>
      <c r="C4909" s="4">
        <v>4050.25</v>
      </c>
      <c r="D4909" s="4">
        <v>4945</v>
      </c>
      <c r="E4909" s="5">
        <v>78</v>
      </c>
      <c r="F4909" s="4">
        <v>35</v>
      </c>
    </row>
    <row r="4910" spans="1:6" x14ac:dyDescent="0.3">
      <c r="A4910" t="s">
        <v>4181</v>
      </c>
      <c r="B4910" t="s">
        <v>5</v>
      </c>
      <c r="C4910" s="4">
        <v>5854.23</v>
      </c>
      <c r="D4910" s="4">
        <v>4777</v>
      </c>
      <c r="E4910" s="5">
        <v>49</v>
      </c>
      <c r="F4910" s="4">
        <v>58</v>
      </c>
    </row>
    <row r="4911" spans="1:6" x14ac:dyDescent="0.3">
      <c r="A4911" t="s">
        <v>4184</v>
      </c>
      <c r="B4911" t="s">
        <v>5</v>
      </c>
      <c r="C4911" s="4">
        <v>2688.1000000000004</v>
      </c>
      <c r="D4911" s="4">
        <v>5478</v>
      </c>
      <c r="E4911" s="5">
        <v>78</v>
      </c>
      <c r="F4911" s="4">
        <v>72</v>
      </c>
    </row>
    <row r="4912" spans="1:6" x14ac:dyDescent="0.3">
      <c r="A4912" t="s">
        <v>4185</v>
      </c>
      <c r="B4912" t="s">
        <v>5</v>
      </c>
      <c r="C4912" s="4">
        <v>7298.61</v>
      </c>
      <c r="D4912" s="4">
        <v>4399</v>
      </c>
      <c r="E4912" s="5">
        <v>75</v>
      </c>
      <c r="F4912" s="4">
        <v>56</v>
      </c>
    </row>
    <row r="4913" spans="1:6" x14ac:dyDescent="0.3">
      <c r="A4913" t="s">
        <v>4186</v>
      </c>
      <c r="B4913" t="s">
        <v>5</v>
      </c>
      <c r="C4913" s="4">
        <v>1091.75</v>
      </c>
      <c r="D4913" s="4">
        <v>3522</v>
      </c>
      <c r="E4913" s="5">
        <v>63</v>
      </c>
      <c r="F4913" s="4">
        <v>9</v>
      </c>
    </row>
    <row r="4914" spans="1:6" x14ac:dyDescent="0.3">
      <c r="A4914" t="s">
        <v>4188</v>
      </c>
      <c r="B4914" t="s">
        <v>5</v>
      </c>
      <c r="C4914" s="4">
        <v>7910.12</v>
      </c>
      <c r="D4914" s="4">
        <v>5768</v>
      </c>
      <c r="E4914" s="5">
        <v>45</v>
      </c>
      <c r="F4914" s="4">
        <v>67</v>
      </c>
    </row>
    <row r="4915" spans="1:6" x14ac:dyDescent="0.3">
      <c r="A4915" t="s">
        <v>4189</v>
      </c>
      <c r="B4915" t="s">
        <v>5</v>
      </c>
      <c r="C4915" s="4">
        <v>3466.56</v>
      </c>
      <c r="D4915" s="4">
        <v>2132</v>
      </c>
      <c r="E4915" s="5">
        <v>46</v>
      </c>
      <c r="F4915" s="4">
        <v>31</v>
      </c>
    </row>
    <row r="4916" spans="1:6" x14ac:dyDescent="0.3">
      <c r="A4916" t="s">
        <v>4191</v>
      </c>
      <c r="B4916" t="s">
        <v>5</v>
      </c>
      <c r="C4916" s="4">
        <v>4402.7199999999993</v>
      </c>
      <c r="D4916" s="4">
        <v>3949</v>
      </c>
      <c r="E4916" s="5">
        <v>42</v>
      </c>
      <c r="F4916" s="4">
        <v>31</v>
      </c>
    </row>
    <row r="4917" spans="1:6" x14ac:dyDescent="0.3">
      <c r="A4917" t="s">
        <v>4192</v>
      </c>
      <c r="B4917" t="s">
        <v>5</v>
      </c>
      <c r="C4917" s="4">
        <v>3290.7</v>
      </c>
      <c r="D4917" s="4">
        <v>5219</v>
      </c>
      <c r="E4917" s="5">
        <v>67</v>
      </c>
      <c r="F4917" s="4">
        <v>70</v>
      </c>
    </row>
    <row r="4918" spans="1:6" x14ac:dyDescent="0.3">
      <c r="A4918" t="s">
        <v>4193</v>
      </c>
      <c r="B4918" t="s">
        <v>4</v>
      </c>
      <c r="C4918" s="4">
        <v>27.52</v>
      </c>
      <c r="D4918" s="4">
        <v>3753</v>
      </c>
      <c r="E4918" s="5">
        <v>21</v>
      </c>
      <c r="F4918" s="4">
        <v>1</v>
      </c>
    </row>
    <row r="4919" spans="1:6" x14ac:dyDescent="0.3">
      <c r="A4919" t="s">
        <v>4195</v>
      </c>
      <c r="B4919" t="s">
        <v>5</v>
      </c>
      <c r="C4919" s="4">
        <v>6056.4</v>
      </c>
      <c r="D4919" s="4">
        <v>5011</v>
      </c>
      <c r="E4919" s="5">
        <v>65</v>
      </c>
      <c r="F4919" s="4">
        <v>55</v>
      </c>
    </row>
    <row r="4920" spans="1:6" x14ac:dyDescent="0.3">
      <c r="A4920" t="s">
        <v>4198</v>
      </c>
      <c r="B4920" t="s">
        <v>5</v>
      </c>
      <c r="C4920" s="4">
        <v>4029.46</v>
      </c>
      <c r="D4920" s="4">
        <v>3202</v>
      </c>
      <c r="E4920" s="5">
        <v>38</v>
      </c>
      <c r="F4920" s="4">
        <v>34</v>
      </c>
    </row>
    <row r="4921" spans="1:6" x14ac:dyDescent="0.3">
      <c r="A4921" t="s">
        <v>4200</v>
      </c>
      <c r="B4921" t="s">
        <v>5</v>
      </c>
      <c r="C4921" s="4">
        <v>2041.52</v>
      </c>
      <c r="D4921" s="4">
        <v>5817</v>
      </c>
      <c r="E4921" s="5">
        <v>66</v>
      </c>
      <c r="F4921" s="4">
        <v>32</v>
      </c>
    </row>
    <row r="4922" spans="1:6" x14ac:dyDescent="0.3">
      <c r="A4922" t="s">
        <v>4201</v>
      </c>
      <c r="B4922" t="s">
        <v>5</v>
      </c>
      <c r="C4922" s="4">
        <v>11529.539999999999</v>
      </c>
      <c r="D4922" s="4">
        <v>6479</v>
      </c>
      <c r="E4922" s="5">
        <v>80</v>
      </c>
      <c r="F4922" s="4">
        <v>72</v>
      </c>
    </row>
    <row r="4923" spans="1:6" x14ac:dyDescent="0.3">
      <c r="A4923" t="s">
        <v>4202</v>
      </c>
      <c r="B4923" t="s">
        <v>5</v>
      </c>
      <c r="C4923" s="4">
        <v>8291</v>
      </c>
      <c r="D4923" s="4">
        <v>4408</v>
      </c>
      <c r="E4923" s="5">
        <v>49</v>
      </c>
      <c r="F4923" s="4">
        <v>70</v>
      </c>
    </row>
    <row r="4924" spans="1:6" x14ac:dyDescent="0.3">
      <c r="A4924" t="s">
        <v>4203</v>
      </c>
      <c r="B4924" t="s">
        <v>5</v>
      </c>
      <c r="C4924" s="4">
        <v>4701.9500000000007</v>
      </c>
      <c r="D4924" s="4">
        <v>6193</v>
      </c>
      <c r="E4924" s="5">
        <v>79</v>
      </c>
      <c r="F4924" s="4">
        <v>49</v>
      </c>
    </row>
    <row r="4925" spans="1:6" x14ac:dyDescent="0.3">
      <c r="A4925" t="s">
        <v>4204</v>
      </c>
      <c r="B4925" t="s">
        <v>4</v>
      </c>
      <c r="C4925" s="4">
        <v>202.62</v>
      </c>
      <c r="D4925" s="4">
        <v>2798</v>
      </c>
      <c r="E4925" s="5">
        <v>29</v>
      </c>
      <c r="F4925" s="4">
        <v>2</v>
      </c>
    </row>
    <row r="4926" spans="1:6" x14ac:dyDescent="0.3">
      <c r="A4926" t="s">
        <v>4205</v>
      </c>
      <c r="B4926" t="s">
        <v>5</v>
      </c>
      <c r="C4926" s="4">
        <v>782.91</v>
      </c>
      <c r="D4926" s="4">
        <v>2360</v>
      </c>
      <c r="E4926" s="5">
        <v>31</v>
      </c>
      <c r="F4926" s="4">
        <v>37</v>
      </c>
    </row>
    <row r="4927" spans="1:6" x14ac:dyDescent="0.3">
      <c r="A4927" t="s">
        <v>4206</v>
      </c>
      <c r="B4927" t="s">
        <v>5</v>
      </c>
      <c r="C4927" s="4">
        <v>1416.18</v>
      </c>
      <c r="D4927" s="4">
        <v>3836</v>
      </c>
      <c r="E4927" s="5">
        <v>78</v>
      </c>
      <c r="F4927" s="4">
        <v>32</v>
      </c>
    </row>
    <row r="4928" spans="1:6" x14ac:dyDescent="0.3">
      <c r="A4928" t="s">
        <v>4207</v>
      </c>
      <c r="B4928" t="s">
        <v>5</v>
      </c>
      <c r="C4928" s="4">
        <v>1805.59</v>
      </c>
      <c r="D4928" s="4">
        <v>5358</v>
      </c>
      <c r="E4928" s="5">
        <v>77</v>
      </c>
      <c r="F4928" s="4">
        <v>32</v>
      </c>
    </row>
    <row r="4929" spans="1:6" x14ac:dyDescent="0.3">
      <c r="A4929" t="s">
        <v>4209</v>
      </c>
      <c r="B4929" t="s">
        <v>4</v>
      </c>
      <c r="C4929" s="4">
        <v>123.26</v>
      </c>
      <c r="D4929" s="4">
        <v>4394</v>
      </c>
      <c r="E4929" s="5">
        <v>58</v>
      </c>
      <c r="F4929" s="4">
        <v>2</v>
      </c>
    </row>
    <row r="4930" spans="1:6" x14ac:dyDescent="0.3">
      <c r="A4930" t="s">
        <v>4210</v>
      </c>
      <c r="B4930" t="s">
        <v>5</v>
      </c>
      <c r="C4930" s="4">
        <v>7884.1399999999994</v>
      </c>
      <c r="D4930" s="4">
        <v>5018</v>
      </c>
      <c r="E4930" s="5">
        <v>50</v>
      </c>
      <c r="F4930" s="4">
        <v>64</v>
      </c>
    </row>
    <row r="4931" spans="1:6" x14ac:dyDescent="0.3">
      <c r="A4931" t="s">
        <v>4213</v>
      </c>
      <c r="B4931" t="s">
        <v>5</v>
      </c>
      <c r="C4931" s="4">
        <v>1109.06</v>
      </c>
      <c r="D4931" s="4">
        <v>2862</v>
      </c>
      <c r="E4931" s="5">
        <v>46</v>
      </c>
      <c r="F4931" s="4">
        <v>13</v>
      </c>
    </row>
    <row r="4932" spans="1:6" x14ac:dyDescent="0.3">
      <c r="A4932" t="s">
        <v>4214</v>
      </c>
      <c r="B4932" t="s">
        <v>5</v>
      </c>
      <c r="C4932" s="4">
        <v>1182.79</v>
      </c>
      <c r="D4932" s="4">
        <v>3972</v>
      </c>
      <c r="E4932" s="5">
        <v>25</v>
      </c>
      <c r="F4932" s="4">
        <v>41</v>
      </c>
    </row>
    <row r="4933" spans="1:6" x14ac:dyDescent="0.3">
      <c r="A4933" t="s">
        <v>4215</v>
      </c>
      <c r="B4933" t="s">
        <v>5</v>
      </c>
      <c r="C4933" s="4">
        <v>997.6</v>
      </c>
      <c r="D4933" s="4">
        <v>2062</v>
      </c>
      <c r="E4933" s="5">
        <v>62</v>
      </c>
      <c r="F4933" s="4">
        <v>9</v>
      </c>
    </row>
    <row r="4934" spans="1:6" x14ac:dyDescent="0.3">
      <c r="A4934" t="s">
        <v>4216</v>
      </c>
      <c r="B4934" t="s">
        <v>5</v>
      </c>
      <c r="C4934" s="4">
        <v>5776.81</v>
      </c>
      <c r="D4934" s="4">
        <v>5286</v>
      </c>
      <c r="E4934" s="5">
        <v>45</v>
      </c>
      <c r="F4934" s="4">
        <v>69</v>
      </c>
    </row>
    <row r="4935" spans="1:6" x14ac:dyDescent="0.3">
      <c r="A4935" t="s">
        <v>4218</v>
      </c>
      <c r="B4935" t="s">
        <v>5</v>
      </c>
      <c r="C4935" s="4">
        <v>2558.81</v>
      </c>
      <c r="D4935" s="4">
        <v>4240</v>
      </c>
      <c r="E4935" s="5">
        <v>79</v>
      </c>
      <c r="F4935" s="4">
        <v>22</v>
      </c>
    </row>
    <row r="4936" spans="1:6" x14ac:dyDescent="0.3">
      <c r="A4936" t="s">
        <v>4219</v>
      </c>
      <c r="B4936" t="s">
        <v>5</v>
      </c>
      <c r="C4936" s="4">
        <v>2823.69</v>
      </c>
      <c r="D4936" s="4">
        <v>5903</v>
      </c>
      <c r="E4936" s="5">
        <v>49</v>
      </c>
      <c r="F4936" s="4">
        <v>23</v>
      </c>
    </row>
    <row r="4937" spans="1:6" x14ac:dyDescent="0.3">
      <c r="A4937" t="s">
        <v>4220</v>
      </c>
      <c r="B4937" t="s">
        <v>5</v>
      </c>
      <c r="C4937" s="4">
        <v>2191.7800000000002</v>
      </c>
      <c r="D4937" s="4">
        <v>4425</v>
      </c>
      <c r="E4937" s="5">
        <v>54</v>
      </c>
      <c r="F4937" s="4">
        <v>17</v>
      </c>
    </row>
    <row r="4938" spans="1:6" x14ac:dyDescent="0.3">
      <c r="A4938" t="s">
        <v>4221</v>
      </c>
      <c r="B4938" t="s">
        <v>5</v>
      </c>
      <c r="C4938" s="4">
        <v>1734.7</v>
      </c>
      <c r="D4938" s="4">
        <v>2394</v>
      </c>
      <c r="E4938" s="5">
        <v>61</v>
      </c>
      <c r="F4938" s="4">
        <v>15</v>
      </c>
    </row>
    <row r="4939" spans="1:6" x14ac:dyDescent="0.3">
      <c r="A4939" t="s">
        <v>4222</v>
      </c>
      <c r="B4939" t="s">
        <v>5</v>
      </c>
      <c r="C4939" s="4">
        <v>2240.09</v>
      </c>
      <c r="D4939" s="4">
        <v>2111</v>
      </c>
      <c r="E4939" s="5">
        <v>72</v>
      </c>
      <c r="F4939" s="4">
        <v>48</v>
      </c>
    </row>
    <row r="4940" spans="1:6" x14ac:dyDescent="0.3">
      <c r="A4940" t="s">
        <v>4223</v>
      </c>
      <c r="B4940" t="s">
        <v>5</v>
      </c>
      <c r="C4940" s="4">
        <v>1734.6200000000001</v>
      </c>
      <c r="D4940" s="4">
        <v>3367</v>
      </c>
      <c r="E4940" s="5">
        <v>27</v>
      </c>
      <c r="F4940" s="4">
        <v>19</v>
      </c>
    </row>
    <row r="4941" spans="1:6" x14ac:dyDescent="0.3">
      <c r="A4941" t="s">
        <v>4226</v>
      </c>
      <c r="B4941" t="s">
        <v>5</v>
      </c>
      <c r="C4941" s="4">
        <v>3045.75</v>
      </c>
      <c r="D4941" s="4">
        <v>5677</v>
      </c>
      <c r="E4941" s="5">
        <v>80</v>
      </c>
      <c r="F4941" s="4">
        <v>53</v>
      </c>
    </row>
    <row r="4942" spans="1:6" x14ac:dyDescent="0.3">
      <c r="A4942" t="s">
        <v>4227</v>
      </c>
      <c r="B4942" t="s">
        <v>5</v>
      </c>
      <c r="C4942" s="4">
        <v>11355.869999999999</v>
      </c>
      <c r="D4942" s="4">
        <v>4564</v>
      </c>
      <c r="E4942" s="5">
        <v>22</v>
      </c>
      <c r="F4942" s="4">
        <v>71</v>
      </c>
    </row>
    <row r="4943" spans="1:6" x14ac:dyDescent="0.3">
      <c r="A4943" t="s">
        <v>4228</v>
      </c>
      <c r="B4943" t="s">
        <v>5</v>
      </c>
      <c r="C4943" s="4">
        <v>1622.1</v>
      </c>
      <c r="D4943" s="4">
        <v>2721</v>
      </c>
      <c r="E4943" s="5">
        <v>66</v>
      </c>
      <c r="F4943" s="4">
        <v>15</v>
      </c>
    </row>
    <row r="4944" spans="1:6" x14ac:dyDescent="0.3">
      <c r="A4944" t="s">
        <v>4229</v>
      </c>
      <c r="B4944" t="s">
        <v>4</v>
      </c>
      <c r="C4944" s="4">
        <v>178.5</v>
      </c>
      <c r="D4944" s="4">
        <v>3805</v>
      </c>
      <c r="E4944" s="5">
        <v>57</v>
      </c>
      <c r="F4944" s="4">
        <v>2</v>
      </c>
    </row>
    <row r="4945" spans="1:6" x14ac:dyDescent="0.3">
      <c r="A4945" t="s">
        <v>4231</v>
      </c>
      <c r="B4945" t="s">
        <v>5</v>
      </c>
      <c r="C4945" s="4">
        <v>2663.15</v>
      </c>
      <c r="D4945" s="4">
        <v>2753</v>
      </c>
      <c r="E4945" s="5">
        <v>46</v>
      </c>
      <c r="F4945" s="4">
        <v>26</v>
      </c>
    </row>
    <row r="4946" spans="1:6" x14ac:dyDescent="0.3">
      <c r="A4946" t="s">
        <v>4233</v>
      </c>
      <c r="B4946" t="s">
        <v>5</v>
      </c>
      <c r="C4946" s="4">
        <v>1578.5800000000002</v>
      </c>
      <c r="D4946" s="4">
        <v>4612</v>
      </c>
      <c r="E4946" s="5">
        <v>72</v>
      </c>
      <c r="F4946" s="4">
        <v>18</v>
      </c>
    </row>
    <row r="4947" spans="1:6" x14ac:dyDescent="0.3">
      <c r="A4947" t="s">
        <v>4234</v>
      </c>
      <c r="B4947" t="s">
        <v>5</v>
      </c>
      <c r="C4947" s="4">
        <v>3754.16</v>
      </c>
      <c r="D4947" s="4">
        <v>3843</v>
      </c>
      <c r="E4947" s="5">
        <v>69</v>
      </c>
      <c r="F4947" s="4">
        <v>33</v>
      </c>
    </row>
    <row r="4948" spans="1:6" x14ac:dyDescent="0.3">
      <c r="A4948" t="s">
        <v>4235</v>
      </c>
      <c r="B4948" t="s">
        <v>5</v>
      </c>
      <c r="C4948" s="4">
        <v>8595.5399999999991</v>
      </c>
      <c r="D4948" s="4">
        <v>4708</v>
      </c>
      <c r="E4948" s="5">
        <v>53</v>
      </c>
      <c r="F4948" s="4">
        <v>72</v>
      </c>
    </row>
    <row r="4949" spans="1:6" x14ac:dyDescent="0.3">
      <c r="A4949" t="s">
        <v>4236</v>
      </c>
      <c r="B4949" t="s">
        <v>5</v>
      </c>
      <c r="C4949" s="4">
        <v>368.64</v>
      </c>
      <c r="D4949" s="4">
        <v>5554</v>
      </c>
      <c r="E4949" s="5">
        <v>77</v>
      </c>
      <c r="F4949" s="4">
        <v>6</v>
      </c>
    </row>
    <row r="4950" spans="1:6" x14ac:dyDescent="0.3">
      <c r="A4950" t="s">
        <v>4239</v>
      </c>
      <c r="B4950" t="s">
        <v>5</v>
      </c>
      <c r="C4950" s="4">
        <v>2924.96</v>
      </c>
      <c r="D4950" s="4">
        <v>4934</v>
      </c>
      <c r="E4950" s="5">
        <v>22</v>
      </c>
      <c r="F4950" s="4">
        <v>21</v>
      </c>
    </row>
    <row r="4951" spans="1:6" x14ac:dyDescent="0.3">
      <c r="A4951" t="s">
        <v>4241</v>
      </c>
      <c r="B4951" t="s">
        <v>4</v>
      </c>
      <c r="C4951" s="4">
        <v>96.85</v>
      </c>
      <c r="D4951" s="4">
        <v>3425</v>
      </c>
      <c r="E4951" s="5">
        <v>55</v>
      </c>
      <c r="F4951" s="4">
        <v>3</v>
      </c>
    </row>
    <row r="4952" spans="1:6" x14ac:dyDescent="0.3">
      <c r="A4952" t="s">
        <v>4243</v>
      </c>
      <c r="B4952" t="s">
        <v>5</v>
      </c>
      <c r="C4952" s="4">
        <v>419.99</v>
      </c>
      <c r="D4952" s="4">
        <v>4451</v>
      </c>
      <c r="E4952" s="5">
        <v>57</v>
      </c>
      <c r="F4952" s="4">
        <v>12</v>
      </c>
    </row>
    <row r="4953" spans="1:6" x14ac:dyDescent="0.3">
      <c r="A4953" t="s">
        <v>4244</v>
      </c>
      <c r="B4953" t="s">
        <v>5</v>
      </c>
      <c r="C4953" s="4">
        <v>10205.35</v>
      </c>
      <c r="D4953" s="4">
        <v>4427</v>
      </c>
      <c r="E4953" s="5">
        <v>78</v>
      </c>
      <c r="F4953" s="4">
        <v>72</v>
      </c>
    </row>
    <row r="4954" spans="1:6" x14ac:dyDescent="0.3">
      <c r="A4954" t="s">
        <v>4245</v>
      </c>
      <c r="B4954" t="s">
        <v>5</v>
      </c>
      <c r="C4954" s="4">
        <v>7137.4900000000007</v>
      </c>
      <c r="D4954" s="4">
        <v>4576</v>
      </c>
      <c r="E4954" s="5">
        <v>22</v>
      </c>
      <c r="F4954" s="4">
        <v>64</v>
      </c>
    </row>
    <row r="4955" spans="1:6" x14ac:dyDescent="0.3">
      <c r="A4955" t="s">
        <v>4246</v>
      </c>
      <c r="B4955" t="s">
        <v>5</v>
      </c>
      <c r="C4955" s="4">
        <v>1897.41</v>
      </c>
      <c r="D4955" s="4">
        <v>3629</v>
      </c>
      <c r="E4955" s="5">
        <v>78</v>
      </c>
      <c r="F4955" s="4">
        <v>47</v>
      </c>
    </row>
    <row r="4956" spans="1:6" x14ac:dyDescent="0.3">
      <c r="A4956" t="s">
        <v>4247</v>
      </c>
      <c r="B4956" t="s">
        <v>4</v>
      </c>
      <c r="C4956" s="4">
        <v>91.64</v>
      </c>
      <c r="D4956" s="4">
        <v>5096</v>
      </c>
      <c r="E4956" s="5">
        <v>54</v>
      </c>
      <c r="F4956" s="4">
        <v>2</v>
      </c>
    </row>
    <row r="4957" spans="1:6" x14ac:dyDescent="0.3">
      <c r="A4957" t="s">
        <v>4248</v>
      </c>
      <c r="B4957" t="s">
        <v>5</v>
      </c>
      <c r="C4957" s="4">
        <v>7421.99</v>
      </c>
      <c r="D4957" s="4">
        <v>6016</v>
      </c>
      <c r="E4957" s="5">
        <v>76</v>
      </c>
      <c r="F4957" s="4">
        <v>72</v>
      </c>
    </row>
    <row r="4958" spans="1:6" x14ac:dyDescent="0.3">
      <c r="A4958" t="s">
        <v>4249</v>
      </c>
      <c r="B4958" t="s">
        <v>5</v>
      </c>
      <c r="C4958" s="4">
        <v>2063.92</v>
      </c>
      <c r="D4958" s="4">
        <v>3574</v>
      </c>
      <c r="E4958" s="5">
        <v>75</v>
      </c>
      <c r="F4958" s="4">
        <v>46</v>
      </c>
    </row>
    <row r="4959" spans="1:6" x14ac:dyDescent="0.3">
      <c r="A4959" t="s">
        <v>4250</v>
      </c>
      <c r="B4959" t="s">
        <v>5</v>
      </c>
      <c r="C4959" s="4">
        <v>4550.01</v>
      </c>
      <c r="D4959" s="4">
        <v>4899</v>
      </c>
      <c r="E4959" s="5">
        <v>28</v>
      </c>
      <c r="F4959" s="4">
        <v>51</v>
      </c>
    </row>
    <row r="4960" spans="1:6" x14ac:dyDescent="0.3">
      <c r="A4960" t="s">
        <v>4251</v>
      </c>
      <c r="B4960" t="s">
        <v>5</v>
      </c>
      <c r="C4960" s="4">
        <v>3896.7</v>
      </c>
      <c r="D4960" s="4">
        <v>2504</v>
      </c>
      <c r="E4960" s="5">
        <v>31</v>
      </c>
      <c r="F4960" s="4">
        <v>36</v>
      </c>
    </row>
    <row r="4961" spans="1:6" x14ac:dyDescent="0.3">
      <c r="A4961" t="s">
        <v>4253</v>
      </c>
      <c r="B4961" t="s">
        <v>5</v>
      </c>
      <c r="C4961" s="4">
        <v>5221.07</v>
      </c>
      <c r="D4961" s="4">
        <v>3853</v>
      </c>
      <c r="E4961" s="5">
        <v>37</v>
      </c>
      <c r="F4961" s="4">
        <v>43</v>
      </c>
    </row>
    <row r="4962" spans="1:6" x14ac:dyDescent="0.3">
      <c r="A4962" t="s">
        <v>4254</v>
      </c>
      <c r="B4962" t="s">
        <v>5</v>
      </c>
      <c r="C4962" s="4">
        <v>7095.54</v>
      </c>
      <c r="D4962" s="4">
        <v>5993</v>
      </c>
      <c r="E4962" s="5">
        <v>76</v>
      </c>
      <c r="F4962" s="4">
        <v>72</v>
      </c>
    </row>
    <row r="4963" spans="1:6" x14ac:dyDescent="0.3">
      <c r="A4963" t="s">
        <v>4257</v>
      </c>
      <c r="B4963" t="s">
        <v>5</v>
      </c>
      <c r="C4963" s="4">
        <v>4101.7</v>
      </c>
      <c r="D4963" s="4">
        <v>5139</v>
      </c>
      <c r="E4963" s="5">
        <v>50</v>
      </c>
      <c r="F4963" s="4">
        <v>35</v>
      </c>
    </row>
    <row r="4964" spans="1:6" x14ac:dyDescent="0.3">
      <c r="A4964" t="s">
        <v>4258</v>
      </c>
      <c r="B4964" t="s">
        <v>5</v>
      </c>
      <c r="C4964" s="4">
        <v>5050.96</v>
      </c>
      <c r="D4964" s="4">
        <v>3407</v>
      </c>
      <c r="E4964" s="5">
        <v>22</v>
      </c>
      <c r="F4964" s="4">
        <v>37</v>
      </c>
    </row>
    <row r="4965" spans="1:6" x14ac:dyDescent="0.3">
      <c r="A4965" t="s">
        <v>4259</v>
      </c>
      <c r="B4965" t="s">
        <v>5</v>
      </c>
      <c r="C4965" s="4">
        <v>2841.61</v>
      </c>
      <c r="D4965" s="4">
        <v>5991</v>
      </c>
      <c r="E4965" s="5">
        <v>71</v>
      </c>
      <c r="F4965" s="4">
        <v>23</v>
      </c>
    </row>
    <row r="4966" spans="1:6" x14ac:dyDescent="0.3">
      <c r="A4966" t="s">
        <v>4260</v>
      </c>
      <c r="B4966" t="s">
        <v>5</v>
      </c>
      <c r="C4966" s="4">
        <v>3889.7</v>
      </c>
      <c r="D4966" s="4">
        <v>4404</v>
      </c>
      <c r="E4966" s="5">
        <v>46</v>
      </c>
      <c r="F4966" s="4">
        <v>65</v>
      </c>
    </row>
    <row r="4967" spans="1:6" x14ac:dyDescent="0.3">
      <c r="A4967" t="s">
        <v>4261</v>
      </c>
      <c r="B4967" t="s">
        <v>5</v>
      </c>
      <c r="C4967" s="4">
        <v>9578.93</v>
      </c>
      <c r="D4967" s="4">
        <v>6423</v>
      </c>
      <c r="E4967" s="5">
        <v>56</v>
      </c>
      <c r="F4967" s="4">
        <v>72</v>
      </c>
    </row>
    <row r="4968" spans="1:6" x14ac:dyDescent="0.3">
      <c r="A4968" t="s">
        <v>4262</v>
      </c>
      <c r="B4968" t="s">
        <v>5</v>
      </c>
      <c r="C4968" s="4">
        <v>3353.35</v>
      </c>
      <c r="D4968" s="4">
        <v>2830</v>
      </c>
      <c r="E4968" s="5">
        <v>66</v>
      </c>
      <c r="F4968" s="4">
        <v>32</v>
      </c>
    </row>
    <row r="4969" spans="1:6" x14ac:dyDescent="0.3">
      <c r="A4969" t="s">
        <v>4263</v>
      </c>
      <c r="B4969" t="s">
        <v>5</v>
      </c>
      <c r="C4969" s="4">
        <v>2674.99</v>
      </c>
      <c r="D4969" s="4">
        <v>2607</v>
      </c>
      <c r="E4969" s="5">
        <v>68</v>
      </c>
      <c r="F4969" s="4">
        <v>39</v>
      </c>
    </row>
    <row r="4970" spans="1:6" x14ac:dyDescent="0.3">
      <c r="A4970" t="s">
        <v>4264</v>
      </c>
      <c r="B4970" t="s">
        <v>5</v>
      </c>
      <c r="C4970" s="4">
        <v>8116.34</v>
      </c>
      <c r="D4970" s="4">
        <v>4175</v>
      </c>
      <c r="E4970" s="5">
        <v>38</v>
      </c>
      <c r="F4970" s="4">
        <v>68</v>
      </c>
    </row>
    <row r="4971" spans="1:6" x14ac:dyDescent="0.3">
      <c r="A4971" t="s">
        <v>4265</v>
      </c>
      <c r="B4971" t="s">
        <v>5</v>
      </c>
      <c r="C4971" s="4">
        <v>1367.75</v>
      </c>
      <c r="D4971" s="4">
        <v>5623</v>
      </c>
      <c r="E4971" s="5">
        <v>70</v>
      </c>
      <c r="F4971" s="4">
        <v>24</v>
      </c>
    </row>
    <row r="4972" spans="1:6" x14ac:dyDescent="0.3">
      <c r="A4972" t="s">
        <v>4266</v>
      </c>
      <c r="B4972" t="s">
        <v>5</v>
      </c>
      <c r="C4972" s="4">
        <v>1696.8999999999999</v>
      </c>
      <c r="D4972" s="4">
        <v>3511</v>
      </c>
      <c r="E4972" s="5">
        <v>65</v>
      </c>
      <c r="F4972" s="4">
        <v>16</v>
      </c>
    </row>
    <row r="4973" spans="1:6" x14ac:dyDescent="0.3">
      <c r="A4973" t="s">
        <v>4267</v>
      </c>
      <c r="B4973" t="s">
        <v>5</v>
      </c>
      <c r="C4973" s="4">
        <v>466.08</v>
      </c>
      <c r="D4973" s="4">
        <v>4018</v>
      </c>
      <c r="E4973" s="5">
        <v>62</v>
      </c>
      <c r="F4973" s="4">
        <v>12</v>
      </c>
    </row>
    <row r="4974" spans="1:6" x14ac:dyDescent="0.3">
      <c r="A4974" t="s">
        <v>4268</v>
      </c>
      <c r="B4974" t="s">
        <v>5</v>
      </c>
      <c r="C4974" s="4">
        <v>5427.87</v>
      </c>
      <c r="D4974" s="4">
        <v>5133</v>
      </c>
      <c r="E4974" s="5">
        <v>66</v>
      </c>
      <c r="F4974" s="4">
        <v>66</v>
      </c>
    </row>
    <row r="4975" spans="1:6" x14ac:dyDescent="0.3">
      <c r="A4975" t="s">
        <v>4269</v>
      </c>
      <c r="B4975" t="s">
        <v>5</v>
      </c>
      <c r="C4975" s="4">
        <v>4303.59</v>
      </c>
      <c r="D4975" s="4">
        <v>4477</v>
      </c>
      <c r="E4975" s="5">
        <v>30</v>
      </c>
      <c r="F4975" s="4">
        <v>58</v>
      </c>
    </row>
    <row r="4976" spans="1:6" x14ac:dyDescent="0.3">
      <c r="A4976" t="s">
        <v>4271</v>
      </c>
      <c r="B4976" t="s">
        <v>5</v>
      </c>
      <c r="C4976" s="4">
        <v>3284.68</v>
      </c>
      <c r="D4976" s="4">
        <v>5883</v>
      </c>
      <c r="E4976" s="5">
        <v>37</v>
      </c>
      <c r="F4976" s="4">
        <v>23</v>
      </c>
    </row>
    <row r="4977" spans="1:6" x14ac:dyDescent="0.3">
      <c r="A4977" t="s">
        <v>4272</v>
      </c>
      <c r="B4977" t="s">
        <v>5</v>
      </c>
      <c r="C4977" s="4">
        <v>1811.34</v>
      </c>
      <c r="D4977" s="4">
        <v>5987</v>
      </c>
      <c r="E4977" s="5">
        <v>31</v>
      </c>
      <c r="F4977" s="4">
        <v>37</v>
      </c>
    </row>
    <row r="4978" spans="1:6" x14ac:dyDescent="0.3">
      <c r="A4978" t="s">
        <v>4273</v>
      </c>
      <c r="B4978" t="s">
        <v>4</v>
      </c>
      <c r="C4978" s="4">
        <v>62.620000000000005</v>
      </c>
      <c r="D4978" s="4">
        <v>2184</v>
      </c>
      <c r="E4978" s="5">
        <v>80</v>
      </c>
      <c r="F4978" s="4">
        <v>1</v>
      </c>
    </row>
    <row r="4979" spans="1:6" x14ac:dyDescent="0.3">
      <c r="A4979" t="s">
        <v>4274</v>
      </c>
      <c r="B4979" t="s">
        <v>5</v>
      </c>
      <c r="C4979" s="4">
        <v>5609.5099999999993</v>
      </c>
      <c r="D4979" s="4">
        <v>6079</v>
      </c>
      <c r="E4979" s="5">
        <v>21</v>
      </c>
      <c r="F4979" s="4">
        <v>67</v>
      </c>
    </row>
    <row r="4980" spans="1:6" x14ac:dyDescent="0.3">
      <c r="A4980" t="s">
        <v>4275</v>
      </c>
      <c r="B4980" t="s">
        <v>5</v>
      </c>
      <c r="C4980" s="4">
        <v>4750.6900000000005</v>
      </c>
      <c r="D4980" s="4">
        <v>4332</v>
      </c>
      <c r="E4980" s="5">
        <v>53</v>
      </c>
      <c r="F4980" s="4">
        <v>40</v>
      </c>
    </row>
    <row r="4981" spans="1:6" x14ac:dyDescent="0.3">
      <c r="A4981" t="s">
        <v>4276</v>
      </c>
      <c r="B4981" t="s">
        <v>5</v>
      </c>
      <c r="C4981" s="4">
        <v>6690.05</v>
      </c>
      <c r="D4981" s="4">
        <v>6212</v>
      </c>
      <c r="E4981" s="5">
        <v>54</v>
      </c>
      <c r="F4981" s="4">
        <v>72</v>
      </c>
    </row>
    <row r="4982" spans="1:6" x14ac:dyDescent="0.3">
      <c r="A4982" t="s">
        <v>4277</v>
      </c>
      <c r="B4982" t="s">
        <v>5</v>
      </c>
      <c r="C4982" s="4">
        <v>7266.42</v>
      </c>
      <c r="D4982" s="4">
        <v>4676</v>
      </c>
      <c r="E4982" s="5">
        <v>48</v>
      </c>
      <c r="F4982" s="4">
        <v>61</v>
      </c>
    </row>
    <row r="4983" spans="1:6" x14ac:dyDescent="0.3">
      <c r="A4983" t="s">
        <v>4279</v>
      </c>
      <c r="B4983" t="s">
        <v>4</v>
      </c>
      <c r="C4983" s="4">
        <v>29.9</v>
      </c>
      <c r="D4983" s="4">
        <v>4155</v>
      </c>
      <c r="E4983" s="5">
        <v>61</v>
      </c>
      <c r="F4983" s="4">
        <v>1</v>
      </c>
    </row>
    <row r="4984" spans="1:6" x14ac:dyDescent="0.3">
      <c r="A4984" t="s">
        <v>4281</v>
      </c>
      <c r="B4984" t="s">
        <v>5</v>
      </c>
      <c r="C4984" s="4">
        <v>2339.46</v>
      </c>
      <c r="D4984" s="4">
        <v>4982</v>
      </c>
      <c r="E4984" s="5">
        <v>47</v>
      </c>
      <c r="F4984" s="4">
        <v>41</v>
      </c>
    </row>
    <row r="4985" spans="1:6" x14ac:dyDescent="0.3">
      <c r="A4985" t="s">
        <v>4283</v>
      </c>
      <c r="B4985" t="s">
        <v>5</v>
      </c>
      <c r="C4985" s="4">
        <v>9361.3799999999992</v>
      </c>
      <c r="D4985" s="4">
        <v>5841</v>
      </c>
      <c r="E4985" s="5">
        <v>39</v>
      </c>
      <c r="F4985" s="4">
        <v>72</v>
      </c>
    </row>
    <row r="4986" spans="1:6" x14ac:dyDescent="0.3">
      <c r="A4986" t="s">
        <v>4284</v>
      </c>
      <c r="B4986" t="s">
        <v>5</v>
      </c>
      <c r="C4986" s="4">
        <v>2966.95</v>
      </c>
      <c r="D4986" s="4">
        <v>4521</v>
      </c>
      <c r="E4986" s="5">
        <v>58</v>
      </c>
      <c r="F4986" s="4">
        <v>54</v>
      </c>
    </row>
    <row r="4987" spans="1:6" x14ac:dyDescent="0.3">
      <c r="A4987" t="s">
        <v>4285</v>
      </c>
      <c r="B4987" t="s">
        <v>5</v>
      </c>
      <c r="C4987" s="4">
        <v>2572.9499999999998</v>
      </c>
      <c r="D4987" s="4">
        <v>4279</v>
      </c>
      <c r="E4987" s="5">
        <v>30</v>
      </c>
      <c r="F4987" s="4">
        <v>70</v>
      </c>
    </row>
    <row r="4988" spans="1:6" x14ac:dyDescent="0.3">
      <c r="A4988" t="s">
        <v>4286</v>
      </c>
      <c r="B4988" t="s">
        <v>5</v>
      </c>
      <c r="C4988" s="4">
        <v>6986.7099999999991</v>
      </c>
      <c r="D4988" s="4">
        <v>4151</v>
      </c>
      <c r="E4988" s="5">
        <v>40</v>
      </c>
      <c r="F4988" s="4">
        <v>61</v>
      </c>
    </row>
    <row r="4989" spans="1:6" x14ac:dyDescent="0.3">
      <c r="A4989" t="s">
        <v>4288</v>
      </c>
      <c r="B4989" t="s">
        <v>5</v>
      </c>
      <c r="C4989" s="4">
        <v>1044.8399999999999</v>
      </c>
      <c r="D4989" s="4">
        <v>5099</v>
      </c>
      <c r="E4989" s="5">
        <v>74</v>
      </c>
      <c r="F4989" s="4">
        <v>34</v>
      </c>
    </row>
    <row r="4990" spans="1:6" x14ac:dyDescent="0.3">
      <c r="A4990" t="s">
        <v>4289</v>
      </c>
      <c r="B4990" t="s">
        <v>5</v>
      </c>
      <c r="C4990" s="4">
        <v>908.90000000000009</v>
      </c>
      <c r="D4990" s="4">
        <v>4052</v>
      </c>
      <c r="E4990" s="5">
        <v>60</v>
      </c>
      <c r="F4990" s="4">
        <v>35</v>
      </c>
    </row>
    <row r="4991" spans="1:6" x14ac:dyDescent="0.3">
      <c r="A4991" t="s">
        <v>4291</v>
      </c>
      <c r="B4991" t="s">
        <v>4</v>
      </c>
      <c r="C4991" s="4">
        <v>44.75</v>
      </c>
      <c r="D4991" s="4">
        <v>4998</v>
      </c>
      <c r="E4991" s="5">
        <v>22</v>
      </c>
      <c r="F4991" s="4">
        <v>2</v>
      </c>
    </row>
    <row r="4992" spans="1:6" x14ac:dyDescent="0.3">
      <c r="A4992" t="s">
        <v>4293</v>
      </c>
      <c r="B4992" t="s">
        <v>5</v>
      </c>
      <c r="C4992" s="4">
        <v>4319.57</v>
      </c>
      <c r="D4992" s="4">
        <v>4162</v>
      </c>
      <c r="E4992" s="5">
        <v>51</v>
      </c>
      <c r="F4992" s="4">
        <v>69</v>
      </c>
    </row>
    <row r="4993" spans="1:6" x14ac:dyDescent="0.3">
      <c r="A4993" t="s">
        <v>4295</v>
      </c>
      <c r="B4993" t="s">
        <v>5</v>
      </c>
      <c r="C4993" s="4">
        <v>3819.2200000000003</v>
      </c>
      <c r="D4993" s="4">
        <v>6499</v>
      </c>
      <c r="E4993" s="5">
        <v>62</v>
      </c>
      <c r="F4993" s="4">
        <v>72</v>
      </c>
    </row>
    <row r="4994" spans="1:6" x14ac:dyDescent="0.3">
      <c r="A4994" t="s">
        <v>4296</v>
      </c>
      <c r="B4994" t="s">
        <v>5</v>
      </c>
      <c r="C4994" s="4">
        <v>440.2</v>
      </c>
      <c r="D4994" s="4">
        <v>3090</v>
      </c>
      <c r="E4994" s="5">
        <v>24</v>
      </c>
      <c r="F4994" s="4">
        <v>17</v>
      </c>
    </row>
    <row r="4995" spans="1:6" x14ac:dyDescent="0.3">
      <c r="A4995" t="s">
        <v>4298</v>
      </c>
      <c r="B4995" t="s">
        <v>5</v>
      </c>
      <c r="C4995" s="4">
        <v>4483.16</v>
      </c>
      <c r="D4995" s="4">
        <v>3906</v>
      </c>
      <c r="E4995" s="5">
        <v>58</v>
      </c>
      <c r="F4995" s="4">
        <v>28</v>
      </c>
    </row>
    <row r="4996" spans="1:6" x14ac:dyDescent="0.3">
      <c r="A4996" t="s">
        <v>4301</v>
      </c>
      <c r="B4996" t="s">
        <v>5</v>
      </c>
      <c r="C4996" s="4">
        <v>548.20000000000005</v>
      </c>
      <c r="D4996" s="4">
        <v>2296</v>
      </c>
      <c r="E4996" s="5">
        <v>40</v>
      </c>
      <c r="F4996" s="4">
        <v>5</v>
      </c>
    </row>
    <row r="4997" spans="1:6" x14ac:dyDescent="0.3">
      <c r="A4997" t="s">
        <v>4303</v>
      </c>
      <c r="B4997" t="s">
        <v>5</v>
      </c>
      <c r="C4997" s="4">
        <v>2477.54</v>
      </c>
      <c r="D4997" s="4">
        <v>4045</v>
      </c>
      <c r="E4997" s="5">
        <v>56</v>
      </c>
      <c r="F4997" s="4">
        <v>32</v>
      </c>
    </row>
    <row r="4998" spans="1:6" x14ac:dyDescent="0.3">
      <c r="A4998" t="s">
        <v>4304</v>
      </c>
      <c r="B4998" t="s">
        <v>5</v>
      </c>
      <c r="C4998" s="4">
        <v>6833.15</v>
      </c>
      <c r="D4998" s="4">
        <v>4971</v>
      </c>
      <c r="E4998" s="5">
        <v>55</v>
      </c>
      <c r="F4998" s="4">
        <v>54</v>
      </c>
    </row>
    <row r="4999" spans="1:6" x14ac:dyDescent="0.3">
      <c r="A4999" t="s">
        <v>4305</v>
      </c>
      <c r="B4999" t="s">
        <v>5</v>
      </c>
      <c r="C4999" s="4">
        <v>1091.04</v>
      </c>
      <c r="D4999" s="4">
        <v>4298</v>
      </c>
      <c r="E4999" s="5">
        <v>79</v>
      </c>
      <c r="F4999" s="4">
        <v>16</v>
      </c>
    </row>
    <row r="5000" spans="1:6" x14ac:dyDescent="0.3">
      <c r="A5000" t="s">
        <v>4307</v>
      </c>
      <c r="B5000" t="s">
        <v>5</v>
      </c>
      <c r="C5000" s="4">
        <v>897.44999999999993</v>
      </c>
      <c r="D5000" s="4">
        <v>3195</v>
      </c>
      <c r="E5000" s="5">
        <v>35</v>
      </c>
      <c r="F5000" s="4">
        <v>15</v>
      </c>
    </row>
    <row r="5001" spans="1:6" x14ac:dyDescent="0.3">
      <c r="A5001" t="s">
        <v>4308</v>
      </c>
      <c r="B5001" t="s">
        <v>5</v>
      </c>
      <c r="C5001" s="4">
        <v>3022.05</v>
      </c>
      <c r="D5001" s="4">
        <v>3093</v>
      </c>
      <c r="E5001" s="5">
        <v>58</v>
      </c>
      <c r="F5001" s="4">
        <v>39</v>
      </c>
    </row>
    <row r="5002" spans="1:6" x14ac:dyDescent="0.3">
      <c r="A5002" t="s">
        <v>4310</v>
      </c>
      <c r="B5002" t="s">
        <v>5</v>
      </c>
      <c r="C5002" s="4">
        <v>2353.3100000000004</v>
      </c>
      <c r="D5002" s="4">
        <v>2011</v>
      </c>
      <c r="E5002" s="5">
        <v>53</v>
      </c>
      <c r="F5002" s="4">
        <v>41</v>
      </c>
    </row>
    <row r="5003" spans="1:6" x14ac:dyDescent="0.3">
      <c r="A5003" t="s">
        <v>4311</v>
      </c>
      <c r="B5003" t="s">
        <v>4</v>
      </c>
      <c r="C5003" s="4">
        <v>181.73</v>
      </c>
      <c r="D5003" s="4">
        <v>2069</v>
      </c>
      <c r="E5003" s="5">
        <v>33</v>
      </c>
      <c r="F5003" s="4">
        <v>2</v>
      </c>
    </row>
    <row r="5004" spans="1:6" x14ac:dyDescent="0.3">
      <c r="A5004" t="s">
        <v>4312</v>
      </c>
      <c r="B5004" t="s">
        <v>5</v>
      </c>
      <c r="C5004" s="4">
        <v>8336.86</v>
      </c>
      <c r="D5004" s="4">
        <v>5467</v>
      </c>
      <c r="E5004" s="5">
        <v>45</v>
      </c>
      <c r="F5004" s="4">
        <v>69</v>
      </c>
    </row>
    <row r="5005" spans="1:6" x14ac:dyDescent="0.3">
      <c r="A5005" t="s">
        <v>4313</v>
      </c>
      <c r="B5005" t="s">
        <v>5</v>
      </c>
      <c r="C5005" s="4">
        <v>8304.26</v>
      </c>
      <c r="D5005" s="4">
        <v>5268</v>
      </c>
      <c r="E5005" s="5">
        <v>34</v>
      </c>
      <c r="F5005" s="4">
        <v>69</v>
      </c>
    </row>
    <row r="5006" spans="1:6" x14ac:dyDescent="0.3">
      <c r="A5006" t="s">
        <v>4314</v>
      </c>
      <c r="B5006" t="s">
        <v>5</v>
      </c>
      <c r="C5006" s="4">
        <v>7812.1</v>
      </c>
      <c r="D5006" s="4">
        <v>6319</v>
      </c>
      <c r="E5006" s="5">
        <v>41</v>
      </c>
      <c r="F5006" s="4">
        <v>70</v>
      </c>
    </row>
    <row r="5007" spans="1:6" x14ac:dyDescent="0.3">
      <c r="A5007" t="s">
        <v>4315</v>
      </c>
      <c r="B5007" t="s">
        <v>5</v>
      </c>
      <c r="C5007" s="4">
        <v>2521.6</v>
      </c>
      <c r="D5007" s="4">
        <v>5390</v>
      </c>
      <c r="E5007" s="5">
        <v>29</v>
      </c>
      <c r="F5007" s="4">
        <v>55</v>
      </c>
    </row>
    <row r="5008" spans="1:6" x14ac:dyDescent="0.3">
      <c r="A5008" t="s">
        <v>4317</v>
      </c>
      <c r="B5008" t="s">
        <v>5</v>
      </c>
      <c r="C5008" s="4">
        <v>1724.97</v>
      </c>
      <c r="D5008" s="4">
        <v>4442</v>
      </c>
      <c r="E5008" s="5">
        <v>39</v>
      </c>
      <c r="F5008" s="4">
        <v>70</v>
      </c>
    </row>
    <row r="5009" spans="1:6" x14ac:dyDescent="0.3">
      <c r="A5009" t="s">
        <v>4318</v>
      </c>
      <c r="B5009" t="s">
        <v>5</v>
      </c>
      <c r="C5009" s="4">
        <v>3458.71</v>
      </c>
      <c r="D5009" s="4">
        <v>5365</v>
      </c>
      <c r="E5009" s="5">
        <v>56</v>
      </c>
      <c r="F5009" s="4">
        <v>41</v>
      </c>
    </row>
    <row r="5010" spans="1:6" x14ac:dyDescent="0.3">
      <c r="A5010" t="s">
        <v>4319</v>
      </c>
      <c r="B5010" t="s">
        <v>5</v>
      </c>
      <c r="C5010" s="4">
        <v>561.5</v>
      </c>
      <c r="D5010" s="4">
        <v>3048</v>
      </c>
      <c r="E5010" s="5">
        <v>56</v>
      </c>
      <c r="F5010" s="4">
        <v>25</v>
      </c>
    </row>
    <row r="5011" spans="1:6" x14ac:dyDescent="0.3">
      <c r="A5011" t="s">
        <v>4320</v>
      </c>
      <c r="B5011" t="s">
        <v>5</v>
      </c>
      <c r="C5011" s="4">
        <v>2294.13</v>
      </c>
      <c r="D5011" s="4">
        <v>4021</v>
      </c>
      <c r="E5011" s="5">
        <v>69</v>
      </c>
      <c r="F5011" s="4">
        <v>23</v>
      </c>
    </row>
    <row r="5012" spans="1:6" x14ac:dyDescent="0.3">
      <c r="A5012" t="s">
        <v>4321</v>
      </c>
      <c r="B5012" t="s">
        <v>5</v>
      </c>
      <c r="C5012" s="4">
        <v>1783.5</v>
      </c>
      <c r="D5012" s="4">
        <v>2842</v>
      </c>
      <c r="E5012" s="5">
        <v>23</v>
      </c>
      <c r="F5012" s="4">
        <v>27</v>
      </c>
    </row>
    <row r="5013" spans="1:6" x14ac:dyDescent="0.3">
      <c r="A5013" t="s">
        <v>4322</v>
      </c>
      <c r="B5013" t="s">
        <v>5</v>
      </c>
      <c r="C5013" s="4">
        <v>9822.7000000000007</v>
      </c>
      <c r="D5013" s="4">
        <v>5261</v>
      </c>
      <c r="E5013" s="5">
        <v>38</v>
      </c>
      <c r="F5013" s="4">
        <v>65</v>
      </c>
    </row>
    <row r="5014" spans="1:6" x14ac:dyDescent="0.3">
      <c r="A5014" t="s">
        <v>4323</v>
      </c>
      <c r="B5014" t="s">
        <v>5</v>
      </c>
      <c r="C5014" s="4">
        <v>1317.65</v>
      </c>
      <c r="D5014" s="4">
        <v>3339</v>
      </c>
      <c r="E5014" s="5">
        <v>51</v>
      </c>
      <c r="F5014" s="4">
        <v>22</v>
      </c>
    </row>
    <row r="5015" spans="1:6" x14ac:dyDescent="0.3">
      <c r="A5015" t="s">
        <v>4324</v>
      </c>
      <c r="B5015" t="s">
        <v>5</v>
      </c>
      <c r="C5015" s="4">
        <v>4559.91</v>
      </c>
      <c r="D5015" s="4">
        <v>6334</v>
      </c>
      <c r="E5015" s="5">
        <v>26</v>
      </c>
      <c r="F5015" s="4">
        <v>52</v>
      </c>
    </row>
    <row r="5016" spans="1:6" x14ac:dyDescent="0.3">
      <c r="A5016" t="s">
        <v>4325</v>
      </c>
      <c r="B5016" t="s">
        <v>5</v>
      </c>
      <c r="C5016" s="4">
        <v>3946.18</v>
      </c>
      <c r="D5016" s="4">
        <v>5393</v>
      </c>
      <c r="E5016" s="5">
        <v>62</v>
      </c>
      <c r="F5016" s="4">
        <v>38</v>
      </c>
    </row>
    <row r="5017" spans="1:6" x14ac:dyDescent="0.3">
      <c r="A5017" t="s">
        <v>4326</v>
      </c>
      <c r="B5017" t="s">
        <v>4</v>
      </c>
      <c r="C5017" s="4">
        <v>211.08999999999997</v>
      </c>
      <c r="D5017" s="4">
        <v>2228</v>
      </c>
      <c r="E5017" s="5">
        <v>26</v>
      </c>
      <c r="F5017" s="4">
        <v>3</v>
      </c>
    </row>
    <row r="5018" spans="1:6" x14ac:dyDescent="0.3">
      <c r="A5018" t="s">
        <v>4327</v>
      </c>
      <c r="B5018" t="s">
        <v>5</v>
      </c>
      <c r="C5018" s="4">
        <v>1324.51</v>
      </c>
      <c r="D5018" s="4">
        <v>5225</v>
      </c>
      <c r="E5018" s="5">
        <v>53</v>
      </c>
      <c r="F5018" s="4">
        <v>13</v>
      </c>
    </row>
    <row r="5019" spans="1:6" x14ac:dyDescent="0.3">
      <c r="A5019" t="s">
        <v>4328</v>
      </c>
      <c r="B5019" t="s">
        <v>5</v>
      </c>
      <c r="C5019" s="4">
        <v>2156.17</v>
      </c>
      <c r="D5019" s="4">
        <v>5080</v>
      </c>
      <c r="E5019" s="5">
        <v>46</v>
      </c>
      <c r="F5019" s="4">
        <v>51</v>
      </c>
    </row>
    <row r="5020" spans="1:6" x14ac:dyDescent="0.3">
      <c r="A5020" t="s">
        <v>4329</v>
      </c>
      <c r="B5020" t="s">
        <v>5</v>
      </c>
      <c r="C5020" s="4">
        <v>3433.1000000000004</v>
      </c>
      <c r="D5020" s="4">
        <v>5370</v>
      </c>
      <c r="E5020" s="5">
        <v>61</v>
      </c>
      <c r="F5020" s="4">
        <v>40</v>
      </c>
    </row>
    <row r="5021" spans="1:6" x14ac:dyDescent="0.3">
      <c r="A5021" t="s">
        <v>4330</v>
      </c>
      <c r="B5021" t="s">
        <v>5</v>
      </c>
      <c r="C5021" s="4">
        <v>895.29</v>
      </c>
      <c r="D5021" s="4">
        <v>4769</v>
      </c>
      <c r="E5021" s="5">
        <v>22</v>
      </c>
      <c r="F5021" s="4">
        <v>18</v>
      </c>
    </row>
    <row r="5022" spans="1:6" x14ac:dyDescent="0.3">
      <c r="A5022" t="s">
        <v>4331</v>
      </c>
      <c r="B5022" t="s">
        <v>5</v>
      </c>
      <c r="C5022" s="4">
        <v>1009.14</v>
      </c>
      <c r="D5022" s="4">
        <v>5460</v>
      </c>
      <c r="E5022" s="5">
        <v>70</v>
      </c>
      <c r="F5022" s="4">
        <v>23</v>
      </c>
    </row>
    <row r="5023" spans="1:6" x14ac:dyDescent="0.3">
      <c r="A5023" t="s">
        <v>4334</v>
      </c>
      <c r="B5023" t="s">
        <v>5</v>
      </c>
      <c r="C5023" s="4">
        <v>6055.0199999999995</v>
      </c>
      <c r="D5023" s="4">
        <v>4613</v>
      </c>
      <c r="E5023" s="5">
        <v>34</v>
      </c>
      <c r="F5023" s="4">
        <v>72</v>
      </c>
    </row>
    <row r="5024" spans="1:6" x14ac:dyDescent="0.3">
      <c r="A5024" t="s">
        <v>4335</v>
      </c>
      <c r="B5024" t="s">
        <v>5</v>
      </c>
      <c r="C5024" s="4">
        <v>3858.88</v>
      </c>
      <c r="D5024" s="4">
        <v>3149</v>
      </c>
      <c r="E5024" s="5">
        <v>25</v>
      </c>
      <c r="F5024" s="4">
        <v>32</v>
      </c>
    </row>
    <row r="5025" spans="1:6" x14ac:dyDescent="0.3">
      <c r="A5025" t="s">
        <v>4336</v>
      </c>
      <c r="B5025" t="s">
        <v>5</v>
      </c>
      <c r="C5025" s="4">
        <v>4425.3099999999995</v>
      </c>
      <c r="D5025" s="4">
        <v>4830</v>
      </c>
      <c r="E5025" s="5">
        <v>53</v>
      </c>
      <c r="F5025" s="4">
        <v>36</v>
      </c>
    </row>
    <row r="5026" spans="1:6" x14ac:dyDescent="0.3">
      <c r="A5026" t="s">
        <v>4337</v>
      </c>
      <c r="B5026" t="s">
        <v>5</v>
      </c>
      <c r="C5026" s="4">
        <v>4858.83</v>
      </c>
      <c r="D5026" s="4">
        <v>6309</v>
      </c>
      <c r="E5026" s="5">
        <v>45</v>
      </c>
      <c r="F5026" s="4">
        <v>68</v>
      </c>
    </row>
    <row r="5027" spans="1:6" x14ac:dyDescent="0.3">
      <c r="A5027" t="s">
        <v>4338</v>
      </c>
      <c r="B5027" t="s">
        <v>5</v>
      </c>
      <c r="C5027" s="4">
        <v>2826.2200000000003</v>
      </c>
      <c r="D5027" s="4">
        <v>5038</v>
      </c>
      <c r="E5027" s="5">
        <v>62</v>
      </c>
      <c r="F5027" s="4">
        <v>64</v>
      </c>
    </row>
    <row r="5028" spans="1:6" x14ac:dyDescent="0.3">
      <c r="A5028" t="s">
        <v>4340</v>
      </c>
      <c r="B5028" t="s">
        <v>5</v>
      </c>
      <c r="C5028" s="4">
        <v>1683.1799999999998</v>
      </c>
      <c r="D5028" s="4">
        <v>2403</v>
      </c>
      <c r="E5028" s="5">
        <v>29</v>
      </c>
      <c r="F5028" s="4">
        <v>26</v>
      </c>
    </row>
    <row r="5029" spans="1:6" x14ac:dyDescent="0.3">
      <c r="A5029" t="s">
        <v>4343</v>
      </c>
      <c r="B5029" t="s">
        <v>5</v>
      </c>
      <c r="C5029" s="4">
        <v>2729.64</v>
      </c>
      <c r="D5029" s="4">
        <v>4501</v>
      </c>
      <c r="E5029" s="5">
        <v>28</v>
      </c>
      <c r="F5029" s="4">
        <v>26</v>
      </c>
    </row>
    <row r="5030" spans="1:6" x14ac:dyDescent="0.3">
      <c r="A5030" t="s">
        <v>4344</v>
      </c>
      <c r="B5030" t="s">
        <v>5</v>
      </c>
      <c r="C5030" s="4">
        <v>8286.0600000000013</v>
      </c>
      <c r="D5030" s="4">
        <v>4583</v>
      </c>
      <c r="E5030" s="5">
        <v>35</v>
      </c>
      <c r="F5030" s="4">
        <v>59</v>
      </c>
    </row>
    <row r="5031" spans="1:6" x14ac:dyDescent="0.3">
      <c r="A5031" t="s">
        <v>4345</v>
      </c>
      <c r="B5031" t="s">
        <v>5</v>
      </c>
      <c r="C5031" s="4">
        <v>4397.130000000001</v>
      </c>
      <c r="D5031" s="4">
        <v>3918</v>
      </c>
      <c r="E5031" s="5">
        <v>28</v>
      </c>
      <c r="F5031" s="4">
        <v>44</v>
      </c>
    </row>
    <row r="5032" spans="1:6" x14ac:dyDescent="0.3">
      <c r="A5032" t="s">
        <v>4348</v>
      </c>
      <c r="B5032" t="s">
        <v>5</v>
      </c>
      <c r="C5032" s="4">
        <v>556.98</v>
      </c>
      <c r="D5032" s="4">
        <v>5917</v>
      </c>
      <c r="E5032" s="5">
        <v>23</v>
      </c>
      <c r="F5032" s="4">
        <v>13</v>
      </c>
    </row>
    <row r="5033" spans="1:6" x14ac:dyDescent="0.3">
      <c r="A5033" t="s">
        <v>4349</v>
      </c>
      <c r="B5033" t="s">
        <v>5</v>
      </c>
      <c r="C5033" s="4">
        <v>1082.75</v>
      </c>
      <c r="D5033" s="4">
        <v>5103</v>
      </c>
      <c r="E5033" s="5">
        <v>29</v>
      </c>
      <c r="F5033" s="4">
        <v>29</v>
      </c>
    </row>
    <row r="5034" spans="1:6" x14ac:dyDescent="0.3">
      <c r="A5034" t="s">
        <v>4350</v>
      </c>
      <c r="B5034" t="s">
        <v>5</v>
      </c>
      <c r="C5034" s="4">
        <v>4919.7</v>
      </c>
      <c r="D5034" s="4">
        <v>4119</v>
      </c>
      <c r="E5034" s="5">
        <v>25</v>
      </c>
      <c r="F5034" s="4">
        <v>72</v>
      </c>
    </row>
    <row r="5035" spans="1:6" x14ac:dyDescent="0.3">
      <c r="A5035" t="s">
        <v>4351</v>
      </c>
      <c r="B5035" t="s">
        <v>5</v>
      </c>
      <c r="C5035" s="4">
        <v>4614.51</v>
      </c>
      <c r="D5035" s="4">
        <v>3744</v>
      </c>
      <c r="E5035" s="5">
        <v>42</v>
      </c>
      <c r="F5035" s="4">
        <v>34</v>
      </c>
    </row>
    <row r="5036" spans="1:6" x14ac:dyDescent="0.3">
      <c r="A5036" t="s">
        <v>4352</v>
      </c>
      <c r="B5036" t="s">
        <v>5</v>
      </c>
      <c r="C5036" s="4">
        <v>1755.35</v>
      </c>
      <c r="D5036" s="4">
        <v>2653</v>
      </c>
      <c r="E5036" s="5">
        <v>73</v>
      </c>
      <c r="F5036" s="4">
        <v>46</v>
      </c>
    </row>
    <row r="5037" spans="1:6" x14ac:dyDescent="0.3">
      <c r="A5037" t="s">
        <v>4353</v>
      </c>
      <c r="B5037" t="s">
        <v>5</v>
      </c>
      <c r="C5037" s="4">
        <v>6346.1900000000005</v>
      </c>
      <c r="D5037" s="4">
        <v>6488</v>
      </c>
      <c r="E5037" s="5">
        <v>54</v>
      </c>
      <c r="F5037" s="4">
        <v>62</v>
      </c>
    </row>
    <row r="5038" spans="1:6" x14ac:dyDescent="0.3">
      <c r="A5038" t="s">
        <v>4354</v>
      </c>
      <c r="B5038" t="s">
        <v>5</v>
      </c>
      <c r="C5038" s="4">
        <v>6227.1100000000006</v>
      </c>
      <c r="D5038" s="4">
        <v>5428</v>
      </c>
      <c r="E5038" s="5">
        <v>29</v>
      </c>
      <c r="F5038" s="4">
        <v>63</v>
      </c>
    </row>
    <row r="5039" spans="1:6" x14ac:dyDescent="0.3">
      <c r="A5039" t="s">
        <v>4356</v>
      </c>
      <c r="B5039" t="s">
        <v>5</v>
      </c>
      <c r="C5039" s="4">
        <v>830.8</v>
      </c>
      <c r="D5039" s="4">
        <v>5531</v>
      </c>
      <c r="E5039" s="5">
        <v>64</v>
      </c>
      <c r="F5039" s="4">
        <v>24</v>
      </c>
    </row>
    <row r="5040" spans="1:6" x14ac:dyDescent="0.3">
      <c r="A5040" t="s">
        <v>4357</v>
      </c>
      <c r="B5040" t="s">
        <v>5</v>
      </c>
      <c r="C5040" s="4">
        <v>6412.05</v>
      </c>
      <c r="D5040" s="4">
        <v>5824</v>
      </c>
      <c r="E5040" s="5">
        <v>49</v>
      </c>
      <c r="F5040" s="4">
        <v>70</v>
      </c>
    </row>
    <row r="5041" spans="1:6" x14ac:dyDescent="0.3">
      <c r="A5041" t="s">
        <v>4358</v>
      </c>
      <c r="B5041" t="s">
        <v>4</v>
      </c>
      <c r="C5041" s="4">
        <v>61.03</v>
      </c>
      <c r="D5041" s="4">
        <v>4099</v>
      </c>
      <c r="E5041" s="5">
        <v>32</v>
      </c>
      <c r="F5041" s="4">
        <v>1</v>
      </c>
    </row>
    <row r="5042" spans="1:6" x14ac:dyDescent="0.3">
      <c r="A5042" t="s">
        <v>4360</v>
      </c>
      <c r="B5042" t="s">
        <v>4</v>
      </c>
      <c r="C5042" s="4">
        <v>86.23</v>
      </c>
      <c r="D5042" s="4">
        <v>5715</v>
      </c>
      <c r="E5042" s="5">
        <v>56</v>
      </c>
      <c r="F5042" s="4">
        <v>1</v>
      </c>
    </row>
    <row r="5043" spans="1:6" x14ac:dyDescent="0.3">
      <c r="A5043" t="s">
        <v>4361</v>
      </c>
      <c r="B5043" t="s">
        <v>5</v>
      </c>
      <c r="C5043" s="4">
        <v>2215.4</v>
      </c>
      <c r="D5043" s="4">
        <v>3920</v>
      </c>
      <c r="E5043" s="5">
        <v>46</v>
      </c>
      <c r="F5043" s="4">
        <v>41</v>
      </c>
    </row>
    <row r="5044" spans="1:6" x14ac:dyDescent="0.3">
      <c r="A5044" t="s">
        <v>4363</v>
      </c>
      <c r="B5044" t="s">
        <v>5</v>
      </c>
      <c r="C5044" s="4">
        <v>2564.9499999999998</v>
      </c>
      <c r="D5044" s="4">
        <v>4021</v>
      </c>
      <c r="E5044" s="5">
        <v>27</v>
      </c>
      <c r="F5044" s="4">
        <v>56</v>
      </c>
    </row>
    <row r="5045" spans="1:6" x14ac:dyDescent="0.3">
      <c r="A5045" t="s">
        <v>4364</v>
      </c>
      <c r="B5045" t="s">
        <v>5</v>
      </c>
      <c r="C5045" s="4">
        <v>2816.25</v>
      </c>
      <c r="D5045" s="4">
        <v>2187</v>
      </c>
      <c r="E5045" s="5">
        <v>27</v>
      </c>
      <c r="F5045" s="4">
        <v>35</v>
      </c>
    </row>
    <row r="5046" spans="1:6" x14ac:dyDescent="0.3">
      <c r="A5046" t="s">
        <v>4365</v>
      </c>
      <c r="B5046" t="s">
        <v>5</v>
      </c>
      <c r="C5046" s="4">
        <v>1273.49</v>
      </c>
      <c r="D5046" s="4">
        <v>3636</v>
      </c>
      <c r="E5046" s="5">
        <v>64</v>
      </c>
      <c r="F5046" s="4">
        <v>19</v>
      </c>
    </row>
    <row r="5047" spans="1:6" x14ac:dyDescent="0.3">
      <c r="A5047" t="s">
        <v>4366</v>
      </c>
      <c r="B5047" t="s">
        <v>5</v>
      </c>
      <c r="C5047" s="4">
        <v>561.53</v>
      </c>
      <c r="D5047" s="4">
        <v>5332</v>
      </c>
      <c r="E5047" s="5">
        <v>45</v>
      </c>
      <c r="F5047" s="4">
        <v>13</v>
      </c>
    </row>
    <row r="5048" spans="1:6" x14ac:dyDescent="0.3">
      <c r="A5048" t="s">
        <v>4367</v>
      </c>
      <c r="B5048" t="s">
        <v>5</v>
      </c>
      <c r="C5048" s="4">
        <v>657.3</v>
      </c>
      <c r="D5048" s="4">
        <v>5381</v>
      </c>
      <c r="E5048" s="5">
        <v>32</v>
      </c>
      <c r="F5048" s="4">
        <v>18</v>
      </c>
    </row>
    <row r="5049" spans="1:6" x14ac:dyDescent="0.3">
      <c r="A5049" t="s">
        <v>4368</v>
      </c>
      <c r="B5049" t="s">
        <v>5</v>
      </c>
      <c r="C5049" s="4">
        <v>4463.3099999999995</v>
      </c>
      <c r="D5049" s="4">
        <v>5822</v>
      </c>
      <c r="E5049" s="5">
        <v>67</v>
      </c>
      <c r="F5049" s="4">
        <v>62</v>
      </c>
    </row>
    <row r="5050" spans="1:6" x14ac:dyDescent="0.3">
      <c r="A5050" t="s">
        <v>4369</v>
      </c>
      <c r="B5050" t="s">
        <v>5</v>
      </c>
      <c r="C5050" s="4">
        <v>687.29</v>
      </c>
      <c r="D5050" s="4">
        <v>4389</v>
      </c>
      <c r="E5050" s="5">
        <v>51</v>
      </c>
      <c r="F5050" s="4">
        <v>7</v>
      </c>
    </row>
    <row r="5051" spans="1:6" x14ac:dyDescent="0.3">
      <c r="A5051" t="s">
        <v>4370</v>
      </c>
      <c r="B5051" t="s">
        <v>5</v>
      </c>
      <c r="C5051" s="4">
        <v>2104.5500000000002</v>
      </c>
      <c r="D5051" s="4">
        <v>2469</v>
      </c>
      <c r="E5051" s="5">
        <v>26</v>
      </c>
      <c r="F5051" s="4">
        <v>48</v>
      </c>
    </row>
    <row r="5052" spans="1:6" x14ac:dyDescent="0.3">
      <c r="A5052" t="s">
        <v>4371</v>
      </c>
      <c r="B5052" t="s">
        <v>5</v>
      </c>
      <c r="C5052" s="4">
        <v>766.49</v>
      </c>
      <c r="D5052" s="4">
        <v>3083</v>
      </c>
      <c r="E5052" s="5">
        <v>59</v>
      </c>
      <c r="F5052" s="4">
        <v>6</v>
      </c>
    </row>
    <row r="5053" spans="1:6" x14ac:dyDescent="0.3">
      <c r="A5053" t="s">
        <v>4372</v>
      </c>
      <c r="B5053" t="s">
        <v>5</v>
      </c>
      <c r="C5053" s="4">
        <v>1517.4099999999999</v>
      </c>
      <c r="D5053" s="4">
        <v>4309</v>
      </c>
      <c r="E5053" s="5">
        <v>44</v>
      </c>
      <c r="F5053" s="4">
        <v>64</v>
      </c>
    </row>
    <row r="5054" spans="1:6" x14ac:dyDescent="0.3">
      <c r="A5054" t="s">
        <v>4376</v>
      </c>
      <c r="B5054" t="s">
        <v>5</v>
      </c>
      <c r="C5054" s="4">
        <v>590.70000000000005</v>
      </c>
      <c r="D5054" s="4">
        <v>5586</v>
      </c>
      <c r="E5054" s="5">
        <v>80</v>
      </c>
      <c r="F5054" s="4">
        <v>10</v>
      </c>
    </row>
    <row r="5055" spans="1:6" x14ac:dyDescent="0.3">
      <c r="A5055" t="s">
        <v>4377</v>
      </c>
      <c r="B5055" t="s">
        <v>4</v>
      </c>
      <c r="C5055" s="4">
        <v>53.97</v>
      </c>
      <c r="D5055" s="4">
        <v>3103</v>
      </c>
      <c r="E5055" s="5">
        <v>64</v>
      </c>
      <c r="F5055" s="4">
        <v>1</v>
      </c>
    </row>
    <row r="5056" spans="1:6" x14ac:dyDescent="0.3">
      <c r="A5056" t="s">
        <v>4378</v>
      </c>
      <c r="B5056" t="s">
        <v>5</v>
      </c>
      <c r="C5056" s="4">
        <v>806.40000000000009</v>
      </c>
      <c r="D5056" s="4">
        <v>5759</v>
      </c>
      <c r="E5056" s="5">
        <v>22</v>
      </c>
      <c r="F5056" s="4">
        <v>33</v>
      </c>
    </row>
    <row r="5057" spans="1:6" x14ac:dyDescent="0.3">
      <c r="A5057" t="s">
        <v>4379</v>
      </c>
      <c r="B5057" t="s">
        <v>5</v>
      </c>
      <c r="C5057" s="4">
        <v>6934.98</v>
      </c>
      <c r="D5057" s="4">
        <v>4620</v>
      </c>
      <c r="E5057" s="5">
        <v>74</v>
      </c>
      <c r="F5057" s="4">
        <v>68</v>
      </c>
    </row>
    <row r="5058" spans="1:6" x14ac:dyDescent="0.3">
      <c r="A5058" t="s">
        <v>4380</v>
      </c>
      <c r="B5058" t="s">
        <v>5</v>
      </c>
      <c r="C5058" s="4">
        <v>3466.44</v>
      </c>
      <c r="D5058" s="4">
        <v>5689</v>
      </c>
      <c r="E5058" s="5">
        <v>77</v>
      </c>
      <c r="F5058" s="4">
        <v>26</v>
      </c>
    </row>
    <row r="5059" spans="1:6" x14ac:dyDescent="0.3">
      <c r="A5059" t="s">
        <v>4382</v>
      </c>
      <c r="B5059" t="s">
        <v>4</v>
      </c>
      <c r="C5059" s="4">
        <v>25.35</v>
      </c>
      <c r="D5059" s="4">
        <v>4193</v>
      </c>
      <c r="E5059" s="5">
        <v>51</v>
      </c>
      <c r="F5059" s="4">
        <v>1</v>
      </c>
    </row>
    <row r="5060" spans="1:6" x14ac:dyDescent="0.3">
      <c r="A5060" t="s">
        <v>4383</v>
      </c>
      <c r="B5060" t="s">
        <v>5</v>
      </c>
      <c r="C5060" s="4">
        <v>7962.96</v>
      </c>
      <c r="D5060" s="4">
        <v>5280</v>
      </c>
      <c r="E5060" s="5">
        <v>32</v>
      </c>
      <c r="F5060" s="4">
        <v>71</v>
      </c>
    </row>
    <row r="5061" spans="1:6" x14ac:dyDescent="0.3">
      <c r="A5061" t="s">
        <v>4385</v>
      </c>
      <c r="B5061" t="s">
        <v>5</v>
      </c>
      <c r="C5061" s="4">
        <v>3888.65</v>
      </c>
      <c r="D5061" s="4">
        <v>4094</v>
      </c>
      <c r="E5061" s="5">
        <v>76</v>
      </c>
      <c r="F5061" s="4">
        <v>71</v>
      </c>
    </row>
    <row r="5062" spans="1:6" x14ac:dyDescent="0.3">
      <c r="A5062" t="s">
        <v>4386</v>
      </c>
      <c r="B5062" t="s">
        <v>5</v>
      </c>
      <c r="C5062" s="4">
        <v>158.18</v>
      </c>
      <c r="D5062" s="4">
        <v>5060</v>
      </c>
      <c r="E5062" s="5">
        <v>31</v>
      </c>
      <c r="F5062" s="4">
        <v>6</v>
      </c>
    </row>
    <row r="5063" spans="1:6" x14ac:dyDescent="0.3">
      <c r="A5063" t="s">
        <v>4388</v>
      </c>
      <c r="B5063" t="s">
        <v>5</v>
      </c>
      <c r="C5063" s="4">
        <v>4886.05</v>
      </c>
      <c r="D5063" s="4">
        <v>6075</v>
      </c>
      <c r="E5063" s="5">
        <v>36</v>
      </c>
      <c r="F5063" s="4">
        <v>72</v>
      </c>
    </row>
    <row r="5064" spans="1:6" x14ac:dyDescent="0.3">
      <c r="A5064" t="s">
        <v>4390</v>
      </c>
      <c r="B5064" t="s">
        <v>5</v>
      </c>
      <c r="C5064" s="4">
        <v>9358.83</v>
      </c>
      <c r="D5064" s="4">
        <v>6047</v>
      </c>
      <c r="E5064" s="5">
        <v>62</v>
      </c>
      <c r="F5064" s="4">
        <v>59</v>
      </c>
    </row>
    <row r="5065" spans="1:6" x14ac:dyDescent="0.3">
      <c r="A5065" t="s">
        <v>4391</v>
      </c>
      <c r="B5065" t="s">
        <v>5</v>
      </c>
      <c r="C5065" s="4">
        <v>4534</v>
      </c>
      <c r="D5065" s="4">
        <v>5741</v>
      </c>
      <c r="E5065" s="5">
        <v>54</v>
      </c>
      <c r="F5065" s="4">
        <v>57</v>
      </c>
    </row>
    <row r="5066" spans="1:6" x14ac:dyDescent="0.3">
      <c r="A5066" t="s">
        <v>4392</v>
      </c>
      <c r="B5066" t="s">
        <v>5</v>
      </c>
      <c r="C5066" s="4">
        <v>2415.9</v>
      </c>
      <c r="D5066" s="4">
        <v>2009</v>
      </c>
      <c r="E5066" s="5">
        <v>38</v>
      </c>
      <c r="F5066" s="4">
        <v>35</v>
      </c>
    </row>
    <row r="5067" spans="1:6" x14ac:dyDescent="0.3">
      <c r="A5067" t="s">
        <v>4393</v>
      </c>
      <c r="B5067" t="s">
        <v>5</v>
      </c>
      <c r="C5067" s="4">
        <v>4036.0599999999995</v>
      </c>
      <c r="D5067" s="4">
        <v>2168</v>
      </c>
      <c r="E5067" s="5">
        <v>29</v>
      </c>
      <c r="F5067" s="4">
        <v>43</v>
      </c>
    </row>
    <row r="5068" spans="1:6" x14ac:dyDescent="0.3">
      <c r="A5068" t="s">
        <v>4395</v>
      </c>
      <c r="B5068" t="s">
        <v>5</v>
      </c>
      <c r="C5068" s="4">
        <v>6561.4</v>
      </c>
      <c r="D5068" s="4">
        <v>4228</v>
      </c>
      <c r="E5068" s="5">
        <v>47</v>
      </c>
      <c r="F5068" s="4">
        <v>67</v>
      </c>
    </row>
    <row r="5069" spans="1:6" x14ac:dyDescent="0.3">
      <c r="A5069" t="s">
        <v>4397</v>
      </c>
      <c r="B5069" t="s">
        <v>5</v>
      </c>
      <c r="C5069" s="4">
        <v>1489.3</v>
      </c>
      <c r="D5069" s="4">
        <v>5646</v>
      </c>
      <c r="E5069" s="5">
        <v>42</v>
      </c>
      <c r="F5069" s="4">
        <v>46</v>
      </c>
    </row>
    <row r="5070" spans="1:6" x14ac:dyDescent="0.3">
      <c r="A5070" t="s">
        <v>4398</v>
      </c>
      <c r="B5070" t="s">
        <v>5</v>
      </c>
      <c r="C5070" s="4">
        <v>600.9</v>
      </c>
      <c r="D5070" s="4">
        <v>2610</v>
      </c>
      <c r="E5070" s="5">
        <v>66</v>
      </c>
      <c r="F5070" s="4">
        <v>5</v>
      </c>
    </row>
    <row r="5071" spans="1:6" x14ac:dyDescent="0.3">
      <c r="A5071" t="s">
        <v>4399</v>
      </c>
      <c r="B5071" t="s">
        <v>5</v>
      </c>
      <c r="C5071" s="4">
        <v>9871.85</v>
      </c>
      <c r="D5071" s="4">
        <v>4256</v>
      </c>
      <c r="E5071" s="5">
        <v>22</v>
      </c>
      <c r="F5071" s="4">
        <v>72</v>
      </c>
    </row>
    <row r="5072" spans="1:6" x14ac:dyDescent="0.3">
      <c r="A5072" t="s">
        <v>4400</v>
      </c>
      <c r="B5072" t="s">
        <v>5</v>
      </c>
      <c r="C5072" s="4">
        <v>3252.79</v>
      </c>
      <c r="D5072" s="4">
        <v>4975</v>
      </c>
      <c r="E5072" s="5">
        <v>48</v>
      </c>
      <c r="F5072" s="4">
        <v>48</v>
      </c>
    </row>
    <row r="5073" spans="1:6" x14ac:dyDescent="0.3">
      <c r="A5073" t="s">
        <v>4403</v>
      </c>
      <c r="B5073" t="s">
        <v>5</v>
      </c>
      <c r="C5073" s="4">
        <v>100.2</v>
      </c>
      <c r="D5073" s="4">
        <v>4015</v>
      </c>
      <c r="E5073" s="5">
        <v>61</v>
      </c>
      <c r="F5073" s="4">
        <v>5</v>
      </c>
    </row>
    <row r="5074" spans="1:6" x14ac:dyDescent="0.3">
      <c r="A5074" t="s">
        <v>4404</v>
      </c>
      <c r="B5074" t="s">
        <v>5</v>
      </c>
      <c r="C5074" s="4">
        <v>5292.78</v>
      </c>
      <c r="D5074" s="4">
        <v>4185</v>
      </c>
      <c r="E5074" s="5">
        <v>71</v>
      </c>
      <c r="F5074" s="4">
        <v>72</v>
      </c>
    </row>
    <row r="5075" spans="1:6" x14ac:dyDescent="0.3">
      <c r="A5075" t="s">
        <v>4405</v>
      </c>
      <c r="B5075" t="s">
        <v>4</v>
      </c>
      <c r="C5075" s="4">
        <v>180.95</v>
      </c>
      <c r="D5075" s="4">
        <v>2941</v>
      </c>
      <c r="E5075" s="5">
        <v>29</v>
      </c>
      <c r="F5075" s="4">
        <v>3</v>
      </c>
    </row>
    <row r="5076" spans="1:6" x14ac:dyDescent="0.3">
      <c r="A5076" t="s">
        <v>4406</v>
      </c>
      <c r="B5076" t="s">
        <v>4</v>
      </c>
      <c r="C5076" s="4">
        <v>57.809999999999995</v>
      </c>
      <c r="D5076" s="4">
        <v>2546</v>
      </c>
      <c r="E5076" s="5">
        <v>65</v>
      </c>
      <c r="F5076" s="4">
        <v>1</v>
      </c>
    </row>
    <row r="5077" spans="1:6" x14ac:dyDescent="0.3">
      <c r="A5077" t="s">
        <v>4407</v>
      </c>
      <c r="B5077" t="s">
        <v>5</v>
      </c>
      <c r="C5077" s="4">
        <v>1215.27</v>
      </c>
      <c r="D5077" s="4">
        <v>4411</v>
      </c>
      <c r="E5077" s="5">
        <v>25</v>
      </c>
      <c r="F5077" s="4">
        <v>38</v>
      </c>
    </row>
    <row r="5078" spans="1:6" x14ac:dyDescent="0.3">
      <c r="A5078" t="s">
        <v>4408</v>
      </c>
      <c r="B5078" t="s">
        <v>5</v>
      </c>
      <c r="C5078" s="4">
        <v>5898.45</v>
      </c>
      <c r="D5078" s="4">
        <v>4549</v>
      </c>
      <c r="E5078" s="5">
        <v>56</v>
      </c>
      <c r="F5078" s="4">
        <v>51</v>
      </c>
    </row>
    <row r="5079" spans="1:6" x14ac:dyDescent="0.3">
      <c r="A5079" t="s">
        <v>4409</v>
      </c>
      <c r="B5079" t="s">
        <v>5</v>
      </c>
      <c r="C5079" s="4">
        <v>3665.9399999999996</v>
      </c>
      <c r="D5079" s="4">
        <v>4223</v>
      </c>
      <c r="E5079" s="5">
        <v>58</v>
      </c>
      <c r="F5079" s="4">
        <v>57</v>
      </c>
    </row>
    <row r="5080" spans="1:6" x14ac:dyDescent="0.3">
      <c r="A5080" t="s">
        <v>4410</v>
      </c>
      <c r="B5080" t="s">
        <v>5</v>
      </c>
      <c r="C5080" s="4">
        <v>8326.15</v>
      </c>
      <c r="D5080" s="4">
        <v>6300</v>
      </c>
      <c r="E5080" s="5">
        <v>80</v>
      </c>
      <c r="F5080" s="4">
        <v>65</v>
      </c>
    </row>
    <row r="5081" spans="1:6" x14ac:dyDescent="0.3">
      <c r="A5081" t="s">
        <v>4411</v>
      </c>
      <c r="B5081" t="s">
        <v>5</v>
      </c>
      <c r="C5081" s="4">
        <v>8224.2099999999991</v>
      </c>
      <c r="D5081" s="4">
        <v>5648</v>
      </c>
      <c r="E5081" s="5">
        <v>77</v>
      </c>
      <c r="F5081" s="4">
        <v>56</v>
      </c>
    </row>
    <row r="5082" spans="1:6" x14ac:dyDescent="0.3">
      <c r="A5082" t="s">
        <v>4412</v>
      </c>
      <c r="B5082" t="s">
        <v>5</v>
      </c>
      <c r="C5082" s="4">
        <v>1736.44</v>
      </c>
      <c r="D5082" s="4">
        <v>4756</v>
      </c>
      <c r="E5082" s="5">
        <v>32</v>
      </c>
      <c r="F5082" s="4">
        <v>17</v>
      </c>
    </row>
    <row r="5083" spans="1:6" x14ac:dyDescent="0.3">
      <c r="A5083" t="s">
        <v>4413</v>
      </c>
      <c r="B5083" t="s">
        <v>5</v>
      </c>
      <c r="C5083" s="4">
        <v>509</v>
      </c>
      <c r="D5083" s="4">
        <v>3469</v>
      </c>
      <c r="E5083" s="5">
        <v>27</v>
      </c>
      <c r="F5083" s="4">
        <v>5</v>
      </c>
    </row>
    <row r="5084" spans="1:6" x14ac:dyDescent="0.3">
      <c r="A5084" t="s">
        <v>4414</v>
      </c>
      <c r="B5084" t="s">
        <v>5</v>
      </c>
      <c r="C5084" s="4">
        <v>847.69999999999993</v>
      </c>
      <c r="D5084" s="4">
        <v>2828</v>
      </c>
      <c r="E5084" s="5">
        <v>70</v>
      </c>
      <c r="F5084" s="4">
        <v>29</v>
      </c>
    </row>
    <row r="5085" spans="1:6" x14ac:dyDescent="0.3">
      <c r="A5085" t="s">
        <v>4415</v>
      </c>
      <c r="B5085" t="s">
        <v>5</v>
      </c>
      <c r="C5085" s="4">
        <v>5741.01</v>
      </c>
      <c r="D5085" s="4">
        <v>5453</v>
      </c>
      <c r="E5085" s="5">
        <v>59</v>
      </c>
      <c r="F5085" s="4">
        <v>46</v>
      </c>
    </row>
    <row r="5086" spans="1:6" x14ac:dyDescent="0.3">
      <c r="A5086" t="s">
        <v>4416</v>
      </c>
      <c r="B5086" t="s">
        <v>5</v>
      </c>
      <c r="C5086" s="4">
        <v>2217.44</v>
      </c>
      <c r="D5086" s="4">
        <v>2031</v>
      </c>
      <c r="E5086" s="5">
        <v>41</v>
      </c>
      <c r="F5086" s="4">
        <v>22</v>
      </c>
    </row>
    <row r="5087" spans="1:6" x14ac:dyDescent="0.3">
      <c r="A5087" t="s">
        <v>4417</v>
      </c>
      <c r="B5087" t="s">
        <v>5</v>
      </c>
      <c r="C5087" s="4">
        <v>200.77999999999997</v>
      </c>
      <c r="D5087" s="4">
        <v>3643</v>
      </c>
      <c r="E5087" s="5">
        <v>31</v>
      </c>
      <c r="F5087" s="4">
        <v>9</v>
      </c>
    </row>
    <row r="5088" spans="1:6" x14ac:dyDescent="0.3">
      <c r="A5088" t="s">
        <v>4418</v>
      </c>
      <c r="B5088" t="s">
        <v>5</v>
      </c>
      <c r="C5088" s="4">
        <v>3334.95</v>
      </c>
      <c r="D5088" s="4">
        <v>5380</v>
      </c>
      <c r="E5088" s="5">
        <v>36</v>
      </c>
      <c r="F5088" s="4">
        <v>52</v>
      </c>
    </row>
    <row r="5089" spans="1:6" x14ac:dyDescent="0.3">
      <c r="A5089" t="s">
        <v>4422</v>
      </c>
      <c r="B5089" t="s">
        <v>5</v>
      </c>
      <c r="C5089" s="4">
        <v>2781</v>
      </c>
      <c r="D5089" s="4">
        <v>6055</v>
      </c>
      <c r="E5089" s="5">
        <v>46</v>
      </c>
      <c r="F5089" s="4">
        <v>64</v>
      </c>
    </row>
    <row r="5090" spans="1:6" x14ac:dyDescent="0.3">
      <c r="A5090" t="s">
        <v>4423</v>
      </c>
      <c r="B5090" t="s">
        <v>5</v>
      </c>
      <c r="C5090" s="4">
        <v>8019.4299999999994</v>
      </c>
      <c r="D5090" s="4">
        <v>5135</v>
      </c>
      <c r="E5090" s="5">
        <v>39</v>
      </c>
      <c r="F5090" s="4">
        <v>63</v>
      </c>
    </row>
    <row r="5091" spans="1:6" x14ac:dyDescent="0.3">
      <c r="A5091" t="s">
        <v>4424</v>
      </c>
      <c r="B5091" t="s">
        <v>5</v>
      </c>
      <c r="C5091" s="4">
        <v>7326.75</v>
      </c>
      <c r="D5091" s="4">
        <v>4164</v>
      </c>
      <c r="E5091" s="5">
        <v>44</v>
      </c>
      <c r="F5091" s="4">
        <v>50</v>
      </c>
    </row>
    <row r="5092" spans="1:6" x14ac:dyDescent="0.3">
      <c r="A5092" t="s">
        <v>4426</v>
      </c>
      <c r="B5092" t="s">
        <v>5</v>
      </c>
      <c r="C5092" s="4">
        <v>1718.55</v>
      </c>
      <c r="D5092" s="4">
        <v>4157</v>
      </c>
      <c r="E5092" s="5">
        <v>60</v>
      </c>
      <c r="F5092" s="4">
        <v>15</v>
      </c>
    </row>
    <row r="5093" spans="1:6" x14ac:dyDescent="0.3">
      <c r="A5093" t="s">
        <v>4427</v>
      </c>
      <c r="B5093" t="s">
        <v>5</v>
      </c>
      <c r="C5093" s="4">
        <v>1496.02</v>
      </c>
      <c r="D5093" s="4">
        <v>4393</v>
      </c>
      <c r="E5093" s="5">
        <v>40</v>
      </c>
      <c r="F5093" s="4">
        <v>57</v>
      </c>
    </row>
    <row r="5094" spans="1:6" x14ac:dyDescent="0.3">
      <c r="A5094" t="s">
        <v>4428</v>
      </c>
      <c r="B5094" t="s">
        <v>5</v>
      </c>
      <c r="C5094" s="4">
        <v>1451.75</v>
      </c>
      <c r="D5094" s="4">
        <v>4852</v>
      </c>
      <c r="E5094" s="5">
        <v>64</v>
      </c>
      <c r="F5094" s="4">
        <v>17</v>
      </c>
    </row>
    <row r="5095" spans="1:6" x14ac:dyDescent="0.3">
      <c r="A5095" t="s">
        <v>4429</v>
      </c>
      <c r="B5095" t="s">
        <v>5</v>
      </c>
      <c r="C5095" s="4">
        <v>422.88</v>
      </c>
      <c r="D5095" s="4">
        <v>2393</v>
      </c>
      <c r="E5095" s="5">
        <v>54</v>
      </c>
      <c r="F5095" s="4">
        <v>6</v>
      </c>
    </row>
    <row r="5096" spans="1:6" x14ac:dyDescent="0.3">
      <c r="A5096" t="s">
        <v>4431</v>
      </c>
      <c r="B5096" t="s">
        <v>5</v>
      </c>
      <c r="C5096" s="4">
        <v>1934.6</v>
      </c>
      <c r="D5096" s="4">
        <v>5956</v>
      </c>
      <c r="E5096" s="5">
        <v>49</v>
      </c>
      <c r="F5096" s="4">
        <v>42</v>
      </c>
    </row>
    <row r="5097" spans="1:6" x14ac:dyDescent="0.3">
      <c r="A5097" t="s">
        <v>4432</v>
      </c>
      <c r="B5097" t="s">
        <v>5</v>
      </c>
      <c r="C5097" s="4">
        <v>7104.34</v>
      </c>
      <c r="D5097" s="4">
        <v>4237</v>
      </c>
      <c r="E5097" s="5">
        <v>56</v>
      </c>
      <c r="F5097" s="4">
        <v>69</v>
      </c>
    </row>
    <row r="5098" spans="1:6" x14ac:dyDescent="0.3">
      <c r="A5098" t="s">
        <v>4434</v>
      </c>
      <c r="B5098" t="s">
        <v>5</v>
      </c>
      <c r="C5098" s="4">
        <v>787.52</v>
      </c>
      <c r="D5098" s="4">
        <v>2893</v>
      </c>
      <c r="E5098" s="5">
        <v>44</v>
      </c>
      <c r="F5098" s="4">
        <v>6</v>
      </c>
    </row>
    <row r="5099" spans="1:6" x14ac:dyDescent="0.3">
      <c r="A5099" t="s">
        <v>4435</v>
      </c>
      <c r="B5099" t="s">
        <v>5</v>
      </c>
      <c r="C5099" s="4">
        <v>2884.9</v>
      </c>
      <c r="D5099" s="4">
        <v>5845</v>
      </c>
      <c r="E5099" s="5">
        <v>55</v>
      </c>
      <c r="F5099" s="4">
        <v>56</v>
      </c>
    </row>
    <row r="5100" spans="1:6" x14ac:dyDescent="0.3">
      <c r="A5100" t="s">
        <v>4437</v>
      </c>
      <c r="B5100" t="s">
        <v>5</v>
      </c>
      <c r="C5100" s="4">
        <v>92.11999999999999</v>
      </c>
      <c r="D5100" s="4">
        <v>5053</v>
      </c>
      <c r="E5100" s="5">
        <v>34</v>
      </c>
      <c r="F5100" s="4">
        <v>4</v>
      </c>
    </row>
    <row r="5101" spans="1:6" x14ac:dyDescent="0.3">
      <c r="A5101" t="s">
        <v>4438</v>
      </c>
      <c r="B5101" t="s">
        <v>5</v>
      </c>
      <c r="C5101" s="4">
        <v>4814.0499999999993</v>
      </c>
      <c r="D5101" s="4">
        <v>5470</v>
      </c>
      <c r="E5101" s="5">
        <v>32</v>
      </c>
      <c r="F5101" s="4">
        <v>45</v>
      </c>
    </row>
    <row r="5102" spans="1:6" x14ac:dyDescent="0.3">
      <c r="A5102" t="s">
        <v>4439</v>
      </c>
      <c r="B5102" t="s">
        <v>5</v>
      </c>
      <c r="C5102" s="4">
        <v>3018.5899999999997</v>
      </c>
      <c r="D5102" s="4">
        <v>3207</v>
      </c>
      <c r="E5102" s="5">
        <v>56</v>
      </c>
      <c r="F5102" s="4">
        <v>22</v>
      </c>
    </row>
    <row r="5103" spans="1:6" x14ac:dyDescent="0.3">
      <c r="A5103" t="s">
        <v>4440</v>
      </c>
      <c r="B5103" t="s">
        <v>5</v>
      </c>
      <c r="C5103" s="4">
        <v>8955.2199999999993</v>
      </c>
      <c r="D5103" s="4">
        <v>5915</v>
      </c>
      <c r="E5103" s="5">
        <v>79</v>
      </c>
      <c r="F5103" s="4">
        <v>72</v>
      </c>
    </row>
    <row r="5104" spans="1:6" x14ac:dyDescent="0.3">
      <c r="A5104" t="s">
        <v>4443</v>
      </c>
      <c r="B5104" t="s">
        <v>5</v>
      </c>
      <c r="C5104" s="4">
        <v>8836.5499999999993</v>
      </c>
      <c r="D5104" s="4">
        <v>4454</v>
      </c>
      <c r="E5104" s="5">
        <v>69</v>
      </c>
      <c r="F5104" s="4">
        <v>66</v>
      </c>
    </row>
    <row r="5105" spans="1:6" x14ac:dyDescent="0.3">
      <c r="A5105" t="s">
        <v>4444</v>
      </c>
      <c r="B5105" t="s">
        <v>5</v>
      </c>
      <c r="C5105" s="4">
        <v>3289.29</v>
      </c>
      <c r="D5105" s="4">
        <v>4025</v>
      </c>
      <c r="E5105" s="5">
        <v>66</v>
      </c>
      <c r="F5105" s="4">
        <v>23</v>
      </c>
    </row>
    <row r="5106" spans="1:6" x14ac:dyDescent="0.3">
      <c r="A5106" t="s">
        <v>4445</v>
      </c>
      <c r="B5106" t="s">
        <v>5</v>
      </c>
      <c r="C5106" s="4">
        <v>6768.97</v>
      </c>
      <c r="D5106" s="4">
        <v>4262</v>
      </c>
      <c r="E5106" s="5">
        <v>27</v>
      </c>
      <c r="F5106" s="4">
        <v>62</v>
      </c>
    </row>
    <row r="5107" spans="1:6" x14ac:dyDescent="0.3">
      <c r="A5107" t="s">
        <v>4446</v>
      </c>
      <c r="B5107" t="s">
        <v>5</v>
      </c>
      <c r="C5107" s="4">
        <v>1062.69</v>
      </c>
      <c r="D5107" s="4">
        <v>3248</v>
      </c>
      <c r="E5107" s="5">
        <v>65</v>
      </c>
      <c r="F5107" s="4">
        <v>23</v>
      </c>
    </row>
    <row r="5108" spans="1:6" x14ac:dyDescent="0.3">
      <c r="A5108" t="s">
        <v>4447</v>
      </c>
      <c r="B5108" t="s">
        <v>5</v>
      </c>
      <c r="C5108" s="4">
        <v>7501.08</v>
      </c>
      <c r="D5108" s="4">
        <v>6166</v>
      </c>
      <c r="E5108" s="5">
        <v>34</v>
      </c>
      <c r="F5108" s="4">
        <v>69</v>
      </c>
    </row>
    <row r="5109" spans="1:6" x14ac:dyDescent="0.3">
      <c r="A5109" t="s">
        <v>4448</v>
      </c>
      <c r="B5109" t="s">
        <v>5</v>
      </c>
      <c r="C5109" s="4">
        <v>3147.34</v>
      </c>
      <c r="D5109" s="4">
        <v>5897</v>
      </c>
      <c r="E5109" s="5">
        <v>77</v>
      </c>
      <c r="F5109" s="4">
        <v>61</v>
      </c>
    </row>
    <row r="5110" spans="1:6" x14ac:dyDescent="0.3">
      <c r="A5110" t="s">
        <v>4449</v>
      </c>
      <c r="B5110" t="s">
        <v>5</v>
      </c>
      <c r="C5110" s="4">
        <v>8526.9</v>
      </c>
      <c r="D5110" s="4">
        <v>5880</v>
      </c>
      <c r="E5110" s="5">
        <v>68</v>
      </c>
      <c r="F5110" s="4">
        <v>70</v>
      </c>
    </row>
    <row r="5111" spans="1:6" x14ac:dyDescent="0.3">
      <c r="A5111" t="s">
        <v>4450</v>
      </c>
      <c r="B5111" t="s">
        <v>5</v>
      </c>
      <c r="C5111" s="4">
        <v>6139.6900000000005</v>
      </c>
      <c r="D5111" s="4">
        <v>4154</v>
      </c>
      <c r="E5111" s="5">
        <v>31</v>
      </c>
      <c r="F5111" s="4">
        <v>54</v>
      </c>
    </row>
    <row r="5112" spans="1:6" x14ac:dyDescent="0.3">
      <c r="A5112" t="s">
        <v>4451</v>
      </c>
      <c r="B5112" t="s">
        <v>5</v>
      </c>
      <c r="C5112" s="4">
        <v>3602.5699999999997</v>
      </c>
      <c r="D5112" s="4">
        <v>2873</v>
      </c>
      <c r="E5112" s="5">
        <v>60</v>
      </c>
      <c r="F5112" s="4">
        <v>37</v>
      </c>
    </row>
    <row r="5113" spans="1:6" x14ac:dyDescent="0.3">
      <c r="A5113" t="s">
        <v>4452</v>
      </c>
      <c r="B5113" t="s">
        <v>5</v>
      </c>
      <c r="C5113" s="4">
        <v>8477.4599999999991</v>
      </c>
      <c r="D5113" s="4">
        <v>6090</v>
      </c>
      <c r="E5113" s="5">
        <v>57</v>
      </c>
      <c r="F5113" s="4">
        <v>71</v>
      </c>
    </row>
    <row r="5114" spans="1:6" x14ac:dyDescent="0.3">
      <c r="A5114" t="s">
        <v>4453</v>
      </c>
      <c r="B5114" t="s">
        <v>5</v>
      </c>
      <c r="C5114" s="4">
        <v>1050.51</v>
      </c>
      <c r="D5114" s="4">
        <v>4741</v>
      </c>
      <c r="E5114" s="5">
        <v>73</v>
      </c>
      <c r="F5114" s="4">
        <v>13</v>
      </c>
    </row>
    <row r="5115" spans="1:6" x14ac:dyDescent="0.3">
      <c r="A5115" t="s">
        <v>4454</v>
      </c>
      <c r="B5115" t="s">
        <v>5</v>
      </c>
      <c r="C5115" s="4">
        <v>7639.3600000000006</v>
      </c>
      <c r="D5115" s="4">
        <v>5973</v>
      </c>
      <c r="E5115" s="5">
        <v>65</v>
      </c>
      <c r="F5115" s="4">
        <v>71</v>
      </c>
    </row>
    <row r="5116" spans="1:6" x14ac:dyDescent="0.3">
      <c r="A5116" t="s">
        <v>4455</v>
      </c>
      <c r="B5116" t="s">
        <v>5</v>
      </c>
      <c r="C5116" s="4">
        <v>209.82000000000002</v>
      </c>
      <c r="D5116" s="4">
        <v>4521</v>
      </c>
      <c r="E5116" s="5">
        <v>47</v>
      </c>
      <c r="F5116" s="4">
        <v>4</v>
      </c>
    </row>
    <row r="5117" spans="1:6" x14ac:dyDescent="0.3">
      <c r="A5117" t="s">
        <v>4456</v>
      </c>
      <c r="B5117" t="s">
        <v>5</v>
      </c>
      <c r="C5117" s="4">
        <v>182.87</v>
      </c>
      <c r="D5117" s="4">
        <v>5508</v>
      </c>
      <c r="E5117" s="5">
        <v>33</v>
      </c>
      <c r="F5117" s="4">
        <v>7</v>
      </c>
    </row>
    <row r="5118" spans="1:6" x14ac:dyDescent="0.3">
      <c r="A5118" t="s">
        <v>4457</v>
      </c>
      <c r="B5118" t="s">
        <v>5</v>
      </c>
      <c r="C5118" s="4">
        <v>7107.2900000000009</v>
      </c>
      <c r="D5118" s="4">
        <v>4265</v>
      </c>
      <c r="E5118" s="5">
        <v>69</v>
      </c>
      <c r="F5118" s="4">
        <v>68</v>
      </c>
    </row>
    <row r="5119" spans="1:6" x14ac:dyDescent="0.3">
      <c r="A5119" t="s">
        <v>4458</v>
      </c>
      <c r="B5119" t="s">
        <v>5</v>
      </c>
      <c r="C5119" s="4">
        <v>2674.34</v>
      </c>
      <c r="D5119" s="4">
        <v>2143</v>
      </c>
      <c r="E5119" s="5">
        <v>50</v>
      </c>
      <c r="F5119" s="4">
        <v>32</v>
      </c>
    </row>
    <row r="5120" spans="1:6" x14ac:dyDescent="0.3">
      <c r="A5120" t="s">
        <v>4459</v>
      </c>
      <c r="B5120" t="s">
        <v>4</v>
      </c>
      <c r="C5120" s="4">
        <v>104.99</v>
      </c>
      <c r="D5120" s="4">
        <v>2438</v>
      </c>
      <c r="E5120" s="5">
        <v>36</v>
      </c>
      <c r="F5120" s="4">
        <v>1</v>
      </c>
    </row>
    <row r="5121" spans="1:6" x14ac:dyDescent="0.3">
      <c r="A5121" t="s">
        <v>4460</v>
      </c>
      <c r="B5121" t="s">
        <v>5</v>
      </c>
      <c r="C5121" s="4">
        <v>209.95999999999998</v>
      </c>
      <c r="D5121" s="4">
        <v>5018</v>
      </c>
      <c r="E5121" s="5">
        <v>43</v>
      </c>
      <c r="F5121" s="4">
        <v>4</v>
      </c>
    </row>
    <row r="5122" spans="1:6" x14ac:dyDescent="0.3">
      <c r="A5122" t="s">
        <v>4461</v>
      </c>
      <c r="B5122" t="s">
        <v>5</v>
      </c>
      <c r="C5122" s="4">
        <v>2442.7400000000002</v>
      </c>
      <c r="D5122" s="4">
        <v>4020</v>
      </c>
      <c r="E5122" s="5">
        <v>23</v>
      </c>
      <c r="F5122" s="4">
        <v>26</v>
      </c>
    </row>
    <row r="5123" spans="1:6" x14ac:dyDescent="0.3">
      <c r="A5123" t="s">
        <v>4463</v>
      </c>
      <c r="B5123" t="s">
        <v>5</v>
      </c>
      <c r="C5123" s="4">
        <v>1402.08</v>
      </c>
      <c r="D5123" s="4">
        <v>5363</v>
      </c>
      <c r="E5123" s="5">
        <v>29</v>
      </c>
      <c r="F5123" s="4">
        <v>31</v>
      </c>
    </row>
    <row r="5124" spans="1:6" x14ac:dyDescent="0.3">
      <c r="A5124" t="s">
        <v>4464</v>
      </c>
      <c r="B5124" t="s">
        <v>5</v>
      </c>
      <c r="C5124" s="4">
        <v>9440.2999999999993</v>
      </c>
      <c r="D5124" s="4">
        <v>5561</v>
      </c>
      <c r="E5124" s="5">
        <v>74</v>
      </c>
      <c r="F5124" s="4">
        <v>69</v>
      </c>
    </row>
    <row r="5125" spans="1:6" x14ac:dyDescent="0.3">
      <c r="A5125" t="s">
        <v>4465</v>
      </c>
      <c r="B5125" t="s">
        <v>5</v>
      </c>
      <c r="C5125" s="4">
        <v>8336.0999999999985</v>
      </c>
      <c r="D5125" s="4">
        <v>6421</v>
      </c>
      <c r="E5125" s="5">
        <v>77</v>
      </c>
      <c r="F5125" s="4">
        <v>65</v>
      </c>
    </row>
    <row r="5126" spans="1:6" x14ac:dyDescent="0.3">
      <c r="A5126" t="s">
        <v>4466</v>
      </c>
      <c r="B5126" t="s">
        <v>5</v>
      </c>
      <c r="C5126" s="4">
        <v>4059.7</v>
      </c>
      <c r="D5126" s="4">
        <v>3792</v>
      </c>
      <c r="E5126" s="5">
        <v>39</v>
      </c>
      <c r="F5126" s="4">
        <v>30</v>
      </c>
    </row>
    <row r="5127" spans="1:6" x14ac:dyDescent="0.3">
      <c r="A5127" t="s">
        <v>4469</v>
      </c>
      <c r="B5127" t="s">
        <v>5</v>
      </c>
      <c r="C5127" s="4">
        <v>209.55</v>
      </c>
      <c r="D5127" s="4">
        <v>5546</v>
      </c>
      <c r="E5127" s="5">
        <v>68</v>
      </c>
      <c r="F5127" s="4">
        <v>9</v>
      </c>
    </row>
    <row r="5128" spans="1:6" x14ac:dyDescent="0.3">
      <c r="A5128" t="s">
        <v>4470</v>
      </c>
      <c r="B5128" t="s">
        <v>5</v>
      </c>
      <c r="C5128" s="4">
        <v>2265</v>
      </c>
      <c r="D5128" s="4">
        <v>3910</v>
      </c>
      <c r="E5128" s="5">
        <v>68</v>
      </c>
      <c r="F5128" s="4">
        <v>44</v>
      </c>
    </row>
    <row r="5129" spans="1:6" x14ac:dyDescent="0.3">
      <c r="A5129" t="s">
        <v>4471</v>
      </c>
      <c r="B5129" t="s">
        <v>5</v>
      </c>
      <c r="C5129" s="4">
        <v>5860.66</v>
      </c>
      <c r="D5129" s="4">
        <v>4633</v>
      </c>
      <c r="E5129" s="5">
        <v>26</v>
      </c>
      <c r="F5129" s="4">
        <v>71</v>
      </c>
    </row>
    <row r="5130" spans="1:6" x14ac:dyDescent="0.3">
      <c r="A5130" t="s">
        <v>4473</v>
      </c>
      <c r="B5130" t="s">
        <v>5</v>
      </c>
      <c r="C5130" s="4">
        <v>7370.6</v>
      </c>
      <c r="D5130" s="4">
        <v>4615</v>
      </c>
      <c r="E5130" s="5">
        <v>25</v>
      </c>
      <c r="F5130" s="4">
        <v>56</v>
      </c>
    </row>
    <row r="5131" spans="1:6" x14ac:dyDescent="0.3">
      <c r="A5131" t="s">
        <v>4474</v>
      </c>
      <c r="B5131" t="s">
        <v>5</v>
      </c>
      <c r="C5131" s="4">
        <v>4518.74</v>
      </c>
      <c r="D5131" s="4">
        <v>6425</v>
      </c>
      <c r="E5131" s="5">
        <v>40</v>
      </c>
      <c r="F5131" s="4">
        <v>72</v>
      </c>
    </row>
    <row r="5132" spans="1:6" x14ac:dyDescent="0.3">
      <c r="A5132" t="s">
        <v>4475</v>
      </c>
      <c r="B5132" t="s">
        <v>4</v>
      </c>
      <c r="C5132" s="4">
        <v>47.03</v>
      </c>
      <c r="D5132" s="4">
        <v>5916</v>
      </c>
      <c r="E5132" s="5">
        <v>21</v>
      </c>
      <c r="F5132" s="4">
        <v>1</v>
      </c>
    </row>
    <row r="5133" spans="1:6" x14ac:dyDescent="0.3">
      <c r="A5133" t="s">
        <v>4476</v>
      </c>
      <c r="B5133" t="s">
        <v>5</v>
      </c>
      <c r="C5133" s="4">
        <v>1244.4000000000001</v>
      </c>
      <c r="D5133" s="4">
        <v>3235</v>
      </c>
      <c r="E5133" s="5">
        <v>35</v>
      </c>
      <c r="F5133" s="4">
        <v>20</v>
      </c>
    </row>
    <row r="5134" spans="1:6" x14ac:dyDescent="0.3">
      <c r="A5134" t="s">
        <v>4477</v>
      </c>
      <c r="B5134" t="s">
        <v>5</v>
      </c>
      <c r="C5134" s="4">
        <v>5393.03</v>
      </c>
      <c r="D5134" s="4">
        <v>5077</v>
      </c>
      <c r="E5134" s="5">
        <v>57</v>
      </c>
      <c r="F5134" s="4">
        <v>54</v>
      </c>
    </row>
    <row r="5135" spans="1:6" x14ac:dyDescent="0.3">
      <c r="A5135" t="s">
        <v>4478</v>
      </c>
      <c r="B5135" t="s">
        <v>5</v>
      </c>
      <c r="C5135" s="4">
        <v>2132.89</v>
      </c>
      <c r="D5135" s="4">
        <v>3619</v>
      </c>
      <c r="E5135" s="5">
        <v>75</v>
      </c>
      <c r="F5135" s="4">
        <v>23</v>
      </c>
    </row>
    <row r="5136" spans="1:6" x14ac:dyDescent="0.3">
      <c r="A5136" t="s">
        <v>4480</v>
      </c>
      <c r="B5136" t="s">
        <v>5</v>
      </c>
      <c r="C5136" s="4">
        <v>3553.25</v>
      </c>
      <c r="D5136" s="4">
        <v>4297</v>
      </c>
      <c r="E5136" s="5">
        <v>68</v>
      </c>
      <c r="F5136" s="4">
        <v>50</v>
      </c>
    </row>
    <row r="5137" spans="1:6" x14ac:dyDescent="0.3">
      <c r="A5137" t="s">
        <v>4481</v>
      </c>
      <c r="B5137" t="s">
        <v>5</v>
      </c>
      <c r="C5137" s="4">
        <v>8386.33</v>
      </c>
      <c r="D5137" s="4">
        <v>6181</v>
      </c>
      <c r="E5137" s="5">
        <v>25</v>
      </c>
      <c r="F5137" s="4">
        <v>72</v>
      </c>
    </row>
    <row r="5138" spans="1:6" x14ac:dyDescent="0.3">
      <c r="A5138" t="s">
        <v>4482</v>
      </c>
      <c r="B5138" t="s">
        <v>5</v>
      </c>
      <c r="C5138" s="4">
        <v>1507.9</v>
      </c>
      <c r="D5138" s="4">
        <v>4033</v>
      </c>
      <c r="E5138" s="5">
        <v>73</v>
      </c>
      <c r="F5138" s="4">
        <v>19</v>
      </c>
    </row>
    <row r="5139" spans="1:6" x14ac:dyDescent="0.3">
      <c r="A5139" t="s">
        <v>4483</v>
      </c>
      <c r="B5139" t="s">
        <v>5</v>
      </c>
      <c r="C5139" s="4">
        <v>9749.85</v>
      </c>
      <c r="D5139" s="4">
        <v>5979</v>
      </c>
      <c r="E5139" s="5">
        <v>64</v>
      </c>
      <c r="F5139" s="4">
        <v>70</v>
      </c>
    </row>
    <row r="5140" spans="1:6" x14ac:dyDescent="0.3">
      <c r="A5140" t="s">
        <v>4485</v>
      </c>
      <c r="B5140" t="s">
        <v>5</v>
      </c>
      <c r="C5140" s="4">
        <v>6648.59</v>
      </c>
      <c r="D5140" s="4">
        <v>4814</v>
      </c>
      <c r="E5140" s="5">
        <v>44</v>
      </c>
      <c r="F5140" s="4">
        <v>59</v>
      </c>
    </row>
    <row r="5141" spans="1:6" x14ac:dyDescent="0.3">
      <c r="A5141" t="s">
        <v>4487</v>
      </c>
      <c r="B5141" t="s">
        <v>5</v>
      </c>
      <c r="C5141" s="4">
        <v>2761.3500000000004</v>
      </c>
      <c r="D5141" s="4">
        <v>5481</v>
      </c>
      <c r="E5141" s="5">
        <v>55</v>
      </c>
      <c r="F5141" s="4">
        <v>29</v>
      </c>
    </row>
    <row r="5142" spans="1:6" x14ac:dyDescent="0.3">
      <c r="A5142" t="s">
        <v>4490</v>
      </c>
      <c r="B5142" t="s">
        <v>5</v>
      </c>
      <c r="C5142" s="4">
        <v>9822.08</v>
      </c>
      <c r="D5142" s="4">
        <v>5044</v>
      </c>
      <c r="E5142" s="5">
        <v>42</v>
      </c>
      <c r="F5142" s="4">
        <v>71</v>
      </c>
    </row>
    <row r="5143" spans="1:6" x14ac:dyDescent="0.3">
      <c r="A5143" t="s">
        <v>4495</v>
      </c>
      <c r="B5143" t="s">
        <v>5</v>
      </c>
      <c r="C5143" s="4">
        <v>709.88</v>
      </c>
      <c r="D5143" s="4">
        <v>3838</v>
      </c>
      <c r="E5143" s="5">
        <v>67</v>
      </c>
      <c r="F5143" s="4">
        <v>11</v>
      </c>
    </row>
    <row r="5144" spans="1:6" x14ac:dyDescent="0.3">
      <c r="A5144" t="s">
        <v>4496</v>
      </c>
      <c r="B5144" t="s">
        <v>5</v>
      </c>
      <c r="C5144" s="4">
        <v>3229.51</v>
      </c>
      <c r="D5144" s="4">
        <v>4986</v>
      </c>
      <c r="E5144" s="5">
        <v>79</v>
      </c>
      <c r="F5144" s="4">
        <v>49</v>
      </c>
    </row>
    <row r="5145" spans="1:6" x14ac:dyDescent="0.3">
      <c r="A5145" t="s">
        <v>4497</v>
      </c>
      <c r="B5145" t="s">
        <v>5</v>
      </c>
      <c r="C5145" s="4">
        <v>6539.3499999999995</v>
      </c>
      <c r="D5145" s="4">
        <v>4252</v>
      </c>
      <c r="E5145" s="5">
        <v>29</v>
      </c>
      <c r="F5145" s="4">
        <v>49</v>
      </c>
    </row>
    <row r="5146" spans="1:6" x14ac:dyDescent="0.3">
      <c r="A5146" t="s">
        <v>4504</v>
      </c>
      <c r="B5146" t="s">
        <v>5</v>
      </c>
      <c r="C5146" s="4">
        <v>7089.3099999999995</v>
      </c>
      <c r="D5146" s="4">
        <v>5589</v>
      </c>
      <c r="E5146" s="5">
        <v>40</v>
      </c>
      <c r="F5146" s="4">
        <v>67</v>
      </c>
    </row>
    <row r="5147" spans="1:6" x14ac:dyDescent="0.3">
      <c r="A5147" t="s">
        <v>4505</v>
      </c>
      <c r="B5147" t="s">
        <v>5</v>
      </c>
      <c r="C5147" s="4">
        <v>9290.7999999999993</v>
      </c>
      <c r="D5147" s="4">
        <v>6351</v>
      </c>
      <c r="E5147" s="5">
        <v>78</v>
      </c>
      <c r="F5147" s="4">
        <v>65</v>
      </c>
    </row>
    <row r="5148" spans="1:6" x14ac:dyDescent="0.3">
      <c r="A5148" t="s">
        <v>4507</v>
      </c>
      <c r="B5148" t="s">
        <v>5</v>
      </c>
      <c r="C5148" s="4">
        <v>389.95</v>
      </c>
      <c r="D5148" s="4">
        <v>4959</v>
      </c>
      <c r="E5148" s="5">
        <v>49</v>
      </c>
      <c r="F5148" s="4">
        <v>13</v>
      </c>
    </row>
    <row r="5149" spans="1:6" x14ac:dyDescent="0.3">
      <c r="A5149" t="s">
        <v>4508</v>
      </c>
      <c r="B5149" t="s">
        <v>5</v>
      </c>
      <c r="C5149" s="4">
        <v>3943.82</v>
      </c>
      <c r="D5149" s="4">
        <v>4063</v>
      </c>
      <c r="E5149" s="5">
        <v>47</v>
      </c>
      <c r="F5149" s="4">
        <v>48</v>
      </c>
    </row>
    <row r="5150" spans="1:6" x14ac:dyDescent="0.3">
      <c r="A5150" t="s">
        <v>4509</v>
      </c>
      <c r="B5150" t="s">
        <v>5</v>
      </c>
      <c r="C5150" s="4">
        <v>6651.25</v>
      </c>
      <c r="D5150" s="4">
        <v>4069</v>
      </c>
      <c r="E5150" s="5">
        <v>30</v>
      </c>
      <c r="F5150" s="4">
        <v>71</v>
      </c>
    </row>
    <row r="5151" spans="1:6" x14ac:dyDescent="0.3">
      <c r="A5151" t="s">
        <v>4510</v>
      </c>
      <c r="B5151" t="s">
        <v>5</v>
      </c>
      <c r="C5151" s="4">
        <v>770.94999999999993</v>
      </c>
      <c r="D5151" s="4">
        <v>4895</v>
      </c>
      <c r="E5151" s="5">
        <v>52</v>
      </c>
      <c r="F5151" s="4">
        <v>9</v>
      </c>
    </row>
    <row r="5152" spans="1:6" x14ac:dyDescent="0.3">
      <c r="A5152" t="s">
        <v>4511</v>
      </c>
      <c r="B5152" t="s">
        <v>5</v>
      </c>
      <c r="C5152" s="4">
        <v>1576.75</v>
      </c>
      <c r="D5152" s="4">
        <v>4878</v>
      </c>
      <c r="E5152" s="5">
        <v>34</v>
      </c>
      <c r="F5152" s="4">
        <v>50</v>
      </c>
    </row>
    <row r="5153" spans="1:6" x14ac:dyDescent="0.3">
      <c r="A5153" t="s">
        <v>4512</v>
      </c>
      <c r="B5153" t="s">
        <v>5</v>
      </c>
      <c r="C5153" s="4">
        <v>9400.5499999999993</v>
      </c>
      <c r="D5153" s="4">
        <v>5905</v>
      </c>
      <c r="E5153" s="5">
        <v>23</v>
      </c>
      <c r="F5153" s="4">
        <v>62</v>
      </c>
    </row>
    <row r="5154" spans="1:6" x14ac:dyDescent="0.3">
      <c r="A5154" t="s">
        <v>4513</v>
      </c>
      <c r="B5154" t="s">
        <v>5</v>
      </c>
      <c r="C5154" s="4">
        <v>3765.29</v>
      </c>
      <c r="D5154" s="4">
        <v>5643</v>
      </c>
      <c r="E5154" s="5">
        <v>54</v>
      </c>
      <c r="F5154" s="4">
        <v>31</v>
      </c>
    </row>
    <row r="5155" spans="1:6" x14ac:dyDescent="0.3">
      <c r="A5155" t="s">
        <v>4514</v>
      </c>
      <c r="B5155" t="s">
        <v>5</v>
      </c>
      <c r="C5155" s="4">
        <v>505.95</v>
      </c>
      <c r="D5155" s="4">
        <v>5942</v>
      </c>
      <c r="E5155" s="5">
        <v>20</v>
      </c>
      <c r="F5155" s="4">
        <v>20</v>
      </c>
    </row>
    <row r="5156" spans="1:6" x14ac:dyDescent="0.3">
      <c r="A5156" t="s">
        <v>4515</v>
      </c>
      <c r="B5156" t="s">
        <v>5</v>
      </c>
      <c r="C5156" s="4">
        <v>3492.79</v>
      </c>
      <c r="D5156" s="4">
        <v>5570</v>
      </c>
      <c r="E5156" s="5">
        <v>54</v>
      </c>
      <c r="F5156" s="4">
        <v>69</v>
      </c>
    </row>
    <row r="5157" spans="1:6" x14ac:dyDescent="0.3">
      <c r="A5157" t="s">
        <v>4516</v>
      </c>
      <c r="B5157" t="s">
        <v>5</v>
      </c>
      <c r="C5157" s="4">
        <v>852.7</v>
      </c>
      <c r="D5157" s="4">
        <v>3800</v>
      </c>
      <c r="E5157" s="5">
        <v>29</v>
      </c>
      <c r="F5157" s="4">
        <v>34</v>
      </c>
    </row>
    <row r="5158" spans="1:6" x14ac:dyDescent="0.3">
      <c r="A5158" t="s">
        <v>4519</v>
      </c>
      <c r="B5158" t="s">
        <v>5</v>
      </c>
      <c r="C5158" s="4">
        <v>4179.2</v>
      </c>
      <c r="D5158" s="4">
        <v>4556</v>
      </c>
      <c r="E5158" s="5">
        <v>32</v>
      </c>
      <c r="F5158" s="4">
        <v>72</v>
      </c>
    </row>
    <row r="5159" spans="1:6" x14ac:dyDescent="0.3">
      <c r="A5159" t="s">
        <v>4520</v>
      </c>
      <c r="B5159" t="s">
        <v>5</v>
      </c>
      <c r="C5159" s="4">
        <v>2046.5299999999997</v>
      </c>
      <c r="D5159" s="4">
        <v>6338</v>
      </c>
      <c r="E5159" s="5">
        <v>36</v>
      </c>
      <c r="F5159" s="4">
        <v>53</v>
      </c>
    </row>
    <row r="5160" spans="1:6" x14ac:dyDescent="0.3">
      <c r="A5160" t="s">
        <v>4521</v>
      </c>
      <c r="B5160" t="s">
        <v>5</v>
      </c>
      <c r="C5160" s="4">
        <v>498.4</v>
      </c>
      <c r="D5160" s="4">
        <v>2757</v>
      </c>
      <c r="E5160" s="5">
        <v>44</v>
      </c>
      <c r="F5160" s="4">
        <v>4</v>
      </c>
    </row>
    <row r="5161" spans="1:6" x14ac:dyDescent="0.3">
      <c r="A5161" t="s">
        <v>4522</v>
      </c>
      <c r="B5161" t="s">
        <v>4</v>
      </c>
      <c r="C5161" s="4">
        <v>107.25</v>
      </c>
      <c r="D5161" s="4">
        <v>5534</v>
      </c>
      <c r="E5161" s="5">
        <v>46</v>
      </c>
      <c r="F5161" s="4">
        <v>3</v>
      </c>
    </row>
    <row r="5162" spans="1:6" x14ac:dyDescent="0.3">
      <c r="A5162" t="s">
        <v>4523</v>
      </c>
      <c r="B5162" t="s">
        <v>5</v>
      </c>
      <c r="C5162" s="4">
        <v>8403.59</v>
      </c>
      <c r="D5162" s="4">
        <v>4081</v>
      </c>
      <c r="E5162" s="5">
        <v>68</v>
      </c>
      <c r="F5162" s="4">
        <v>67</v>
      </c>
    </row>
    <row r="5163" spans="1:6" x14ac:dyDescent="0.3">
      <c r="A5163" t="s">
        <v>4525</v>
      </c>
      <c r="B5163" t="s">
        <v>5</v>
      </c>
      <c r="C5163" s="4">
        <v>7932.7000000000007</v>
      </c>
      <c r="D5163" s="4">
        <v>5795</v>
      </c>
      <c r="E5163" s="5">
        <v>57</v>
      </c>
      <c r="F5163" s="4">
        <v>54</v>
      </c>
    </row>
    <row r="5164" spans="1:6" x14ac:dyDescent="0.3">
      <c r="A5164" t="s">
        <v>4527</v>
      </c>
      <c r="B5164" t="s">
        <v>4</v>
      </c>
      <c r="C5164" s="4">
        <v>312.93</v>
      </c>
      <c r="D5164" s="4">
        <v>2032</v>
      </c>
      <c r="E5164" s="5">
        <v>53</v>
      </c>
      <c r="F5164" s="4">
        <v>3</v>
      </c>
    </row>
    <row r="5165" spans="1:6" x14ac:dyDescent="0.3">
      <c r="A5165" t="s">
        <v>4529</v>
      </c>
      <c r="B5165" t="s">
        <v>5</v>
      </c>
      <c r="C5165" s="4">
        <v>3566.5299999999997</v>
      </c>
      <c r="D5165" s="4">
        <v>2057</v>
      </c>
      <c r="E5165" s="5">
        <v>39</v>
      </c>
      <c r="F5165" s="4">
        <v>31</v>
      </c>
    </row>
    <row r="5166" spans="1:6" x14ac:dyDescent="0.3">
      <c r="A5166" t="s">
        <v>4530</v>
      </c>
      <c r="B5166" t="s">
        <v>5</v>
      </c>
      <c r="C5166" s="4">
        <v>6369.0499999999993</v>
      </c>
      <c r="D5166" s="4">
        <v>5106</v>
      </c>
      <c r="E5166" s="5">
        <v>63</v>
      </c>
      <c r="F5166" s="4">
        <v>42</v>
      </c>
    </row>
    <row r="5167" spans="1:6" x14ac:dyDescent="0.3">
      <c r="A5167" t="s">
        <v>4531</v>
      </c>
      <c r="B5167" t="s">
        <v>5</v>
      </c>
      <c r="C5167" s="4">
        <v>9742.3799999999992</v>
      </c>
      <c r="D5167" s="4">
        <v>4135</v>
      </c>
      <c r="E5167" s="5">
        <v>38</v>
      </c>
      <c r="F5167" s="4">
        <v>71</v>
      </c>
    </row>
    <row r="5168" spans="1:6" x14ac:dyDescent="0.3">
      <c r="A5168" t="s">
        <v>4533</v>
      </c>
      <c r="B5168" t="s">
        <v>5</v>
      </c>
      <c r="C5168" s="4">
        <v>1326.4</v>
      </c>
      <c r="D5168" s="4">
        <v>5916</v>
      </c>
      <c r="E5168" s="5">
        <v>46</v>
      </c>
      <c r="F5168" s="4">
        <v>13</v>
      </c>
    </row>
    <row r="5169" spans="1:6" x14ac:dyDescent="0.3">
      <c r="A5169" t="s">
        <v>4535</v>
      </c>
      <c r="B5169" t="s">
        <v>5</v>
      </c>
      <c r="C5169" s="4">
        <v>3461.5200000000004</v>
      </c>
      <c r="D5169" s="4">
        <v>3371</v>
      </c>
      <c r="E5169" s="5">
        <v>66</v>
      </c>
      <c r="F5169" s="4">
        <v>38</v>
      </c>
    </row>
    <row r="5170" spans="1:6" x14ac:dyDescent="0.3">
      <c r="A5170" t="s">
        <v>4536</v>
      </c>
      <c r="B5170" t="s">
        <v>5</v>
      </c>
      <c r="C5170" s="4">
        <v>111.13</v>
      </c>
      <c r="D5170" s="4">
        <v>5390</v>
      </c>
      <c r="E5170" s="5">
        <v>31</v>
      </c>
      <c r="F5170" s="4">
        <v>4</v>
      </c>
    </row>
    <row r="5171" spans="1:6" x14ac:dyDescent="0.3">
      <c r="A5171" t="s">
        <v>4537</v>
      </c>
      <c r="B5171" t="s">
        <v>5</v>
      </c>
      <c r="C5171" s="4">
        <v>9443.68</v>
      </c>
      <c r="D5171" s="4">
        <v>5001</v>
      </c>
      <c r="E5171" s="5">
        <v>49</v>
      </c>
      <c r="F5171" s="4">
        <v>68</v>
      </c>
    </row>
    <row r="5172" spans="1:6" x14ac:dyDescent="0.3">
      <c r="A5172" t="s">
        <v>4538</v>
      </c>
      <c r="B5172" t="s">
        <v>5</v>
      </c>
      <c r="C5172" s="4">
        <v>4017.47</v>
      </c>
      <c r="D5172" s="4">
        <v>4501</v>
      </c>
      <c r="E5172" s="5">
        <v>71</v>
      </c>
      <c r="F5172" s="4">
        <v>61</v>
      </c>
    </row>
    <row r="5173" spans="1:6" x14ac:dyDescent="0.3">
      <c r="A5173" t="s">
        <v>4539</v>
      </c>
      <c r="B5173" t="s">
        <v>5</v>
      </c>
      <c r="C5173" s="4">
        <v>1396.96</v>
      </c>
      <c r="D5173" s="4">
        <v>5511</v>
      </c>
      <c r="E5173" s="5">
        <v>77</v>
      </c>
      <c r="F5173" s="4">
        <v>16</v>
      </c>
    </row>
    <row r="5174" spans="1:6" x14ac:dyDescent="0.3">
      <c r="A5174" t="s">
        <v>4541</v>
      </c>
      <c r="B5174" t="s">
        <v>5</v>
      </c>
      <c r="C5174" s="4">
        <v>5195.8099999999995</v>
      </c>
      <c r="D5174" s="4">
        <v>2680</v>
      </c>
      <c r="E5174" s="5">
        <v>79</v>
      </c>
      <c r="F5174" s="4">
        <v>46</v>
      </c>
    </row>
    <row r="5175" spans="1:6" x14ac:dyDescent="0.3">
      <c r="A5175" t="s">
        <v>4542</v>
      </c>
      <c r="B5175" t="s">
        <v>5</v>
      </c>
      <c r="C5175" s="4">
        <v>8698.74</v>
      </c>
      <c r="D5175" s="4">
        <v>5092</v>
      </c>
      <c r="E5175" s="5">
        <v>54</v>
      </c>
      <c r="F5175" s="4">
        <v>72</v>
      </c>
    </row>
    <row r="5176" spans="1:6" x14ac:dyDescent="0.3">
      <c r="A5176" t="s">
        <v>4544</v>
      </c>
      <c r="B5176" t="s">
        <v>5</v>
      </c>
      <c r="C5176" s="4">
        <v>227.85</v>
      </c>
      <c r="D5176" s="4">
        <v>4281</v>
      </c>
      <c r="E5176" s="5">
        <v>20</v>
      </c>
      <c r="F5176" s="4">
        <v>5</v>
      </c>
    </row>
    <row r="5177" spans="1:6" x14ac:dyDescent="0.3">
      <c r="A5177" t="s">
        <v>4545</v>
      </c>
      <c r="B5177" t="s">
        <v>5</v>
      </c>
      <c r="C5177" s="4">
        <v>7010.05</v>
      </c>
      <c r="D5177" s="4">
        <v>4115</v>
      </c>
      <c r="E5177" s="5">
        <v>32</v>
      </c>
      <c r="F5177" s="4">
        <v>60</v>
      </c>
    </row>
    <row r="5178" spans="1:6" x14ac:dyDescent="0.3">
      <c r="A5178" t="s">
        <v>4547</v>
      </c>
      <c r="B5178" t="s">
        <v>4</v>
      </c>
      <c r="C5178" s="4">
        <v>61.3</v>
      </c>
      <c r="D5178" s="4">
        <v>2710</v>
      </c>
      <c r="E5178" s="5">
        <v>77</v>
      </c>
      <c r="F5178" s="4">
        <v>1</v>
      </c>
    </row>
    <row r="5179" spans="1:6" x14ac:dyDescent="0.3">
      <c r="A5179" t="s">
        <v>4548</v>
      </c>
      <c r="B5179" t="s">
        <v>5</v>
      </c>
      <c r="C5179" s="4">
        <v>4234.0199999999995</v>
      </c>
      <c r="D5179" s="4">
        <v>4599</v>
      </c>
      <c r="E5179" s="5">
        <v>22</v>
      </c>
      <c r="F5179" s="4">
        <v>39</v>
      </c>
    </row>
    <row r="5180" spans="1:6" x14ac:dyDescent="0.3">
      <c r="A5180" t="s">
        <v>4549</v>
      </c>
      <c r="B5180" t="s">
        <v>5</v>
      </c>
      <c r="C5180" s="4">
        <v>6922.6399999999994</v>
      </c>
      <c r="D5180" s="4">
        <v>5127</v>
      </c>
      <c r="E5180" s="5">
        <v>80</v>
      </c>
      <c r="F5180" s="4">
        <v>72</v>
      </c>
    </row>
    <row r="5181" spans="1:6" x14ac:dyDescent="0.3">
      <c r="A5181" t="s">
        <v>4551</v>
      </c>
      <c r="B5181" t="s">
        <v>5</v>
      </c>
      <c r="C5181" s="4">
        <v>3981.47</v>
      </c>
      <c r="D5181" s="4">
        <v>4529</v>
      </c>
      <c r="E5181" s="5">
        <v>58</v>
      </c>
      <c r="F5181" s="4">
        <v>62</v>
      </c>
    </row>
    <row r="5182" spans="1:6" x14ac:dyDescent="0.3">
      <c r="A5182" t="s">
        <v>4554</v>
      </c>
      <c r="B5182" t="s">
        <v>4</v>
      </c>
      <c r="C5182" s="4">
        <v>172.73</v>
      </c>
      <c r="D5182" s="4">
        <v>2011</v>
      </c>
      <c r="E5182" s="5">
        <v>23</v>
      </c>
      <c r="F5182" s="4">
        <v>3</v>
      </c>
    </row>
    <row r="5183" spans="1:6" x14ac:dyDescent="0.3">
      <c r="A5183" t="s">
        <v>4558</v>
      </c>
      <c r="B5183" t="s">
        <v>5</v>
      </c>
      <c r="C5183" s="4">
        <v>322.62</v>
      </c>
      <c r="D5183" s="4">
        <v>3684</v>
      </c>
      <c r="E5183" s="5">
        <v>31</v>
      </c>
      <c r="F5183" s="4">
        <v>4</v>
      </c>
    </row>
    <row r="5184" spans="1:6" x14ac:dyDescent="0.3">
      <c r="A5184" t="s">
        <v>4559</v>
      </c>
      <c r="B5184" t="s">
        <v>5</v>
      </c>
      <c r="C5184" s="4">
        <v>1540.2</v>
      </c>
      <c r="D5184" s="4">
        <v>3695</v>
      </c>
      <c r="E5184" s="5">
        <v>76</v>
      </c>
      <c r="F5184" s="4">
        <v>25</v>
      </c>
    </row>
    <row r="5185" spans="1:6" x14ac:dyDescent="0.3">
      <c r="A5185" t="s">
        <v>4561</v>
      </c>
      <c r="B5185" t="s">
        <v>5</v>
      </c>
      <c r="C5185" s="4">
        <v>3549.85</v>
      </c>
      <c r="D5185" s="4">
        <v>5458</v>
      </c>
      <c r="E5185" s="5">
        <v>77</v>
      </c>
      <c r="F5185" s="4">
        <v>51</v>
      </c>
    </row>
    <row r="5186" spans="1:6" x14ac:dyDescent="0.3">
      <c r="A5186" t="s">
        <v>4562</v>
      </c>
      <c r="B5186" t="s">
        <v>4</v>
      </c>
      <c r="C5186" s="4">
        <v>229.65999999999997</v>
      </c>
      <c r="D5186" s="4">
        <v>2885</v>
      </c>
      <c r="E5186" s="5">
        <v>53</v>
      </c>
      <c r="F5186" s="4">
        <v>2</v>
      </c>
    </row>
    <row r="5187" spans="1:6" x14ac:dyDescent="0.3">
      <c r="A5187" t="s">
        <v>4563</v>
      </c>
      <c r="B5187" t="s">
        <v>5</v>
      </c>
      <c r="C5187" s="4">
        <v>7860.79</v>
      </c>
      <c r="D5187" s="4">
        <v>4494</v>
      </c>
      <c r="E5187" s="5">
        <v>53</v>
      </c>
      <c r="F5187" s="4">
        <v>66</v>
      </c>
    </row>
    <row r="5188" spans="1:6" x14ac:dyDescent="0.3">
      <c r="A5188" t="s">
        <v>4564</v>
      </c>
      <c r="B5188" t="s">
        <v>5</v>
      </c>
      <c r="C5188" s="4">
        <v>6574.55</v>
      </c>
      <c r="D5188" s="4">
        <v>6044</v>
      </c>
      <c r="E5188" s="5">
        <v>52</v>
      </c>
      <c r="F5188" s="4">
        <v>72</v>
      </c>
    </row>
    <row r="5189" spans="1:6" x14ac:dyDescent="0.3">
      <c r="A5189" t="s">
        <v>4567</v>
      </c>
      <c r="B5189" t="s">
        <v>5</v>
      </c>
      <c r="C5189" s="4">
        <v>2782.23</v>
      </c>
      <c r="D5189" s="4">
        <v>2867</v>
      </c>
      <c r="E5189" s="5">
        <v>56</v>
      </c>
      <c r="F5189" s="4">
        <v>46</v>
      </c>
    </row>
    <row r="5190" spans="1:6" x14ac:dyDescent="0.3">
      <c r="A5190" t="s">
        <v>4569</v>
      </c>
      <c r="B5190" t="s">
        <v>5</v>
      </c>
      <c r="C5190" s="4">
        <v>888.93</v>
      </c>
      <c r="D5190" s="4">
        <v>2278</v>
      </c>
      <c r="E5190" s="5">
        <v>57</v>
      </c>
      <c r="F5190" s="4">
        <v>11</v>
      </c>
    </row>
    <row r="5191" spans="1:6" x14ac:dyDescent="0.3">
      <c r="A5191" t="s">
        <v>4570</v>
      </c>
      <c r="B5191" t="s">
        <v>5</v>
      </c>
      <c r="C5191" s="4">
        <v>6146.79</v>
      </c>
      <c r="D5191" s="4">
        <v>5340</v>
      </c>
      <c r="E5191" s="5">
        <v>62</v>
      </c>
      <c r="F5191" s="4">
        <v>51</v>
      </c>
    </row>
    <row r="5192" spans="1:6" x14ac:dyDescent="0.3">
      <c r="A5192" t="s">
        <v>4571</v>
      </c>
      <c r="B5192" t="s">
        <v>5</v>
      </c>
      <c r="C5192" s="4">
        <v>5811.74</v>
      </c>
      <c r="D5192" s="4">
        <v>4684</v>
      </c>
      <c r="E5192" s="5">
        <v>31</v>
      </c>
      <c r="F5192" s="4">
        <v>62</v>
      </c>
    </row>
    <row r="5193" spans="1:6" x14ac:dyDescent="0.3">
      <c r="A5193" t="s">
        <v>4572</v>
      </c>
      <c r="B5193" t="s">
        <v>5</v>
      </c>
      <c r="C5193" s="4">
        <v>1576.9299999999998</v>
      </c>
      <c r="D5193" s="4">
        <v>3418</v>
      </c>
      <c r="E5193" s="5">
        <v>45</v>
      </c>
      <c r="F5193" s="4">
        <v>23</v>
      </c>
    </row>
    <row r="5194" spans="1:6" x14ac:dyDescent="0.3">
      <c r="A5194" t="s">
        <v>4573</v>
      </c>
      <c r="B5194" t="s">
        <v>5</v>
      </c>
      <c r="C5194" s="4">
        <v>2772.44</v>
      </c>
      <c r="D5194" s="4">
        <v>5802</v>
      </c>
      <c r="E5194" s="5">
        <v>75</v>
      </c>
      <c r="F5194" s="4">
        <v>28</v>
      </c>
    </row>
    <row r="5195" spans="1:6" x14ac:dyDescent="0.3">
      <c r="A5195" t="s">
        <v>4575</v>
      </c>
      <c r="B5195" t="s">
        <v>5</v>
      </c>
      <c r="C5195" s="4">
        <v>1620.6999999999998</v>
      </c>
      <c r="D5195" s="4">
        <v>2282</v>
      </c>
      <c r="E5195" s="5">
        <v>46</v>
      </c>
      <c r="F5195" s="4">
        <v>48</v>
      </c>
    </row>
    <row r="5196" spans="1:6" x14ac:dyDescent="0.3">
      <c r="A5196" t="s">
        <v>4577</v>
      </c>
      <c r="B5196" t="s">
        <v>5</v>
      </c>
      <c r="C5196" s="4">
        <v>2360.9700000000003</v>
      </c>
      <c r="D5196" s="4">
        <v>2939</v>
      </c>
      <c r="E5196" s="5">
        <v>30</v>
      </c>
      <c r="F5196" s="4">
        <v>24</v>
      </c>
    </row>
    <row r="5197" spans="1:6" x14ac:dyDescent="0.3">
      <c r="A5197" t="s">
        <v>4578</v>
      </c>
      <c r="B5197" t="s">
        <v>5</v>
      </c>
      <c r="C5197" s="4">
        <v>1655.99</v>
      </c>
      <c r="D5197" s="4">
        <v>3349</v>
      </c>
      <c r="E5197" s="5">
        <v>77</v>
      </c>
      <c r="F5197" s="4">
        <v>19</v>
      </c>
    </row>
    <row r="5198" spans="1:6" x14ac:dyDescent="0.3">
      <c r="A5198" t="s">
        <v>4580</v>
      </c>
      <c r="B5198" t="s">
        <v>5</v>
      </c>
      <c r="C5198" s="4">
        <v>543.97</v>
      </c>
      <c r="D5198" s="4">
        <v>5671</v>
      </c>
      <c r="E5198" s="5">
        <v>48</v>
      </c>
      <c r="F5198" s="4">
        <v>10</v>
      </c>
    </row>
    <row r="5199" spans="1:6" x14ac:dyDescent="0.3">
      <c r="A5199" t="s">
        <v>4581</v>
      </c>
      <c r="B5199" t="s">
        <v>5</v>
      </c>
      <c r="C5199" s="4">
        <v>566.45000000000005</v>
      </c>
      <c r="D5199" s="4">
        <v>5269</v>
      </c>
      <c r="E5199" s="5">
        <v>36</v>
      </c>
      <c r="F5199" s="4">
        <v>5</v>
      </c>
    </row>
    <row r="5200" spans="1:6" x14ac:dyDescent="0.3">
      <c r="A5200" t="s">
        <v>4582</v>
      </c>
      <c r="B5200" t="s">
        <v>5</v>
      </c>
      <c r="C5200" s="4">
        <v>7732.5</v>
      </c>
      <c r="D5200" s="4">
        <v>5205</v>
      </c>
      <c r="E5200" s="5">
        <v>64</v>
      </c>
      <c r="F5200" s="4">
        <v>65</v>
      </c>
    </row>
    <row r="5201" spans="1:6" x14ac:dyDescent="0.3">
      <c r="A5201" t="s">
        <v>4583</v>
      </c>
      <c r="B5201" t="s">
        <v>5</v>
      </c>
      <c r="C5201" s="4">
        <v>9542.4499999999989</v>
      </c>
      <c r="D5201" s="4">
        <v>4999</v>
      </c>
      <c r="E5201" s="5">
        <v>62</v>
      </c>
      <c r="F5201" s="4">
        <v>72</v>
      </c>
    </row>
    <row r="5202" spans="1:6" x14ac:dyDescent="0.3">
      <c r="A5202" t="s">
        <v>4586</v>
      </c>
      <c r="B5202" t="s">
        <v>5</v>
      </c>
      <c r="C5202" s="4">
        <v>905.61</v>
      </c>
      <c r="D5202" s="4">
        <v>2452</v>
      </c>
      <c r="E5202" s="5">
        <v>29</v>
      </c>
      <c r="F5202" s="4">
        <v>9</v>
      </c>
    </row>
    <row r="5203" spans="1:6" x14ac:dyDescent="0.3">
      <c r="A5203" t="s">
        <v>4587</v>
      </c>
      <c r="B5203" t="s">
        <v>5</v>
      </c>
      <c r="C5203" s="4">
        <v>5905.65</v>
      </c>
      <c r="D5203" s="4">
        <v>4412</v>
      </c>
      <c r="E5203" s="5">
        <v>49</v>
      </c>
      <c r="F5203" s="4">
        <v>70</v>
      </c>
    </row>
    <row r="5204" spans="1:6" x14ac:dyDescent="0.3">
      <c r="A5204" t="s">
        <v>4588</v>
      </c>
      <c r="B5204" t="s">
        <v>5</v>
      </c>
      <c r="C5204" s="4">
        <v>2766.35</v>
      </c>
      <c r="D5204" s="4">
        <v>4320</v>
      </c>
      <c r="E5204" s="5">
        <v>30</v>
      </c>
      <c r="F5204" s="4">
        <v>30</v>
      </c>
    </row>
    <row r="5205" spans="1:6" x14ac:dyDescent="0.3">
      <c r="A5205" t="s">
        <v>4589</v>
      </c>
      <c r="B5205" t="s">
        <v>5</v>
      </c>
      <c r="C5205" s="4">
        <v>10065.970000000001</v>
      </c>
      <c r="D5205" s="4">
        <v>5671</v>
      </c>
      <c r="E5205" s="5">
        <v>59</v>
      </c>
      <c r="F5205" s="4">
        <v>68</v>
      </c>
    </row>
    <row r="5206" spans="1:6" x14ac:dyDescent="0.3">
      <c r="A5206" t="s">
        <v>4590</v>
      </c>
      <c r="B5206" t="s">
        <v>5</v>
      </c>
      <c r="C5206" s="4">
        <v>1668.74</v>
      </c>
      <c r="D5206" s="4">
        <v>5772</v>
      </c>
      <c r="E5206" s="5">
        <v>69</v>
      </c>
      <c r="F5206" s="4">
        <v>31</v>
      </c>
    </row>
    <row r="5207" spans="1:6" x14ac:dyDescent="0.3">
      <c r="A5207" t="s">
        <v>4591</v>
      </c>
      <c r="B5207" t="s">
        <v>5</v>
      </c>
      <c r="C5207" s="4">
        <v>811.6</v>
      </c>
      <c r="D5207" s="4">
        <v>4242</v>
      </c>
      <c r="E5207" s="5">
        <v>65</v>
      </c>
      <c r="F5207" s="4">
        <v>31</v>
      </c>
    </row>
    <row r="5208" spans="1:6" x14ac:dyDescent="0.3">
      <c r="A5208" t="s">
        <v>4594</v>
      </c>
      <c r="B5208" t="s">
        <v>5</v>
      </c>
      <c r="C5208" s="4">
        <v>556.15000000000009</v>
      </c>
      <c r="D5208" s="4">
        <v>3468</v>
      </c>
      <c r="E5208" s="5">
        <v>51</v>
      </c>
      <c r="F5208" s="4">
        <v>5</v>
      </c>
    </row>
    <row r="5209" spans="1:6" x14ac:dyDescent="0.3">
      <c r="A5209" t="s">
        <v>4595</v>
      </c>
      <c r="B5209" t="s">
        <v>5</v>
      </c>
      <c r="C5209" s="4">
        <v>3392.3</v>
      </c>
      <c r="D5209" s="4">
        <v>4858</v>
      </c>
      <c r="E5209" s="5">
        <v>30</v>
      </c>
      <c r="F5209" s="4">
        <v>35</v>
      </c>
    </row>
    <row r="5210" spans="1:6" x14ac:dyDescent="0.3">
      <c r="A5210" t="s">
        <v>4596</v>
      </c>
      <c r="B5210" t="s">
        <v>5</v>
      </c>
      <c r="C5210" s="4">
        <v>7008.6100000000006</v>
      </c>
      <c r="D5210" s="4">
        <v>4278</v>
      </c>
      <c r="E5210" s="5">
        <v>71</v>
      </c>
      <c r="F5210" s="4">
        <v>71</v>
      </c>
    </row>
    <row r="5211" spans="1:6" x14ac:dyDescent="0.3">
      <c r="A5211" t="s">
        <v>4597</v>
      </c>
      <c r="B5211" t="s">
        <v>5</v>
      </c>
      <c r="C5211" s="4">
        <v>9622.15</v>
      </c>
      <c r="D5211" s="4">
        <v>4080</v>
      </c>
      <c r="E5211" s="5">
        <v>41</v>
      </c>
      <c r="F5211" s="4">
        <v>71</v>
      </c>
    </row>
    <row r="5212" spans="1:6" x14ac:dyDescent="0.3">
      <c r="A5212" t="s">
        <v>4598</v>
      </c>
      <c r="B5212" t="s">
        <v>5</v>
      </c>
      <c r="C5212" s="4">
        <v>4643.1099999999997</v>
      </c>
      <c r="D5212" s="4">
        <v>4759</v>
      </c>
      <c r="E5212" s="5">
        <v>72</v>
      </c>
      <c r="F5212" s="4">
        <v>57</v>
      </c>
    </row>
    <row r="5213" spans="1:6" x14ac:dyDescent="0.3">
      <c r="A5213" t="s">
        <v>4599</v>
      </c>
      <c r="B5213" t="s">
        <v>5</v>
      </c>
      <c r="C5213" s="4">
        <v>186.3</v>
      </c>
      <c r="D5213" s="4">
        <v>2372</v>
      </c>
      <c r="E5213" s="5">
        <v>33</v>
      </c>
      <c r="F5213" s="4">
        <v>8</v>
      </c>
    </row>
    <row r="5214" spans="1:6" x14ac:dyDescent="0.3">
      <c r="A5214" t="s">
        <v>4600</v>
      </c>
      <c r="B5214" t="s">
        <v>5</v>
      </c>
      <c r="C5214" s="4">
        <v>8500.2799999999988</v>
      </c>
      <c r="D5214" s="4">
        <v>5895</v>
      </c>
      <c r="E5214" s="5">
        <v>65</v>
      </c>
      <c r="F5214" s="4">
        <v>67</v>
      </c>
    </row>
    <row r="5215" spans="1:6" x14ac:dyDescent="0.3">
      <c r="A5215" t="s">
        <v>4602</v>
      </c>
      <c r="B5215" t="s">
        <v>4</v>
      </c>
      <c r="C5215" s="4">
        <v>64.89</v>
      </c>
      <c r="D5215" s="4">
        <v>4160</v>
      </c>
      <c r="E5215" s="5">
        <v>21</v>
      </c>
      <c r="F5215" s="4">
        <v>1</v>
      </c>
    </row>
    <row r="5216" spans="1:6" x14ac:dyDescent="0.3">
      <c r="A5216" t="s">
        <v>4603</v>
      </c>
      <c r="B5216" t="s">
        <v>5</v>
      </c>
      <c r="C5216" s="4">
        <v>274.76</v>
      </c>
      <c r="D5216" s="4">
        <v>2198</v>
      </c>
      <c r="E5216" s="5">
        <v>26</v>
      </c>
      <c r="F5216" s="4">
        <v>4</v>
      </c>
    </row>
    <row r="5217" spans="1:6" x14ac:dyDescent="0.3">
      <c r="A5217" t="s">
        <v>4604</v>
      </c>
      <c r="B5217" t="s">
        <v>5</v>
      </c>
      <c r="C5217" s="4">
        <v>1544.81</v>
      </c>
      <c r="D5217" s="4">
        <v>2269</v>
      </c>
      <c r="E5217" s="5">
        <v>43</v>
      </c>
      <c r="F5217" s="4">
        <v>16</v>
      </c>
    </row>
    <row r="5218" spans="1:6" x14ac:dyDescent="0.3">
      <c r="A5218" t="s">
        <v>4606</v>
      </c>
      <c r="B5218" t="s">
        <v>5</v>
      </c>
      <c r="C5218" s="4">
        <v>2116.94</v>
      </c>
      <c r="D5218" s="4">
        <v>5140</v>
      </c>
      <c r="E5218" s="5">
        <v>49</v>
      </c>
      <c r="F5218" s="4">
        <v>23</v>
      </c>
    </row>
    <row r="5219" spans="1:6" x14ac:dyDescent="0.3">
      <c r="A5219" t="s">
        <v>4607</v>
      </c>
      <c r="B5219" t="s">
        <v>5</v>
      </c>
      <c r="C5219" s="4">
        <v>808.22</v>
      </c>
      <c r="D5219" s="4">
        <v>2891</v>
      </c>
      <c r="E5219" s="5">
        <v>65</v>
      </c>
      <c r="F5219" s="4">
        <v>12</v>
      </c>
    </row>
    <row r="5220" spans="1:6" x14ac:dyDescent="0.3">
      <c r="A5220" t="s">
        <v>4608</v>
      </c>
      <c r="B5220" t="s">
        <v>5</v>
      </c>
      <c r="C5220" s="4">
        <v>1752.15</v>
      </c>
      <c r="D5220" s="4">
        <v>3851</v>
      </c>
      <c r="E5220" s="5">
        <v>76</v>
      </c>
      <c r="F5220" s="4">
        <v>15</v>
      </c>
    </row>
    <row r="5221" spans="1:6" x14ac:dyDescent="0.3">
      <c r="A5221" t="s">
        <v>4609</v>
      </c>
      <c r="B5221" t="s">
        <v>5</v>
      </c>
      <c r="C5221" s="4">
        <v>3624.15</v>
      </c>
      <c r="D5221" s="4">
        <v>5870</v>
      </c>
      <c r="E5221" s="5">
        <v>61</v>
      </c>
      <c r="F5221" s="4">
        <v>32</v>
      </c>
    </row>
    <row r="5222" spans="1:6" x14ac:dyDescent="0.3">
      <c r="A5222" t="s">
        <v>4610</v>
      </c>
      <c r="B5222" t="s">
        <v>5</v>
      </c>
      <c r="C5222" s="4">
        <v>690.05</v>
      </c>
      <c r="D5222" s="4">
        <v>2130</v>
      </c>
      <c r="E5222" s="5">
        <v>22</v>
      </c>
      <c r="F5222" s="4">
        <v>25</v>
      </c>
    </row>
    <row r="5223" spans="1:6" x14ac:dyDescent="0.3">
      <c r="A5223" t="s">
        <v>4611</v>
      </c>
      <c r="B5223" t="s">
        <v>5</v>
      </c>
      <c r="C5223" s="4">
        <v>1917.3</v>
      </c>
      <c r="D5223" s="4">
        <v>5745</v>
      </c>
      <c r="E5223" s="5">
        <v>39</v>
      </c>
      <c r="F5223" s="4">
        <v>36</v>
      </c>
    </row>
    <row r="5224" spans="1:6" x14ac:dyDescent="0.3">
      <c r="A5224" t="s">
        <v>4612</v>
      </c>
      <c r="B5224" t="s">
        <v>5</v>
      </c>
      <c r="C5224" s="4">
        <v>8730.56</v>
      </c>
      <c r="D5224" s="4">
        <v>4456</v>
      </c>
      <c r="E5224" s="5">
        <v>28</v>
      </c>
      <c r="F5224" s="4">
        <v>72</v>
      </c>
    </row>
    <row r="5225" spans="1:6" x14ac:dyDescent="0.3">
      <c r="A5225" t="s">
        <v>4613</v>
      </c>
      <c r="B5225" t="s">
        <v>5</v>
      </c>
      <c r="C5225" s="4">
        <v>6324.25</v>
      </c>
      <c r="D5225" s="4">
        <v>3091</v>
      </c>
      <c r="E5225" s="5">
        <v>74</v>
      </c>
      <c r="F5225" s="4">
        <v>45</v>
      </c>
    </row>
    <row r="5226" spans="1:6" x14ac:dyDescent="0.3">
      <c r="A5226" t="s">
        <v>4614</v>
      </c>
      <c r="B5226" t="s">
        <v>5</v>
      </c>
      <c r="C5226" s="4">
        <v>3188.18</v>
      </c>
      <c r="D5226" s="4">
        <v>4847</v>
      </c>
      <c r="E5226" s="5">
        <v>53</v>
      </c>
      <c r="F5226" s="4">
        <v>29</v>
      </c>
    </row>
    <row r="5227" spans="1:6" x14ac:dyDescent="0.3">
      <c r="A5227" t="s">
        <v>4615</v>
      </c>
      <c r="B5227" t="s">
        <v>5</v>
      </c>
      <c r="C5227" s="4">
        <v>2031.5</v>
      </c>
      <c r="D5227" s="4">
        <v>5092</v>
      </c>
      <c r="E5227" s="5">
        <v>38</v>
      </c>
      <c r="F5227" s="4">
        <v>56</v>
      </c>
    </row>
    <row r="5228" spans="1:6" x14ac:dyDescent="0.3">
      <c r="A5228" t="s">
        <v>4617</v>
      </c>
      <c r="B5228" t="s">
        <v>5</v>
      </c>
      <c r="C5228" s="4">
        <v>509.5</v>
      </c>
      <c r="D5228" s="4">
        <v>2545</v>
      </c>
      <c r="E5228" s="5">
        <v>66</v>
      </c>
      <c r="F5228" s="4">
        <v>8</v>
      </c>
    </row>
    <row r="5229" spans="1:6" x14ac:dyDescent="0.3">
      <c r="A5229" t="s">
        <v>4618</v>
      </c>
      <c r="B5229" t="s">
        <v>5</v>
      </c>
      <c r="C5229" s="4">
        <v>2054.52</v>
      </c>
      <c r="D5229" s="4">
        <v>6042</v>
      </c>
      <c r="E5229" s="5">
        <v>31</v>
      </c>
      <c r="F5229" s="4">
        <v>68</v>
      </c>
    </row>
    <row r="5230" spans="1:6" x14ac:dyDescent="0.3">
      <c r="A5230" t="s">
        <v>4619</v>
      </c>
      <c r="B5230" t="s">
        <v>5</v>
      </c>
      <c r="C5230" s="4">
        <v>1814.16</v>
      </c>
      <c r="D5230" s="4">
        <v>4535</v>
      </c>
      <c r="E5230" s="5">
        <v>46</v>
      </c>
      <c r="F5230" s="4">
        <v>62</v>
      </c>
    </row>
    <row r="5231" spans="1:6" x14ac:dyDescent="0.3">
      <c r="A5231" t="s">
        <v>4620</v>
      </c>
      <c r="B5231" t="s">
        <v>5</v>
      </c>
      <c r="C5231" s="4">
        <v>4207.5599999999995</v>
      </c>
      <c r="D5231" s="4">
        <v>2364</v>
      </c>
      <c r="E5231" s="5">
        <v>34</v>
      </c>
      <c r="F5231" s="4">
        <v>31</v>
      </c>
    </row>
    <row r="5232" spans="1:6" x14ac:dyDescent="0.3">
      <c r="A5232" t="s">
        <v>4621</v>
      </c>
      <c r="B5232" t="s">
        <v>5</v>
      </c>
      <c r="C5232" s="4">
        <v>303.34000000000003</v>
      </c>
      <c r="D5232" s="4">
        <v>3266</v>
      </c>
      <c r="E5232" s="5">
        <v>79</v>
      </c>
      <c r="F5232" s="4">
        <v>6</v>
      </c>
    </row>
    <row r="5233" spans="1:6" x14ac:dyDescent="0.3">
      <c r="A5233" t="s">
        <v>4622</v>
      </c>
      <c r="B5233" t="s">
        <v>5</v>
      </c>
      <c r="C5233" s="4">
        <v>943.96</v>
      </c>
      <c r="D5233" s="4">
        <v>2165</v>
      </c>
      <c r="E5233" s="5">
        <v>22</v>
      </c>
      <c r="F5233" s="4">
        <v>8</v>
      </c>
    </row>
    <row r="5234" spans="1:6" x14ac:dyDescent="0.3">
      <c r="A5234" t="s">
        <v>4624</v>
      </c>
      <c r="B5234" t="s">
        <v>5</v>
      </c>
      <c r="C5234" s="4">
        <v>529.83000000000004</v>
      </c>
      <c r="D5234" s="4">
        <v>3097</v>
      </c>
      <c r="E5234" s="5">
        <v>59</v>
      </c>
      <c r="F5234" s="4">
        <v>7</v>
      </c>
    </row>
    <row r="5235" spans="1:6" x14ac:dyDescent="0.3">
      <c r="A5235" t="s">
        <v>4625</v>
      </c>
      <c r="B5235" t="s">
        <v>5</v>
      </c>
      <c r="C5235" s="4">
        <v>7873.71</v>
      </c>
      <c r="D5235" s="4">
        <v>4941</v>
      </c>
      <c r="E5235" s="5">
        <v>60</v>
      </c>
      <c r="F5235" s="4">
        <v>68</v>
      </c>
    </row>
    <row r="5236" spans="1:6" x14ac:dyDescent="0.3">
      <c r="A5236" t="s">
        <v>4627</v>
      </c>
      <c r="B5236" t="s">
        <v>5</v>
      </c>
      <c r="C5236" s="4">
        <v>1377.81</v>
      </c>
      <c r="D5236" s="4">
        <v>5723</v>
      </c>
      <c r="E5236" s="5">
        <v>26</v>
      </c>
      <c r="F5236" s="4">
        <v>14</v>
      </c>
    </row>
    <row r="5237" spans="1:6" x14ac:dyDescent="0.3">
      <c r="A5237" t="s">
        <v>4629</v>
      </c>
      <c r="B5237" t="s">
        <v>5</v>
      </c>
      <c r="C5237" s="4">
        <v>3433.25</v>
      </c>
      <c r="D5237" s="4">
        <v>6231</v>
      </c>
      <c r="E5237" s="5">
        <v>49</v>
      </c>
      <c r="F5237" s="4">
        <v>55</v>
      </c>
    </row>
    <row r="5238" spans="1:6" x14ac:dyDescent="0.3">
      <c r="A5238" t="s">
        <v>4630</v>
      </c>
      <c r="B5238" t="s">
        <v>5</v>
      </c>
      <c r="C5238" s="4">
        <v>358.8</v>
      </c>
      <c r="D5238" s="4">
        <v>3909</v>
      </c>
      <c r="E5238" s="5">
        <v>48</v>
      </c>
      <c r="F5238" s="4">
        <v>6</v>
      </c>
    </row>
    <row r="5239" spans="1:6" x14ac:dyDescent="0.3">
      <c r="A5239" t="s">
        <v>4631</v>
      </c>
      <c r="B5239" t="s">
        <v>5</v>
      </c>
      <c r="C5239" s="4">
        <v>987.59999999999991</v>
      </c>
      <c r="D5239" s="4">
        <v>3948</v>
      </c>
      <c r="E5239" s="5">
        <v>41</v>
      </c>
      <c r="F5239" s="4">
        <v>28</v>
      </c>
    </row>
    <row r="5240" spans="1:6" x14ac:dyDescent="0.3">
      <c r="A5240" t="s">
        <v>4632</v>
      </c>
      <c r="B5240" t="s">
        <v>5</v>
      </c>
      <c r="C5240" s="4">
        <v>1224.22</v>
      </c>
      <c r="D5240" s="4">
        <v>3660</v>
      </c>
      <c r="E5240" s="5">
        <v>43</v>
      </c>
      <c r="F5240" s="4">
        <v>13</v>
      </c>
    </row>
    <row r="5241" spans="1:6" x14ac:dyDescent="0.3">
      <c r="A5241" t="s">
        <v>4633</v>
      </c>
      <c r="B5241" t="s">
        <v>5</v>
      </c>
      <c r="C5241" s="4">
        <v>3224.1099999999997</v>
      </c>
      <c r="D5241" s="4">
        <v>5272</v>
      </c>
      <c r="E5241" s="5">
        <v>24</v>
      </c>
      <c r="F5241" s="4">
        <v>23</v>
      </c>
    </row>
    <row r="5242" spans="1:6" x14ac:dyDescent="0.3">
      <c r="A5242" t="s">
        <v>4634</v>
      </c>
      <c r="B5242" t="s">
        <v>5</v>
      </c>
      <c r="C5242" s="4">
        <v>509</v>
      </c>
      <c r="D5242" s="4">
        <v>3977</v>
      </c>
      <c r="E5242" s="5">
        <v>31</v>
      </c>
      <c r="F5242" s="4">
        <v>15</v>
      </c>
    </row>
    <row r="5243" spans="1:6" x14ac:dyDescent="0.3">
      <c r="A5243" t="s">
        <v>4635</v>
      </c>
      <c r="B5243" t="s">
        <v>5</v>
      </c>
      <c r="C5243" s="4">
        <v>2089.31</v>
      </c>
      <c r="D5243" s="4">
        <v>5359</v>
      </c>
      <c r="E5243" s="5">
        <v>72</v>
      </c>
      <c r="F5243" s="4">
        <v>37</v>
      </c>
    </row>
    <row r="5244" spans="1:6" x14ac:dyDescent="0.3">
      <c r="A5244" t="s">
        <v>4636</v>
      </c>
      <c r="B5244" t="s">
        <v>5</v>
      </c>
      <c r="C5244" s="4">
        <v>1622.06</v>
      </c>
      <c r="D5244" s="4">
        <v>4402</v>
      </c>
      <c r="E5244" s="5">
        <v>46</v>
      </c>
      <c r="F5244" s="4">
        <v>23</v>
      </c>
    </row>
    <row r="5245" spans="1:6" x14ac:dyDescent="0.3">
      <c r="A5245" t="s">
        <v>4638</v>
      </c>
      <c r="B5245" t="s">
        <v>5</v>
      </c>
      <c r="C5245" s="4">
        <v>3922.8</v>
      </c>
      <c r="D5245" s="4">
        <v>3067</v>
      </c>
      <c r="E5245" s="5">
        <v>75</v>
      </c>
      <c r="F5245" s="4">
        <v>38</v>
      </c>
    </row>
    <row r="5246" spans="1:6" x14ac:dyDescent="0.3">
      <c r="A5246" t="s">
        <v>4639</v>
      </c>
      <c r="B5246" t="s">
        <v>5</v>
      </c>
      <c r="C5246" s="4">
        <v>671.88</v>
      </c>
      <c r="D5246" s="4">
        <v>3403</v>
      </c>
      <c r="E5246" s="5">
        <v>61</v>
      </c>
      <c r="F5246" s="4">
        <v>22</v>
      </c>
    </row>
    <row r="5247" spans="1:6" x14ac:dyDescent="0.3">
      <c r="A5247" t="s">
        <v>4641</v>
      </c>
      <c r="B5247" t="s">
        <v>5</v>
      </c>
      <c r="C5247" s="4">
        <v>2452.31</v>
      </c>
      <c r="D5247" s="4">
        <v>4497</v>
      </c>
      <c r="E5247" s="5">
        <v>73</v>
      </c>
      <c r="F5247" s="4">
        <v>53</v>
      </c>
    </row>
    <row r="5248" spans="1:6" x14ac:dyDescent="0.3">
      <c r="A5248" t="s">
        <v>4642</v>
      </c>
      <c r="B5248" t="s">
        <v>4</v>
      </c>
      <c r="C5248" s="4">
        <v>102.57000000000001</v>
      </c>
      <c r="D5248" s="4">
        <v>4964</v>
      </c>
      <c r="E5248" s="5">
        <v>45</v>
      </c>
      <c r="F5248" s="4">
        <v>2</v>
      </c>
    </row>
    <row r="5249" spans="1:6" x14ac:dyDescent="0.3">
      <c r="A5249" t="s">
        <v>4643</v>
      </c>
      <c r="B5249" t="s">
        <v>5</v>
      </c>
      <c r="C5249" s="4">
        <v>10757.38</v>
      </c>
      <c r="D5249" s="4">
        <v>4183</v>
      </c>
      <c r="E5249" s="5">
        <v>33</v>
      </c>
      <c r="F5249" s="4">
        <v>72</v>
      </c>
    </row>
    <row r="5250" spans="1:6" x14ac:dyDescent="0.3">
      <c r="A5250" t="s">
        <v>4645</v>
      </c>
      <c r="B5250" t="s">
        <v>5</v>
      </c>
      <c r="C5250" s="4">
        <v>3772.5</v>
      </c>
      <c r="D5250" s="4">
        <v>4175</v>
      </c>
      <c r="E5250" s="5">
        <v>23</v>
      </c>
      <c r="F5250" s="4">
        <v>69</v>
      </c>
    </row>
    <row r="5251" spans="1:6" x14ac:dyDescent="0.3">
      <c r="A5251" t="s">
        <v>4646</v>
      </c>
      <c r="B5251" t="s">
        <v>5</v>
      </c>
      <c r="C5251" s="4">
        <v>4080.8</v>
      </c>
      <c r="D5251" s="4">
        <v>2631</v>
      </c>
      <c r="E5251" s="5">
        <v>69</v>
      </c>
      <c r="F5251" s="4">
        <v>35</v>
      </c>
    </row>
    <row r="5252" spans="1:6" x14ac:dyDescent="0.3">
      <c r="A5252" t="s">
        <v>4647</v>
      </c>
      <c r="B5252" t="s">
        <v>5</v>
      </c>
      <c r="C5252" s="4">
        <v>1089.81</v>
      </c>
      <c r="D5252" s="4">
        <v>4654</v>
      </c>
      <c r="E5252" s="5">
        <v>48</v>
      </c>
      <c r="F5252" s="4">
        <v>24</v>
      </c>
    </row>
    <row r="5253" spans="1:6" x14ac:dyDescent="0.3">
      <c r="A5253" t="s">
        <v>4649</v>
      </c>
      <c r="B5253" t="s">
        <v>5</v>
      </c>
      <c r="C5253" s="4">
        <v>720.75</v>
      </c>
      <c r="D5253" s="4">
        <v>5091</v>
      </c>
      <c r="E5253" s="5">
        <v>63</v>
      </c>
      <c r="F5253" s="4">
        <v>15</v>
      </c>
    </row>
    <row r="5254" spans="1:6" x14ac:dyDescent="0.3">
      <c r="A5254" t="s">
        <v>4650</v>
      </c>
      <c r="B5254" t="s">
        <v>5</v>
      </c>
      <c r="C5254" s="4">
        <v>664.4</v>
      </c>
      <c r="D5254" s="4">
        <v>3300</v>
      </c>
      <c r="E5254" s="5">
        <v>39</v>
      </c>
      <c r="F5254" s="4">
        <v>16</v>
      </c>
    </row>
    <row r="5255" spans="1:6" x14ac:dyDescent="0.3">
      <c r="A5255" t="s">
        <v>4651</v>
      </c>
      <c r="B5255" t="s">
        <v>5</v>
      </c>
      <c r="C5255" s="4">
        <v>3158.59</v>
      </c>
      <c r="D5255" s="4">
        <v>4396</v>
      </c>
      <c r="E5255" s="5">
        <v>21</v>
      </c>
      <c r="F5255" s="4">
        <v>33</v>
      </c>
    </row>
    <row r="5256" spans="1:6" x14ac:dyDescent="0.3">
      <c r="A5256" t="s">
        <v>4652</v>
      </c>
      <c r="B5256" t="s">
        <v>4</v>
      </c>
      <c r="C5256" s="4">
        <v>78.25</v>
      </c>
      <c r="D5256" s="4">
        <v>2730</v>
      </c>
      <c r="E5256" s="5">
        <v>70</v>
      </c>
      <c r="F5256" s="4">
        <v>3</v>
      </c>
    </row>
    <row r="5257" spans="1:6" x14ac:dyDescent="0.3">
      <c r="A5257" t="s">
        <v>4654</v>
      </c>
      <c r="B5257" t="s">
        <v>5</v>
      </c>
      <c r="C5257" s="4">
        <v>1579.09</v>
      </c>
      <c r="D5257" s="4">
        <v>3794</v>
      </c>
      <c r="E5257" s="5">
        <v>22</v>
      </c>
      <c r="F5257" s="4">
        <v>23</v>
      </c>
    </row>
    <row r="5258" spans="1:6" x14ac:dyDescent="0.3">
      <c r="A5258" t="s">
        <v>4656</v>
      </c>
      <c r="B5258" t="s">
        <v>5</v>
      </c>
      <c r="C5258" s="4">
        <v>3386.3999999999996</v>
      </c>
      <c r="D5258" s="4">
        <v>5895</v>
      </c>
      <c r="E5258" s="5">
        <v>26</v>
      </c>
      <c r="F5258" s="4">
        <v>51</v>
      </c>
    </row>
    <row r="5259" spans="1:6" x14ac:dyDescent="0.3">
      <c r="A5259" t="s">
        <v>4657</v>
      </c>
      <c r="B5259" t="s">
        <v>5</v>
      </c>
      <c r="C5259" s="4">
        <v>3603.45</v>
      </c>
      <c r="D5259" s="4">
        <v>5784</v>
      </c>
      <c r="E5259" s="5">
        <v>80</v>
      </c>
      <c r="F5259" s="4">
        <v>60</v>
      </c>
    </row>
    <row r="5260" spans="1:6" x14ac:dyDescent="0.3">
      <c r="A5260" t="s">
        <v>4658</v>
      </c>
      <c r="B5260" t="s">
        <v>5</v>
      </c>
      <c r="C5260" s="4">
        <v>394.1</v>
      </c>
      <c r="D5260" s="4">
        <v>2444</v>
      </c>
      <c r="E5260" s="5">
        <v>38</v>
      </c>
      <c r="F5260" s="4">
        <v>13</v>
      </c>
    </row>
    <row r="5261" spans="1:6" x14ac:dyDescent="0.3">
      <c r="A5261" t="s">
        <v>4659</v>
      </c>
      <c r="B5261" t="s">
        <v>5</v>
      </c>
      <c r="C5261" s="4">
        <v>219.49</v>
      </c>
      <c r="D5261" s="4">
        <v>2302</v>
      </c>
      <c r="E5261" s="5">
        <v>69</v>
      </c>
      <c r="F5261" s="4">
        <v>9</v>
      </c>
    </row>
    <row r="5262" spans="1:6" x14ac:dyDescent="0.3">
      <c r="A5262" t="s">
        <v>4660</v>
      </c>
      <c r="B5262" t="s">
        <v>5</v>
      </c>
      <c r="C5262" s="4">
        <v>1715.8799999999999</v>
      </c>
      <c r="D5262" s="4">
        <v>2563</v>
      </c>
      <c r="E5262" s="5">
        <v>46</v>
      </c>
      <c r="F5262" s="4">
        <v>14</v>
      </c>
    </row>
    <row r="5263" spans="1:6" x14ac:dyDescent="0.3">
      <c r="A5263" t="s">
        <v>4661</v>
      </c>
      <c r="B5263" t="s">
        <v>5</v>
      </c>
      <c r="C5263" s="4">
        <v>829.28</v>
      </c>
      <c r="D5263" s="4">
        <v>2236</v>
      </c>
      <c r="E5263" s="5">
        <v>29</v>
      </c>
      <c r="F5263" s="4">
        <v>34</v>
      </c>
    </row>
    <row r="5264" spans="1:6" x14ac:dyDescent="0.3">
      <c r="A5264" t="s">
        <v>4662</v>
      </c>
      <c r="B5264" t="s">
        <v>5</v>
      </c>
      <c r="C5264" s="4">
        <v>951.75</v>
      </c>
      <c r="D5264" s="4">
        <v>5756</v>
      </c>
      <c r="E5264" s="5">
        <v>52</v>
      </c>
      <c r="F5264" s="4">
        <v>33</v>
      </c>
    </row>
    <row r="5265" spans="1:6" x14ac:dyDescent="0.3">
      <c r="A5265" t="s">
        <v>4663</v>
      </c>
      <c r="B5265" t="s">
        <v>5</v>
      </c>
      <c r="C5265" s="4">
        <v>6103.8499999999995</v>
      </c>
      <c r="D5265" s="4">
        <v>5841</v>
      </c>
      <c r="E5265" s="5">
        <v>26</v>
      </c>
      <c r="F5265" s="4">
        <v>71</v>
      </c>
    </row>
    <row r="5266" spans="1:6" x14ac:dyDescent="0.3">
      <c r="A5266" t="s">
        <v>4664</v>
      </c>
      <c r="B5266" t="s">
        <v>5</v>
      </c>
      <c r="C5266" s="4">
        <v>1409.6999999999998</v>
      </c>
      <c r="D5266" s="4">
        <v>5610</v>
      </c>
      <c r="E5266" s="5">
        <v>63</v>
      </c>
      <c r="F5266" s="4">
        <v>16</v>
      </c>
    </row>
    <row r="5267" spans="1:6" x14ac:dyDescent="0.3">
      <c r="A5267" t="s">
        <v>4666</v>
      </c>
      <c r="B5267" t="s">
        <v>5</v>
      </c>
      <c r="C5267" s="4">
        <v>3499</v>
      </c>
      <c r="D5267" s="4">
        <v>4191</v>
      </c>
      <c r="E5267" s="5">
        <v>62</v>
      </c>
      <c r="F5267" s="4">
        <v>26</v>
      </c>
    </row>
    <row r="5268" spans="1:6" x14ac:dyDescent="0.3">
      <c r="A5268" t="s">
        <v>4667</v>
      </c>
      <c r="B5268" t="s">
        <v>5</v>
      </c>
      <c r="C5268" s="4">
        <v>5702.8799999999992</v>
      </c>
      <c r="D5268" s="4">
        <v>4301</v>
      </c>
      <c r="E5268" s="5">
        <v>53</v>
      </c>
      <c r="F5268" s="4">
        <v>49</v>
      </c>
    </row>
    <row r="5269" spans="1:6" x14ac:dyDescent="0.3">
      <c r="A5269" t="s">
        <v>4668</v>
      </c>
      <c r="B5269" t="s">
        <v>5</v>
      </c>
      <c r="C5269" s="4">
        <v>4014.4</v>
      </c>
      <c r="D5269" s="4">
        <v>5397</v>
      </c>
      <c r="E5269" s="5">
        <v>44</v>
      </c>
      <c r="F5269" s="4">
        <v>45</v>
      </c>
    </row>
    <row r="5270" spans="1:6" x14ac:dyDescent="0.3">
      <c r="A5270" t="s">
        <v>4669</v>
      </c>
      <c r="B5270" t="s">
        <v>5</v>
      </c>
      <c r="C5270" s="4">
        <v>1819.51</v>
      </c>
      <c r="D5270" s="4">
        <v>5212</v>
      </c>
      <c r="E5270" s="5">
        <v>52</v>
      </c>
      <c r="F5270" s="4">
        <v>33</v>
      </c>
    </row>
    <row r="5271" spans="1:6" x14ac:dyDescent="0.3">
      <c r="A5271" t="s">
        <v>4671</v>
      </c>
      <c r="B5271" t="s">
        <v>5</v>
      </c>
      <c r="C5271" s="4">
        <v>6540.65</v>
      </c>
      <c r="D5271" s="4">
        <v>3363</v>
      </c>
      <c r="E5271" s="5">
        <v>27</v>
      </c>
      <c r="F5271" s="4">
        <v>45</v>
      </c>
    </row>
    <row r="5272" spans="1:6" x14ac:dyDescent="0.3">
      <c r="A5272" t="s">
        <v>4672</v>
      </c>
      <c r="B5272" t="s">
        <v>4</v>
      </c>
      <c r="C5272" s="4">
        <v>24.12</v>
      </c>
      <c r="D5272" s="4">
        <v>3313</v>
      </c>
      <c r="E5272" s="5">
        <v>26</v>
      </c>
      <c r="F5272" s="4">
        <v>1</v>
      </c>
    </row>
    <row r="5273" spans="1:6" x14ac:dyDescent="0.3">
      <c r="A5273" t="s">
        <v>4673</v>
      </c>
      <c r="B5273" t="s">
        <v>5</v>
      </c>
      <c r="C5273" s="4">
        <v>5500.54</v>
      </c>
      <c r="D5273" s="4">
        <v>3395</v>
      </c>
      <c r="E5273" s="5">
        <v>41</v>
      </c>
      <c r="F5273" s="4">
        <v>46</v>
      </c>
    </row>
    <row r="5274" spans="1:6" x14ac:dyDescent="0.3">
      <c r="A5274" t="s">
        <v>4674</v>
      </c>
      <c r="B5274" t="s">
        <v>5</v>
      </c>
      <c r="C5274" s="4">
        <v>3593.87</v>
      </c>
      <c r="D5274" s="4">
        <v>3555</v>
      </c>
      <c r="E5274" s="5">
        <v>73</v>
      </c>
      <c r="F5274" s="4">
        <v>33</v>
      </c>
    </row>
    <row r="5275" spans="1:6" x14ac:dyDescent="0.3">
      <c r="A5275" t="s">
        <v>4675</v>
      </c>
      <c r="B5275" t="s">
        <v>5</v>
      </c>
      <c r="C5275" s="4">
        <v>2517.65</v>
      </c>
      <c r="D5275" s="4">
        <v>3154</v>
      </c>
      <c r="E5275" s="5">
        <v>25</v>
      </c>
      <c r="F5275" s="4">
        <v>25</v>
      </c>
    </row>
    <row r="5276" spans="1:6" x14ac:dyDescent="0.3">
      <c r="A5276" t="s">
        <v>4676</v>
      </c>
      <c r="B5276" t="s">
        <v>5</v>
      </c>
      <c r="C5276" s="4">
        <v>982.53</v>
      </c>
      <c r="D5276" s="4">
        <v>4590</v>
      </c>
      <c r="E5276" s="5">
        <v>22</v>
      </c>
      <c r="F5276" s="4">
        <v>17</v>
      </c>
    </row>
    <row r="5277" spans="1:6" x14ac:dyDescent="0.3">
      <c r="A5277" t="s">
        <v>4677</v>
      </c>
      <c r="B5277" t="s">
        <v>5</v>
      </c>
      <c r="C5277" s="4">
        <v>4461.8600000000006</v>
      </c>
      <c r="D5277" s="4">
        <v>3224</v>
      </c>
      <c r="E5277" s="5">
        <v>66</v>
      </c>
      <c r="F5277" s="4">
        <v>32</v>
      </c>
    </row>
    <row r="5278" spans="1:6" x14ac:dyDescent="0.3">
      <c r="A5278" t="s">
        <v>4678</v>
      </c>
      <c r="B5278" t="s">
        <v>4</v>
      </c>
      <c r="C5278" s="4">
        <v>38.209999999999994</v>
      </c>
      <c r="D5278" s="4">
        <v>2968</v>
      </c>
      <c r="E5278" s="5">
        <v>46</v>
      </c>
      <c r="F5278" s="4">
        <v>1</v>
      </c>
    </row>
    <row r="5279" spans="1:6" x14ac:dyDescent="0.3">
      <c r="A5279" t="s">
        <v>4680</v>
      </c>
      <c r="B5279" t="s">
        <v>4</v>
      </c>
      <c r="C5279" s="4">
        <v>92.66</v>
      </c>
      <c r="D5279" s="4">
        <v>3575</v>
      </c>
      <c r="E5279" s="5">
        <v>48</v>
      </c>
      <c r="F5279" s="4">
        <v>1</v>
      </c>
    </row>
    <row r="5280" spans="1:6" x14ac:dyDescent="0.3">
      <c r="A5280" t="s">
        <v>4681</v>
      </c>
      <c r="B5280" t="s">
        <v>5</v>
      </c>
      <c r="C5280" s="4">
        <v>2563.71</v>
      </c>
      <c r="D5280" s="4">
        <v>5974</v>
      </c>
      <c r="E5280" s="5">
        <v>40</v>
      </c>
      <c r="F5280" s="4">
        <v>51</v>
      </c>
    </row>
    <row r="5281" spans="1:6" x14ac:dyDescent="0.3">
      <c r="A5281" t="s">
        <v>4682</v>
      </c>
      <c r="B5281" t="s">
        <v>5</v>
      </c>
      <c r="C5281" s="4">
        <v>1852.65</v>
      </c>
      <c r="D5281" s="4">
        <v>5868</v>
      </c>
      <c r="E5281" s="5">
        <v>70</v>
      </c>
      <c r="F5281" s="4">
        <v>15</v>
      </c>
    </row>
    <row r="5282" spans="1:6" x14ac:dyDescent="0.3">
      <c r="A5282" t="s">
        <v>4684</v>
      </c>
      <c r="B5282" t="s">
        <v>5</v>
      </c>
      <c r="C5282" s="4">
        <v>5543.13</v>
      </c>
      <c r="D5282" s="4">
        <v>5994</v>
      </c>
      <c r="E5282" s="5">
        <v>76</v>
      </c>
      <c r="F5282" s="4">
        <v>48</v>
      </c>
    </row>
    <row r="5283" spans="1:6" x14ac:dyDescent="0.3">
      <c r="A5283" t="s">
        <v>4685</v>
      </c>
      <c r="B5283" t="s">
        <v>5</v>
      </c>
      <c r="C5283" s="4">
        <v>1668.56</v>
      </c>
      <c r="D5283" s="4">
        <v>5978</v>
      </c>
      <c r="E5283" s="5">
        <v>42</v>
      </c>
      <c r="F5283" s="4">
        <v>27</v>
      </c>
    </row>
    <row r="5284" spans="1:6" x14ac:dyDescent="0.3">
      <c r="A5284" t="s">
        <v>4686</v>
      </c>
      <c r="B5284" t="s">
        <v>5</v>
      </c>
      <c r="C5284" s="4">
        <v>2994.5600000000004</v>
      </c>
      <c r="D5284" s="4">
        <v>4949</v>
      </c>
      <c r="E5284" s="5">
        <v>41</v>
      </c>
      <c r="F5284" s="4">
        <v>72</v>
      </c>
    </row>
    <row r="5285" spans="1:6" x14ac:dyDescent="0.3">
      <c r="A5285" t="s">
        <v>4687</v>
      </c>
      <c r="B5285" t="s">
        <v>5</v>
      </c>
      <c r="C5285" s="4">
        <v>6568</v>
      </c>
      <c r="D5285" s="4">
        <v>6280</v>
      </c>
      <c r="E5285" s="5">
        <v>47</v>
      </c>
      <c r="F5285" s="4">
        <v>70</v>
      </c>
    </row>
    <row r="5286" spans="1:6" x14ac:dyDescent="0.3">
      <c r="A5286" t="s">
        <v>4688</v>
      </c>
      <c r="B5286" t="s">
        <v>5</v>
      </c>
      <c r="C5286" s="4">
        <v>969</v>
      </c>
      <c r="D5286" s="4">
        <v>3608</v>
      </c>
      <c r="E5286" s="5">
        <v>73</v>
      </c>
      <c r="F5286" s="4">
        <v>15</v>
      </c>
    </row>
    <row r="5287" spans="1:6" x14ac:dyDescent="0.3">
      <c r="A5287" t="s">
        <v>4689</v>
      </c>
      <c r="B5287" t="s">
        <v>5</v>
      </c>
      <c r="C5287" s="4">
        <v>2331.3599999999997</v>
      </c>
      <c r="D5287" s="4">
        <v>2754</v>
      </c>
      <c r="E5287" s="5">
        <v>25</v>
      </c>
      <c r="F5287" s="4">
        <v>17</v>
      </c>
    </row>
    <row r="5288" spans="1:6" x14ac:dyDescent="0.3">
      <c r="A5288" t="s">
        <v>4692</v>
      </c>
      <c r="B5288" t="s">
        <v>5</v>
      </c>
      <c r="C5288" s="4">
        <v>2208.0500000000002</v>
      </c>
      <c r="D5288" s="4">
        <v>5409</v>
      </c>
      <c r="E5288" s="5">
        <v>41</v>
      </c>
      <c r="F5288" s="4">
        <v>50</v>
      </c>
    </row>
    <row r="5289" spans="1:6" x14ac:dyDescent="0.3">
      <c r="A5289" t="s">
        <v>4695</v>
      </c>
      <c r="B5289" t="s">
        <v>5</v>
      </c>
      <c r="C5289" s="4">
        <v>1520.31</v>
      </c>
      <c r="D5289" s="4">
        <v>4172</v>
      </c>
      <c r="E5289" s="5">
        <v>40</v>
      </c>
      <c r="F5289" s="4">
        <v>13</v>
      </c>
    </row>
    <row r="5290" spans="1:6" x14ac:dyDescent="0.3">
      <c r="A5290" t="s">
        <v>4697</v>
      </c>
      <c r="B5290" t="s">
        <v>5</v>
      </c>
      <c r="C5290" s="4">
        <v>565.81999999999994</v>
      </c>
      <c r="D5290" s="4">
        <v>2629</v>
      </c>
      <c r="E5290" s="5">
        <v>21</v>
      </c>
      <c r="F5290" s="4">
        <v>6</v>
      </c>
    </row>
    <row r="5291" spans="1:6" x14ac:dyDescent="0.3">
      <c r="A5291" t="s">
        <v>4698</v>
      </c>
      <c r="B5291" t="s">
        <v>5</v>
      </c>
      <c r="C5291" s="4">
        <v>5173.76</v>
      </c>
      <c r="D5291" s="4">
        <v>4190</v>
      </c>
      <c r="E5291" s="5">
        <v>24</v>
      </c>
      <c r="F5291" s="4">
        <v>46</v>
      </c>
    </row>
    <row r="5292" spans="1:6" x14ac:dyDescent="0.3">
      <c r="A5292" t="s">
        <v>4699</v>
      </c>
      <c r="B5292" t="s">
        <v>5</v>
      </c>
      <c r="C5292" s="4">
        <v>2542.77</v>
      </c>
      <c r="D5292" s="4">
        <v>3215</v>
      </c>
      <c r="E5292" s="5">
        <v>21</v>
      </c>
      <c r="F5292" s="4">
        <v>33</v>
      </c>
    </row>
    <row r="5293" spans="1:6" x14ac:dyDescent="0.3">
      <c r="A5293" t="s">
        <v>4701</v>
      </c>
      <c r="B5293" t="s">
        <v>5</v>
      </c>
      <c r="C5293" s="4">
        <v>2221.2599999999998</v>
      </c>
      <c r="D5293" s="4">
        <v>5851</v>
      </c>
      <c r="E5293" s="5">
        <v>35</v>
      </c>
      <c r="F5293" s="4">
        <v>30</v>
      </c>
    </row>
    <row r="5294" spans="1:6" x14ac:dyDescent="0.3">
      <c r="A5294" t="s">
        <v>4702</v>
      </c>
      <c r="B5294" t="s">
        <v>5</v>
      </c>
      <c r="C5294" s="4">
        <v>10406.220000000001</v>
      </c>
      <c r="D5294" s="4">
        <v>4551</v>
      </c>
      <c r="E5294" s="5">
        <v>26</v>
      </c>
      <c r="F5294" s="4">
        <v>72</v>
      </c>
    </row>
    <row r="5295" spans="1:6" x14ac:dyDescent="0.3">
      <c r="A5295" t="s">
        <v>4703</v>
      </c>
      <c r="B5295" t="s">
        <v>5</v>
      </c>
      <c r="C5295" s="4">
        <v>2671.49</v>
      </c>
      <c r="D5295" s="4">
        <v>4208</v>
      </c>
      <c r="E5295" s="5">
        <v>35</v>
      </c>
      <c r="F5295" s="4">
        <v>24</v>
      </c>
    </row>
    <row r="5296" spans="1:6" x14ac:dyDescent="0.3">
      <c r="A5296" t="s">
        <v>4704</v>
      </c>
      <c r="B5296" t="s">
        <v>5</v>
      </c>
      <c r="C5296" s="4">
        <v>4145.25</v>
      </c>
      <c r="D5296" s="4">
        <v>4151</v>
      </c>
      <c r="E5296" s="5">
        <v>48</v>
      </c>
      <c r="F5296" s="4">
        <v>71</v>
      </c>
    </row>
    <row r="5297" spans="1:6" x14ac:dyDescent="0.3">
      <c r="A5297" t="s">
        <v>4705</v>
      </c>
      <c r="B5297" t="s">
        <v>5</v>
      </c>
      <c r="C5297" s="4">
        <v>2669.29</v>
      </c>
      <c r="D5297" s="4">
        <v>6421</v>
      </c>
      <c r="E5297" s="5">
        <v>78</v>
      </c>
      <c r="F5297" s="4">
        <v>61</v>
      </c>
    </row>
    <row r="5298" spans="1:6" x14ac:dyDescent="0.3">
      <c r="A5298" t="s">
        <v>4708</v>
      </c>
      <c r="B5298" t="s">
        <v>5</v>
      </c>
      <c r="C5298" s="4">
        <v>7651.35</v>
      </c>
      <c r="D5298" s="4">
        <v>4997</v>
      </c>
      <c r="E5298" s="5">
        <v>76</v>
      </c>
      <c r="F5298" s="4">
        <v>65</v>
      </c>
    </row>
    <row r="5299" spans="1:6" x14ac:dyDescent="0.3">
      <c r="A5299" t="s">
        <v>4709</v>
      </c>
      <c r="B5299" t="s">
        <v>5</v>
      </c>
      <c r="C5299" s="4">
        <v>1941.9499999999998</v>
      </c>
      <c r="D5299" s="4">
        <v>5939</v>
      </c>
      <c r="E5299" s="5">
        <v>80</v>
      </c>
      <c r="F5299" s="4">
        <v>23</v>
      </c>
    </row>
    <row r="5300" spans="1:6" x14ac:dyDescent="0.3">
      <c r="A5300" t="s">
        <v>4711</v>
      </c>
      <c r="B5300" t="s">
        <v>5</v>
      </c>
      <c r="C5300" s="4">
        <v>2700.7</v>
      </c>
      <c r="D5300" s="4">
        <v>2844</v>
      </c>
      <c r="E5300" s="5">
        <v>32</v>
      </c>
      <c r="F5300" s="4">
        <v>45</v>
      </c>
    </row>
    <row r="5301" spans="1:6" x14ac:dyDescent="0.3">
      <c r="A5301" t="s">
        <v>4712</v>
      </c>
      <c r="B5301" t="s">
        <v>5</v>
      </c>
      <c r="C5301" s="4">
        <v>2009.79</v>
      </c>
      <c r="D5301" s="4">
        <v>5095</v>
      </c>
      <c r="E5301" s="5">
        <v>56</v>
      </c>
      <c r="F5301" s="4">
        <v>24</v>
      </c>
    </row>
    <row r="5302" spans="1:6" x14ac:dyDescent="0.3">
      <c r="A5302" t="s">
        <v>4713</v>
      </c>
      <c r="B5302" t="s">
        <v>5</v>
      </c>
      <c r="C5302" s="4">
        <v>1353.81</v>
      </c>
      <c r="D5302" s="4">
        <v>4459</v>
      </c>
      <c r="E5302" s="5">
        <v>74</v>
      </c>
      <c r="F5302" s="4">
        <v>18</v>
      </c>
    </row>
    <row r="5303" spans="1:6" x14ac:dyDescent="0.3">
      <c r="A5303" t="s">
        <v>4714</v>
      </c>
      <c r="B5303" t="s">
        <v>5</v>
      </c>
      <c r="C5303" s="4">
        <v>4163.95</v>
      </c>
      <c r="D5303" s="4">
        <v>5975</v>
      </c>
      <c r="E5303" s="5">
        <v>56</v>
      </c>
      <c r="F5303" s="4">
        <v>63</v>
      </c>
    </row>
    <row r="5304" spans="1:6" x14ac:dyDescent="0.3">
      <c r="A5304" t="s">
        <v>4715</v>
      </c>
      <c r="B5304" t="s">
        <v>5</v>
      </c>
      <c r="C5304" s="4">
        <v>251.65</v>
      </c>
      <c r="D5304" s="4">
        <v>2303</v>
      </c>
      <c r="E5304" s="5">
        <v>76</v>
      </c>
      <c r="F5304" s="4">
        <v>5</v>
      </c>
    </row>
    <row r="5305" spans="1:6" x14ac:dyDescent="0.3">
      <c r="A5305" t="s">
        <v>4716</v>
      </c>
      <c r="B5305" t="s">
        <v>5</v>
      </c>
      <c r="C5305" s="4">
        <v>161.44999999999999</v>
      </c>
      <c r="D5305" s="4">
        <v>4391</v>
      </c>
      <c r="E5305" s="5">
        <v>42</v>
      </c>
      <c r="F5305" s="4">
        <v>6</v>
      </c>
    </row>
    <row r="5306" spans="1:6" x14ac:dyDescent="0.3">
      <c r="A5306" t="s">
        <v>4717</v>
      </c>
      <c r="B5306" t="s">
        <v>5</v>
      </c>
      <c r="C5306" s="4">
        <v>2269.3900000000003</v>
      </c>
      <c r="D5306" s="4">
        <v>4927</v>
      </c>
      <c r="E5306" s="5">
        <v>20</v>
      </c>
      <c r="F5306" s="4">
        <v>58</v>
      </c>
    </row>
    <row r="5307" spans="1:6" x14ac:dyDescent="0.3">
      <c r="A5307" t="s">
        <v>4718</v>
      </c>
      <c r="B5307" t="s">
        <v>5</v>
      </c>
      <c r="C5307" s="4">
        <v>7734.13</v>
      </c>
      <c r="D5307" s="4">
        <v>6035</v>
      </c>
      <c r="E5307" s="5">
        <v>54</v>
      </c>
      <c r="F5307" s="4">
        <v>67</v>
      </c>
    </row>
    <row r="5308" spans="1:6" x14ac:dyDescent="0.3">
      <c r="A5308" t="s">
        <v>4719</v>
      </c>
      <c r="B5308" t="s">
        <v>5</v>
      </c>
      <c r="C5308" s="4">
        <v>1174.6600000000001</v>
      </c>
      <c r="D5308" s="4">
        <v>3097</v>
      </c>
      <c r="E5308" s="5">
        <v>57</v>
      </c>
      <c r="F5308" s="4">
        <v>12</v>
      </c>
    </row>
    <row r="5309" spans="1:6" x14ac:dyDescent="0.3">
      <c r="A5309" t="s">
        <v>4720</v>
      </c>
      <c r="B5309" t="s">
        <v>5</v>
      </c>
      <c r="C5309" s="4">
        <v>7979.48</v>
      </c>
      <c r="D5309" s="4">
        <v>5247</v>
      </c>
      <c r="E5309" s="5">
        <v>51</v>
      </c>
      <c r="F5309" s="4">
        <v>59</v>
      </c>
    </row>
    <row r="5310" spans="1:6" x14ac:dyDescent="0.3">
      <c r="A5310" t="s">
        <v>4722</v>
      </c>
      <c r="B5310" t="s">
        <v>4</v>
      </c>
      <c r="C5310" s="4">
        <v>196.97</v>
      </c>
      <c r="D5310" s="4">
        <v>5968</v>
      </c>
      <c r="E5310" s="5">
        <v>37</v>
      </c>
      <c r="F5310" s="4">
        <v>2</v>
      </c>
    </row>
    <row r="5311" spans="1:6" x14ac:dyDescent="0.3">
      <c r="A5311" t="s">
        <v>4723</v>
      </c>
      <c r="B5311" t="s">
        <v>5</v>
      </c>
      <c r="C5311" s="4">
        <v>405.34000000000003</v>
      </c>
      <c r="D5311" s="4">
        <v>5251</v>
      </c>
      <c r="E5311" s="5">
        <v>37</v>
      </c>
      <c r="F5311" s="4">
        <v>4</v>
      </c>
    </row>
    <row r="5312" spans="1:6" x14ac:dyDescent="0.3">
      <c r="A5312" t="s">
        <v>4724</v>
      </c>
      <c r="B5312" t="s">
        <v>5</v>
      </c>
      <c r="C5312" s="4">
        <v>8470.2999999999993</v>
      </c>
      <c r="D5312" s="4">
        <v>5641</v>
      </c>
      <c r="E5312" s="5">
        <v>53</v>
      </c>
      <c r="F5312" s="4">
        <v>72</v>
      </c>
    </row>
    <row r="5313" spans="1:6" x14ac:dyDescent="0.3">
      <c r="A5313" t="s">
        <v>4726</v>
      </c>
      <c r="B5313" t="s">
        <v>5</v>
      </c>
      <c r="C5313" s="4">
        <v>2515.17</v>
      </c>
      <c r="D5313" s="4">
        <v>2061</v>
      </c>
      <c r="E5313" s="5">
        <v>28</v>
      </c>
      <c r="F5313" s="4">
        <v>23</v>
      </c>
    </row>
    <row r="5314" spans="1:6" x14ac:dyDescent="0.3">
      <c r="A5314" t="s">
        <v>4727</v>
      </c>
      <c r="B5314" t="s">
        <v>5</v>
      </c>
      <c r="C5314" s="4">
        <v>3624.31</v>
      </c>
      <c r="D5314" s="4">
        <v>5530</v>
      </c>
      <c r="E5314" s="5">
        <v>43</v>
      </c>
      <c r="F5314" s="4">
        <v>28</v>
      </c>
    </row>
    <row r="5315" spans="1:6" x14ac:dyDescent="0.3">
      <c r="A5315" t="s">
        <v>4729</v>
      </c>
      <c r="B5315" t="s">
        <v>5</v>
      </c>
      <c r="C5315" s="4">
        <v>167.2</v>
      </c>
      <c r="D5315" s="4">
        <v>5973</v>
      </c>
      <c r="E5315" s="5">
        <v>27</v>
      </c>
      <c r="F5315" s="4">
        <v>5</v>
      </c>
    </row>
    <row r="5316" spans="1:6" x14ac:dyDescent="0.3">
      <c r="A5316" t="s">
        <v>4731</v>
      </c>
      <c r="B5316" t="s">
        <v>4</v>
      </c>
      <c r="C5316" s="4">
        <v>262.85000000000002</v>
      </c>
      <c r="D5316" s="4">
        <v>5745</v>
      </c>
      <c r="E5316" s="5">
        <v>43</v>
      </c>
      <c r="F5316" s="4">
        <v>2</v>
      </c>
    </row>
    <row r="5317" spans="1:6" x14ac:dyDescent="0.3">
      <c r="A5317" t="s">
        <v>4732</v>
      </c>
      <c r="B5317" t="s">
        <v>5</v>
      </c>
      <c r="C5317" s="4">
        <v>1765.94</v>
      </c>
      <c r="D5317" s="4">
        <v>5327</v>
      </c>
      <c r="E5317" s="5">
        <v>44</v>
      </c>
      <c r="F5317" s="4">
        <v>14</v>
      </c>
    </row>
    <row r="5318" spans="1:6" x14ac:dyDescent="0.3">
      <c r="A5318" t="s">
        <v>4735</v>
      </c>
      <c r="B5318" t="s">
        <v>5</v>
      </c>
      <c r="C5318" s="4">
        <v>3721.8500000000004</v>
      </c>
      <c r="D5318" s="4">
        <v>4983</v>
      </c>
      <c r="E5318" s="5">
        <v>45</v>
      </c>
      <c r="F5318" s="4">
        <v>30</v>
      </c>
    </row>
    <row r="5319" spans="1:6" x14ac:dyDescent="0.3">
      <c r="A5319" t="s">
        <v>4736</v>
      </c>
      <c r="B5319" t="s">
        <v>5</v>
      </c>
      <c r="C5319" s="4">
        <v>958.15</v>
      </c>
      <c r="D5319" s="4">
        <v>5271</v>
      </c>
      <c r="E5319" s="5">
        <v>58</v>
      </c>
      <c r="F5319" s="4">
        <v>16</v>
      </c>
    </row>
    <row r="5320" spans="1:6" x14ac:dyDescent="0.3">
      <c r="A5320" t="s">
        <v>4737</v>
      </c>
      <c r="B5320" t="s">
        <v>5</v>
      </c>
      <c r="C5320" s="4">
        <v>10321.58</v>
      </c>
      <c r="D5320" s="4">
        <v>4743</v>
      </c>
      <c r="E5320" s="5">
        <v>41</v>
      </c>
      <c r="F5320" s="4">
        <v>72</v>
      </c>
    </row>
    <row r="5321" spans="1:6" x14ac:dyDescent="0.3">
      <c r="A5321" t="s">
        <v>4738</v>
      </c>
      <c r="B5321" t="s">
        <v>4</v>
      </c>
      <c r="C5321" s="4">
        <v>69.75</v>
      </c>
      <c r="D5321" s="4">
        <v>5913</v>
      </c>
      <c r="E5321" s="5">
        <v>39</v>
      </c>
      <c r="F5321" s="4">
        <v>1</v>
      </c>
    </row>
    <row r="5322" spans="1:6" x14ac:dyDescent="0.3">
      <c r="A5322" t="s">
        <v>4740</v>
      </c>
      <c r="B5322" t="s">
        <v>5</v>
      </c>
      <c r="C5322" s="4">
        <v>2663.08</v>
      </c>
      <c r="D5322" s="4">
        <v>6066</v>
      </c>
      <c r="E5322" s="5">
        <v>52</v>
      </c>
      <c r="F5322" s="4">
        <v>67</v>
      </c>
    </row>
    <row r="5323" spans="1:6" x14ac:dyDescent="0.3">
      <c r="A5323" t="s">
        <v>4741</v>
      </c>
      <c r="B5323" t="s">
        <v>5</v>
      </c>
      <c r="C5323" s="4">
        <v>865.26</v>
      </c>
      <c r="D5323" s="4">
        <v>2775</v>
      </c>
      <c r="E5323" s="5">
        <v>80</v>
      </c>
      <c r="F5323" s="4">
        <v>11</v>
      </c>
    </row>
    <row r="5324" spans="1:6" x14ac:dyDescent="0.3">
      <c r="A5324" t="s">
        <v>4743</v>
      </c>
      <c r="B5324" t="s">
        <v>4</v>
      </c>
      <c r="C5324" s="4">
        <v>21.4</v>
      </c>
      <c r="D5324" s="4">
        <v>5057</v>
      </c>
      <c r="E5324" s="5">
        <v>54</v>
      </c>
      <c r="F5324" s="4">
        <v>1</v>
      </c>
    </row>
    <row r="5325" spans="1:6" x14ac:dyDescent="0.3">
      <c r="A5325" t="s">
        <v>4744</v>
      </c>
      <c r="B5325" t="s">
        <v>5</v>
      </c>
      <c r="C5325" s="4">
        <v>6791.1</v>
      </c>
      <c r="D5325" s="4">
        <v>5068</v>
      </c>
      <c r="E5325" s="5">
        <v>33</v>
      </c>
      <c r="F5325" s="4">
        <v>50</v>
      </c>
    </row>
    <row r="5326" spans="1:6" x14ac:dyDescent="0.3">
      <c r="A5326" t="s">
        <v>4745</v>
      </c>
      <c r="B5326" t="s">
        <v>5</v>
      </c>
      <c r="C5326" s="4">
        <v>7710.42</v>
      </c>
      <c r="D5326" s="4">
        <v>5940</v>
      </c>
      <c r="E5326" s="5">
        <v>28</v>
      </c>
      <c r="F5326" s="4">
        <v>72</v>
      </c>
    </row>
    <row r="5327" spans="1:6" x14ac:dyDescent="0.3">
      <c r="A5327" t="s">
        <v>4746</v>
      </c>
      <c r="B5327" t="s">
        <v>4</v>
      </c>
      <c r="C5327" s="4">
        <v>70.55</v>
      </c>
      <c r="D5327" s="4">
        <v>5565</v>
      </c>
      <c r="E5327" s="5">
        <v>57</v>
      </c>
      <c r="F5327" s="4">
        <v>1</v>
      </c>
    </row>
    <row r="5328" spans="1:6" x14ac:dyDescent="0.3">
      <c r="A5328" t="s">
        <v>4747</v>
      </c>
      <c r="B5328" t="s">
        <v>5</v>
      </c>
      <c r="C5328" s="4">
        <v>1423.05</v>
      </c>
      <c r="D5328" s="4">
        <v>3194</v>
      </c>
      <c r="E5328" s="5">
        <v>36</v>
      </c>
      <c r="F5328" s="4">
        <v>48</v>
      </c>
    </row>
    <row r="5329" spans="1:6" x14ac:dyDescent="0.3">
      <c r="A5329" t="s">
        <v>4749</v>
      </c>
      <c r="B5329" t="s">
        <v>5</v>
      </c>
      <c r="C5329" s="4">
        <v>3247.35</v>
      </c>
      <c r="D5329" s="4">
        <v>4258</v>
      </c>
      <c r="E5329" s="5">
        <v>43</v>
      </c>
      <c r="F5329" s="4">
        <v>31</v>
      </c>
    </row>
    <row r="5330" spans="1:6" x14ac:dyDescent="0.3">
      <c r="A5330" t="s">
        <v>4751</v>
      </c>
      <c r="B5330" t="s">
        <v>5</v>
      </c>
      <c r="C5330" s="4">
        <v>2388.33</v>
      </c>
      <c r="D5330" s="4">
        <v>4473</v>
      </c>
      <c r="E5330" s="5">
        <v>57</v>
      </c>
      <c r="F5330" s="4">
        <v>19</v>
      </c>
    </row>
    <row r="5331" spans="1:6" x14ac:dyDescent="0.3">
      <c r="A5331" t="s">
        <v>4752</v>
      </c>
      <c r="B5331" t="s">
        <v>5</v>
      </c>
      <c r="C5331" s="4">
        <v>6908.2899999999991</v>
      </c>
      <c r="D5331" s="4">
        <v>4072</v>
      </c>
      <c r="E5331" s="5">
        <v>63</v>
      </c>
      <c r="F5331" s="4">
        <v>69</v>
      </c>
    </row>
    <row r="5332" spans="1:6" x14ac:dyDescent="0.3">
      <c r="A5332" t="s">
        <v>4753</v>
      </c>
      <c r="B5332" t="s">
        <v>5</v>
      </c>
      <c r="C5332" s="4">
        <v>441.59000000000003</v>
      </c>
      <c r="D5332" s="4">
        <v>3098</v>
      </c>
      <c r="E5332" s="5">
        <v>52</v>
      </c>
      <c r="F5332" s="4">
        <v>7</v>
      </c>
    </row>
    <row r="5333" spans="1:6" x14ac:dyDescent="0.3">
      <c r="A5333" t="s">
        <v>4754</v>
      </c>
      <c r="B5333" t="s">
        <v>5</v>
      </c>
      <c r="C5333" s="4">
        <v>265.72000000000003</v>
      </c>
      <c r="D5333" s="4">
        <v>4998</v>
      </c>
      <c r="E5333" s="5">
        <v>55</v>
      </c>
      <c r="F5333" s="4">
        <v>11</v>
      </c>
    </row>
    <row r="5334" spans="1:6" x14ac:dyDescent="0.3">
      <c r="A5334" t="s">
        <v>4757</v>
      </c>
      <c r="B5334" t="s">
        <v>5</v>
      </c>
      <c r="C5334" s="4">
        <v>5380.0499999999993</v>
      </c>
      <c r="D5334" s="4">
        <v>5477</v>
      </c>
      <c r="E5334" s="5">
        <v>71</v>
      </c>
      <c r="F5334" s="4">
        <v>56</v>
      </c>
    </row>
    <row r="5335" spans="1:6" x14ac:dyDescent="0.3">
      <c r="A5335" t="s">
        <v>4759</v>
      </c>
      <c r="B5335" t="s">
        <v>5</v>
      </c>
      <c r="C5335" s="4">
        <v>2151.6</v>
      </c>
      <c r="D5335" s="4">
        <v>5656</v>
      </c>
      <c r="E5335" s="5">
        <v>43</v>
      </c>
      <c r="F5335" s="4">
        <v>43</v>
      </c>
    </row>
    <row r="5336" spans="1:6" x14ac:dyDescent="0.3">
      <c r="A5336" t="s">
        <v>4761</v>
      </c>
      <c r="B5336" t="s">
        <v>5</v>
      </c>
      <c r="C5336" s="4">
        <v>7409.17</v>
      </c>
      <c r="D5336" s="4">
        <v>5114</v>
      </c>
      <c r="E5336" s="5">
        <v>44</v>
      </c>
      <c r="F5336" s="4">
        <v>63</v>
      </c>
    </row>
    <row r="5337" spans="1:6" x14ac:dyDescent="0.3">
      <c r="A5337" t="s">
        <v>4762</v>
      </c>
      <c r="B5337" t="s">
        <v>5</v>
      </c>
      <c r="C5337" s="4">
        <v>3197.75</v>
      </c>
      <c r="D5337" s="4">
        <v>4425</v>
      </c>
      <c r="E5337" s="5">
        <v>51</v>
      </c>
      <c r="F5337" s="4">
        <v>60</v>
      </c>
    </row>
    <row r="5338" spans="1:6" x14ac:dyDescent="0.3">
      <c r="A5338" t="s">
        <v>4767</v>
      </c>
      <c r="B5338" t="s">
        <v>5</v>
      </c>
      <c r="C5338" s="4">
        <v>7049.35</v>
      </c>
      <c r="D5338" s="4">
        <v>5720</v>
      </c>
      <c r="E5338" s="5">
        <v>35</v>
      </c>
      <c r="F5338" s="4">
        <v>44</v>
      </c>
    </row>
    <row r="5339" spans="1:6" x14ac:dyDescent="0.3">
      <c r="A5339" t="s">
        <v>4768</v>
      </c>
      <c r="B5339" t="s">
        <v>5</v>
      </c>
      <c r="C5339" s="4">
        <v>5446.63</v>
      </c>
      <c r="D5339" s="4">
        <v>6307</v>
      </c>
      <c r="E5339" s="5">
        <v>39</v>
      </c>
      <c r="F5339" s="4">
        <v>62</v>
      </c>
    </row>
    <row r="5340" spans="1:6" x14ac:dyDescent="0.3">
      <c r="A5340" t="s">
        <v>4770</v>
      </c>
      <c r="B5340" t="s">
        <v>5</v>
      </c>
      <c r="C5340" s="4">
        <v>1644.38</v>
      </c>
      <c r="D5340" s="4">
        <v>5596</v>
      </c>
      <c r="E5340" s="5">
        <v>54</v>
      </c>
      <c r="F5340" s="4">
        <v>16</v>
      </c>
    </row>
    <row r="5341" spans="1:6" x14ac:dyDescent="0.3">
      <c r="A5341" t="s">
        <v>4771</v>
      </c>
      <c r="B5341" t="s">
        <v>5</v>
      </c>
      <c r="C5341" s="4">
        <v>2456.0500000000002</v>
      </c>
      <c r="D5341" s="4">
        <v>5964</v>
      </c>
      <c r="E5341" s="5">
        <v>80</v>
      </c>
      <c r="F5341" s="4">
        <v>35</v>
      </c>
    </row>
    <row r="5342" spans="1:6" x14ac:dyDescent="0.3">
      <c r="A5342" t="s">
        <v>4772</v>
      </c>
      <c r="B5342" t="s">
        <v>5</v>
      </c>
      <c r="C5342" s="4">
        <v>1930.73</v>
      </c>
      <c r="D5342" s="4">
        <v>5948</v>
      </c>
      <c r="E5342" s="5">
        <v>80</v>
      </c>
      <c r="F5342" s="4">
        <v>18</v>
      </c>
    </row>
    <row r="5343" spans="1:6" x14ac:dyDescent="0.3">
      <c r="A5343" t="s">
        <v>4773</v>
      </c>
      <c r="B5343" t="s">
        <v>5</v>
      </c>
      <c r="C5343" s="4">
        <v>8130.7</v>
      </c>
      <c r="D5343" s="4">
        <v>5950</v>
      </c>
      <c r="E5343" s="5">
        <v>54</v>
      </c>
      <c r="F5343" s="4">
        <v>70</v>
      </c>
    </row>
    <row r="5344" spans="1:6" x14ac:dyDescent="0.3">
      <c r="A5344" t="s">
        <v>4774</v>
      </c>
      <c r="B5344" t="s">
        <v>5</v>
      </c>
      <c r="C5344" s="4">
        <v>5412.09</v>
      </c>
      <c r="D5344" s="4">
        <v>5356</v>
      </c>
      <c r="E5344" s="5">
        <v>73</v>
      </c>
      <c r="F5344" s="4">
        <v>67</v>
      </c>
    </row>
    <row r="5345" spans="1:6" x14ac:dyDescent="0.3">
      <c r="A5345" t="s">
        <v>4775</v>
      </c>
      <c r="B5345" t="s">
        <v>5</v>
      </c>
      <c r="C5345" s="4">
        <v>726.39</v>
      </c>
      <c r="D5345" s="4">
        <v>2856</v>
      </c>
      <c r="E5345" s="5">
        <v>52</v>
      </c>
      <c r="F5345" s="4">
        <v>16</v>
      </c>
    </row>
    <row r="5346" spans="1:6" x14ac:dyDescent="0.3">
      <c r="A5346" t="s">
        <v>4776</v>
      </c>
      <c r="B5346" t="s">
        <v>5</v>
      </c>
      <c r="C5346" s="4">
        <v>779.25</v>
      </c>
      <c r="D5346" s="4">
        <v>5397</v>
      </c>
      <c r="E5346" s="5">
        <v>51</v>
      </c>
      <c r="F5346" s="4">
        <v>11</v>
      </c>
    </row>
    <row r="5347" spans="1:6" x14ac:dyDescent="0.3">
      <c r="A5347" t="s">
        <v>4777</v>
      </c>
      <c r="B5347" t="s">
        <v>5</v>
      </c>
      <c r="C5347" s="4">
        <v>3244.4</v>
      </c>
      <c r="D5347" s="4">
        <v>4159</v>
      </c>
      <c r="E5347" s="5">
        <v>55</v>
      </c>
      <c r="F5347" s="4">
        <v>61</v>
      </c>
    </row>
    <row r="5348" spans="1:6" x14ac:dyDescent="0.3">
      <c r="A5348" t="s">
        <v>4778</v>
      </c>
      <c r="B5348" t="s">
        <v>5</v>
      </c>
      <c r="C5348" s="4">
        <v>9733.2199999999993</v>
      </c>
      <c r="D5348" s="4">
        <v>5764</v>
      </c>
      <c r="E5348" s="5">
        <v>41</v>
      </c>
      <c r="F5348" s="4">
        <v>72</v>
      </c>
    </row>
    <row r="5349" spans="1:6" x14ac:dyDescent="0.3">
      <c r="A5349" t="s">
        <v>4780</v>
      </c>
      <c r="B5349" t="s">
        <v>5</v>
      </c>
      <c r="C5349" s="4">
        <v>1352.4</v>
      </c>
      <c r="D5349" s="4">
        <v>5074</v>
      </c>
      <c r="E5349" s="5">
        <v>37</v>
      </c>
      <c r="F5349" s="4">
        <v>29</v>
      </c>
    </row>
    <row r="5350" spans="1:6" x14ac:dyDescent="0.3">
      <c r="A5350" t="s">
        <v>4781</v>
      </c>
      <c r="B5350" t="s">
        <v>5</v>
      </c>
      <c r="C5350" s="4">
        <v>2002.06</v>
      </c>
      <c r="D5350" s="4">
        <v>5741</v>
      </c>
      <c r="E5350" s="5">
        <v>46</v>
      </c>
      <c r="F5350" s="4">
        <v>20</v>
      </c>
    </row>
    <row r="5351" spans="1:6" x14ac:dyDescent="0.3">
      <c r="A5351" t="s">
        <v>4782</v>
      </c>
      <c r="B5351" t="s">
        <v>5</v>
      </c>
      <c r="C5351" s="4">
        <v>329.70000000000005</v>
      </c>
      <c r="D5351" s="4">
        <v>2064</v>
      </c>
      <c r="E5351" s="5">
        <v>24</v>
      </c>
      <c r="F5351" s="4">
        <v>5</v>
      </c>
    </row>
    <row r="5352" spans="1:6" x14ac:dyDescent="0.3">
      <c r="A5352" t="s">
        <v>4783</v>
      </c>
      <c r="B5352" t="s">
        <v>5</v>
      </c>
      <c r="C5352" s="4">
        <v>7883.67</v>
      </c>
      <c r="D5352" s="4">
        <v>5239</v>
      </c>
      <c r="E5352" s="5">
        <v>64</v>
      </c>
      <c r="F5352" s="4">
        <v>61</v>
      </c>
    </row>
    <row r="5353" spans="1:6" x14ac:dyDescent="0.3">
      <c r="A5353" t="s">
        <v>4787</v>
      </c>
      <c r="B5353" t="s">
        <v>5</v>
      </c>
      <c r="C5353" s="4">
        <v>301.89999999999998</v>
      </c>
      <c r="D5353" s="4">
        <v>2013</v>
      </c>
      <c r="E5353" s="5">
        <v>51</v>
      </c>
      <c r="F5353" s="4">
        <v>10</v>
      </c>
    </row>
    <row r="5354" spans="1:6" x14ac:dyDescent="0.3">
      <c r="A5354" t="s">
        <v>4789</v>
      </c>
      <c r="B5354" t="s">
        <v>5</v>
      </c>
      <c r="C5354" s="4">
        <v>3466.3399999999997</v>
      </c>
      <c r="D5354" s="4">
        <v>4000</v>
      </c>
      <c r="E5354" s="5">
        <v>72</v>
      </c>
      <c r="F5354" s="4">
        <v>43</v>
      </c>
    </row>
    <row r="5355" spans="1:6" x14ac:dyDescent="0.3">
      <c r="A5355" t="s">
        <v>4790</v>
      </c>
      <c r="B5355" t="s">
        <v>5</v>
      </c>
      <c r="C5355" s="4">
        <v>9897.08</v>
      </c>
      <c r="D5355" s="4">
        <v>6302</v>
      </c>
      <c r="E5355" s="5">
        <v>67</v>
      </c>
      <c r="F5355" s="4">
        <v>72</v>
      </c>
    </row>
    <row r="5356" spans="1:6" x14ac:dyDescent="0.3">
      <c r="A5356" t="s">
        <v>4791</v>
      </c>
      <c r="B5356" t="s">
        <v>5</v>
      </c>
      <c r="C5356" s="4">
        <v>1629.35</v>
      </c>
      <c r="D5356" s="4">
        <v>5559</v>
      </c>
      <c r="E5356" s="5">
        <v>51</v>
      </c>
      <c r="F5356" s="4">
        <v>15</v>
      </c>
    </row>
    <row r="5357" spans="1:6" x14ac:dyDescent="0.3">
      <c r="A5357" t="s">
        <v>4792</v>
      </c>
      <c r="B5357" t="s">
        <v>5</v>
      </c>
      <c r="C5357" s="4">
        <v>2933.95</v>
      </c>
      <c r="D5357" s="4">
        <v>5712</v>
      </c>
      <c r="E5357" s="5">
        <v>37</v>
      </c>
      <c r="F5357" s="4">
        <v>65</v>
      </c>
    </row>
    <row r="5358" spans="1:6" x14ac:dyDescent="0.3">
      <c r="A5358" t="s">
        <v>4793</v>
      </c>
      <c r="B5358" t="s">
        <v>5</v>
      </c>
      <c r="C5358" s="4">
        <v>7639.99</v>
      </c>
      <c r="D5358" s="4">
        <v>5360</v>
      </c>
      <c r="E5358" s="5">
        <v>35</v>
      </c>
      <c r="F5358" s="4">
        <v>66</v>
      </c>
    </row>
    <row r="5359" spans="1:6" x14ac:dyDescent="0.3">
      <c r="A5359" t="s">
        <v>4794</v>
      </c>
      <c r="B5359" t="s">
        <v>5</v>
      </c>
      <c r="C5359" s="4">
        <v>2951.88</v>
      </c>
      <c r="D5359" s="4">
        <v>2798</v>
      </c>
      <c r="E5359" s="5">
        <v>41</v>
      </c>
      <c r="F5359" s="4">
        <v>44</v>
      </c>
    </row>
    <row r="5360" spans="1:6" x14ac:dyDescent="0.3">
      <c r="A5360" t="s">
        <v>4795</v>
      </c>
      <c r="B5360" t="s">
        <v>5</v>
      </c>
      <c r="C5360" s="4">
        <v>7589.71</v>
      </c>
      <c r="D5360" s="4">
        <v>6004</v>
      </c>
      <c r="E5360" s="5">
        <v>72</v>
      </c>
      <c r="F5360" s="4">
        <v>71</v>
      </c>
    </row>
    <row r="5361" spans="1:6" x14ac:dyDescent="0.3">
      <c r="A5361" t="s">
        <v>4796</v>
      </c>
      <c r="B5361" t="s">
        <v>5</v>
      </c>
      <c r="C5361" s="4">
        <v>3330.0699999999997</v>
      </c>
      <c r="D5361" s="4">
        <v>5755</v>
      </c>
      <c r="E5361" s="5">
        <v>63</v>
      </c>
      <c r="F5361" s="4">
        <v>27</v>
      </c>
    </row>
    <row r="5362" spans="1:6" x14ac:dyDescent="0.3">
      <c r="A5362" t="s">
        <v>4797</v>
      </c>
      <c r="B5362" t="s">
        <v>5</v>
      </c>
      <c r="C5362" s="4">
        <v>1254.1300000000001</v>
      </c>
      <c r="D5362" s="4">
        <v>2564</v>
      </c>
      <c r="E5362" s="5">
        <v>52</v>
      </c>
      <c r="F5362" s="4">
        <v>14</v>
      </c>
    </row>
    <row r="5363" spans="1:6" x14ac:dyDescent="0.3">
      <c r="A5363" t="s">
        <v>4798</v>
      </c>
      <c r="B5363" t="s">
        <v>5</v>
      </c>
      <c r="C5363" s="4">
        <v>1065.53</v>
      </c>
      <c r="D5363" s="4">
        <v>5473</v>
      </c>
      <c r="E5363" s="5">
        <v>25</v>
      </c>
      <c r="F5363" s="4">
        <v>15</v>
      </c>
    </row>
    <row r="5364" spans="1:6" x14ac:dyDescent="0.3">
      <c r="A5364" t="s">
        <v>4799</v>
      </c>
      <c r="B5364" t="s">
        <v>5</v>
      </c>
      <c r="C5364" s="4">
        <v>9162.09</v>
      </c>
      <c r="D5364" s="4">
        <v>4594</v>
      </c>
      <c r="E5364" s="5">
        <v>21</v>
      </c>
      <c r="F5364" s="4">
        <v>72</v>
      </c>
    </row>
    <row r="5365" spans="1:6" x14ac:dyDescent="0.3">
      <c r="A5365" t="s">
        <v>4800</v>
      </c>
      <c r="B5365" t="s">
        <v>5</v>
      </c>
      <c r="C5365" s="4">
        <v>7431.88</v>
      </c>
      <c r="D5365" s="4">
        <v>5016</v>
      </c>
      <c r="E5365" s="5">
        <v>80</v>
      </c>
      <c r="F5365" s="4">
        <v>63</v>
      </c>
    </row>
    <row r="5366" spans="1:6" x14ac:dyDescent="0.3">
      <c r="A5366" t="s">
        <v>4801</v>
      </c>
      <c r="B5366" t="s">
        <v>4</v>
      </c>
      <c r="C5366" s="4">
        <v>23.24</v>
      </c>
      <c r="D5366" s="4">
        <v>2285</v>
      </c>
      <c r="E5366" s="5">
        <v>62</v>
      </c>
      <c r="F5366" s="4">
        <v>1</v>
      </c>
    </row>
    <row r="5367" spans="1:6" x14ac:dyDescent="0.3">
      <c r="A5367" t="s">
        <v>4802</v>
      </c>
      <c r="B5367" t="s">
        <v>5</v>
      </c>
      <c r="C5367" s="4">
        <v>1802.3000000000002</v>
      </c>
      <c r="D5367" s="4">
        <v>5343</v>
      </c>
      <c r="E5367" s="5">
        <v>57</v>
      </c>
      <c r="F5367" s="4">
        <v>67</v>
      </c>
    </row>
    <row r="5368" spans="1:6" x14ac:dyDescent="0.3">
      <c r="A5368" t="s">
        <v>4803</v>
      </c>
      <c r="B5368" t="s">
        <v>5</v>
      </c>
      <c r="C5368" s="4">
        <v>2044</v>
      </c>
      <c r="D5368" s="4">
        <v>3111</v>
      </c>
      <c r="E5368" s="5">
        <v>73</v>
      </c>
      <c r="F5368" s="4">
        <v>20</v>
      </c>
    </row>
    <row r="5369" spans="1:6" x14ac:dyDescent="0.3">
      <c r="A5369" t="s">
        <v>4804</v>
      </c>
      <c r="B5369" t="s">
        <v>5</v>
      </c>
      <c r="C5369" s="4">
        <v>6507</v>
      </c>
      <c r="D5369" s="4">
        <v>4510</v>
      </c>
      <c r="E5369" s="5">
        <v>52</v>
      </c>
      <c r="F5369" s="4">
        <v>47</v>
      </c>
    </row>
    <row r="5370" spans="1:6" x14ac:dyDescent="0.3">
      <c r="A5370" t="s">
        <v>4805</v>
      </c>
      <c r="B5370" t="s">
        <v>5</v>
      </c>
      <c r="C5370" s="4">
        <v>8035.95</v>
      </c>
      <c r="D5370" s="4">
        <v>6354</v>
      </c>
      <c r="E5370" s="5">
        <v>60</v>
      </c>
      <c r="F5370" s="4">
        <v>70</v>
      </c>
    </row>
    <row r="5371" spans="1:6" x14ac:dyDescent="0.3">
      <c r="A5371" t="s">
        <v>4806</v>
      </c>
      <c r="B5371" t="s">
        <v>5</v>
      </c>
      <c r="C5371" s="4">
        <v>4727.95</v>
      </c>
      <c r="D5371" s="4">
        <v>5903</v>
      </c>
      <c r="E5371" s="5">
        <v>32</v>
      </c>
      <c r="F5371" s="4">
        <v>35</v>
      </c>
    </row>
    <row r="5372" spans="1:6" x14ac:dyDescent="0.3">
      <c r="A5372" t="s">
        <v>4807</v>
      </c>
      <c r="B5372" t="s">
        <v>4</v>
      </c>
      <c r="C5372" s="4">
        <v>184.20000000000002</v>
      </c>
      <c r="D5372" s="4">
        <v>4258</v>
      </c>
      <c r="E5372" s="5">
        <v>65</v>
      </c>
      <c r="F5372" s="4">
        <v>3</v>
      </c>
    </row>
    <row r="5373" spans="1:6" x14ac:dyDescent="0.3">
      <c r="A5373" t="s">
        <v>4808</v>
      </c>
      <c r="B5373" t="s">
        <v>5</v>
      </c>
      <c r="C5373" s="4">
        <v>9465.11</v>
      </c>
      <c r="D5373" s="4">
        <v>4143</v>
      </c>
      <c r="E5373" s="5">
        <v>49</v>
      </c>
      <c r="F5373" s="4">
        <v>67</v>
      </c>
    </row>
    <row r="5374" spans="1:6" x14ac:dyDescent="0.3">
      <c r="A5374" t="s">
        <v>4809</v>
      </c>
      <c r="B5374" t="s">
        <v>5</v>
      </c>
      <c r="C5374" s="4">
        <v>773.85</v>
      </c>
      <c r="D5374" s="4">
        <v>4024</v>
      </c>
      <c r="E5374" s="5">
        <v>66</v>
      </c>
      <c r="F5374" s="4">
        <v>5</v>
      </c>
    </row>
    <row r="5375" spans="1:6" x14ac:dyDescent="0.3">
      <c r="A5375" t="s">
        <v>4810</v>
      </c>
      <c r="B5375" t="s">
        <v>5</v>
      </c>
      <c r="C5375" s="4">
        <v>3442.5999999999995</v>
      </c>
      <c r="D5375" s="4">
        <v>6009</v>
      </c>
      <c r="E5375" s="5">
        <v>52</v>
      </c>
      <c r="F5375" s="4">
        <v>65</v>
      </c>
    </row>
    <row r="5376" spans="1:6" x14ac:dyDescent="0.3">
      <c r="A5376" t="s">
        <v>4811</v>
      </c>
      <c r="B5376" t="s">
        <v>5</v>
      </c>
      <c r="C5376" s="4">
        <v>1857.8700000000001</v>
      </c>
      <c r="D5376" s="4">
        <v>5901</v>
      </c>
      <c r="E5376" s="5">
        <v>59</v>
      </c>
      <c r="F5376" s="4">
        <v>72</v>
      </c>
    </row>
    <row r="5377" spans="1:6" x14ac:dyDescent="0.3">
      <c r="A5377" t="s">
        <v>4812</v>
      </c>
      <c r="B5377" t="s">
        <v>5</v>
      </c>
      <c r="C5377" s="4">
        <v>5830.79</v>
      </c>
      <c r="D5377" s="4">
        <v>6072</v>
      </c>
      <c r="E5377" s="5">
        <v>66</v>
      </c>
      <c r="F5377" s="4">
        <v>67</v>
      </c>
    </row>
    <row r="5378" spans="1:6" x14ac:dyDescent="0.3">
      <c r="A5378" t="s">
        <v>4813</v>
      </c>
      <c r="B5378" t="s">
        <v>5</v>
      </c>
      <c r="C5378" s="4">
        <v>2445.7199999999998</v>
      </c>
      <c r="D5378" s="4">
        <v>4256</v>
      </c>
      <c r="E5378" s="5">
        <v>36</v>
      </c>
      <c r="F5378" s="4">
        <v>44</v>
      </c>
    </row>
    <row r="5379" spans="1:6" x14ac:dyDescent="0.3">
      <c r="A5379" t="s">
        <v>4814</v>
      </c>
      <c r="B5379" t="s">
        <v>5</v>
      </c>
      <c r="C5379" s="4">
        <v>2717.0499999999997</v>
      </c>
      <c r="D5379" s="4">
        <v>5983</v>
      </c>
      <c r="E5379" s="5">
        <v>53</v>
      </c>
      <c r="F5379" s="4">
        <v>30</v>
      </c>
    </row>
    <row r="5380" spans="1:6" x14ac:dyDescent="0.3">
      <c r="A5380" t="s">
        <v>4815</v>
      </c>
      <c r="B5380" t="s">
        <v>5</v>
      </c>
      <c r="C5380" s="4">
        <v>6969.77</v>
      </c>
      <c r="D5380" s="4">
        <v>5554</v>
      </c>
      <c r="E5380" s="5">
        <v>74</v>
      </c>
      <c r="F5380" s="4">
        <v>63</v>
      </c>
    </row>
    <row r="5381" spans="1:6" x14ac:dyDescent="0.3">
      <c r="A5381" t="s">
        <v>4816</v>
      </c>
      <c r="B5381" t="s">
        <v>5</v>
      </c>
      <c r="C5381" s="4">
        <v>1097.1500000000001</v>
      </c>
      <c r="D5381" s="4">
        <v>4959</v>
      </c>
      <c r="E5381" s="5">
        <v>57</v>
      </c>
      <c r="F5381" s="4">
        <v>42</v>
      </c>
    </row>
    <row r="5382" spans="1:6" x14ac:dyDescent="0.3">
      <c r="A5382" t="s">
        <v>4817</v>
      </c>
      <c r="B5382" t="s">
        <v>5</v>
      </c>
      <c r="C5382" s="4">
        <v>4201.8899999999994</v>
      </c>
      <c r="D5382" s="4">
        <v>3617</v>
      </c>
      <c r="E5382" s="5">
        <v>78</v>
      </c>
      <c r="F5382" s="4">
        <v>35</v>
      </c>
    </row>
    <row r="5383" spans="1:6" x14ac:dyDescent="0.3">
      <c r="A5383" t="s">
        <v>4818</v>
      </c>
      <c r="B5383" t="s">
        <v>5</v>
      </c>
      <c r="C5383" s="4">
        <v>890.76</v>
      </c>
      <c r="D5383" s="4">
        <v>4431</v>
      </c>
      <c r="E5383" s="5">
        <v>41</v>
      </c>
      <c r="F5383" s="4">
        <v>19</v>
      </c>
    </row>
    <row r="5384" spans="1:6" x14ac:dyDescent="0.3">
      <c r="A5384" t="s">
        <v>4819</v>
      </c>
      <c r="B5384" t="s">
        <v>5</v>
      </c>
      <c r="C5384" s="4">
        <v>8417.44</v>
      </c>
      <c r="D5384" s="4">
        <v>6088</v>
      </c>
      <c r="E5384" s="5">
        <v>63</v>
      </c>
      <c r="F5384" s="4">
        <v>72</v>
      </c>
    </row>
    <row r="5385" spans="1:6" x14ac:dyDescent="0.3">
      <c r="A5385" t="s">
        <v>4820</v>
      </c>
      <c r="B5385" t="s">
        <v>5</v>
      </c>
      <c r="C5385" s="4">
        <v>3096.21</v>
      </c>
      <c r="D5385" s="4">
        <v>3449</v>
      </c>
      <c r="E5385" s="5">
        <v>57</v>
      </c>
      <c r="F5385" s="4">
        <v>42</v>
      </c>
    </row>
    <row r="5386" spans="1:6" x14ac:dyDescent="0.3">
      <c r="A5386" t="s">
        <v>4821</v>
      </c>
      <c r="B5386" t="s">
        <v>5</v>
      </c>
      <c r="C5386" s="4">
        <v>6354.41</v>
      </c>
      <c r="D5386" s="4">
        <v>4161</v>
      </c>
      <c r="E5386" s="5">
        <v>64</v>
      </c>
      <c r="F5386" s="4">
        <v>61</v>
      </c>
    </row>
    <row r="5387" spans="1:6" x14ac:dyDescent="0.3">
      <c r="A5387" t="s">
        <v>4822</v>
      </c>
      <c r="B5387" t="s">
        <v>5</v>
      </c>
      <c r="C5387" s="4">
        <v>851.4</v>
      </c>
      <c r="D5387" s="4">
        <v>5915</v>
      </c>
      <c r="E5387" s="5">
        <v>47</v>
      </c>
      <c r="F5387" s="4">
        <v>30</v>
      </c>
    </row>
    <row r="5388" spans="1:6" x14ac:dyDescent="0.3">
      <c r="A5388" t="s">
        <v>4823</v>
      </c>
      <c r="B5388" t="s">
        <v>5</v>
      </c>
      <c r="C5388" s="4">
        <v>1541.4299999999998</v>
      </c>
      <c r="D5388" s="4">
        <v>4630</v>
      </c>
      <c r="E5388" s="5">
        <v>77</v>
      </c>
      <c r="F5388" s="4">
        <v>46</v>
      </c>
    </row>
    <row r="5389" spans="1:6" x14ac:dyDescent="0.3">
      <c r="A5389" t="s">
        <v>4824</v>
      </c>
      <c r="B5389" t="s">
        <v>5</v>
      </c>
      <c r="C5389" s="4">
        <v>3624.35</v>
      </c>
      <c r="D5389" s="4">
        <v>4678</v>
      </c>
      <c r="E5389" s="5">
        <v>21</v>
      </c>
      <c r="F5389" s="4">
        <v>58</v>
      </c>
    </row>
    <row r="5390" spans="1:6" x14ac:dyDescent="0.3">
      <c r="A5390" t="s">
        <v>4825</v>
      </c>
      <c r="B5390" t="s">
        <v>5</v>
      </c>
      <c r="C5390" s="4">
        <v>1554.27</v>
      </c>
      <c r="D5390" s="4">
        <v>2244</v>
      </c>
      <c r="E5390" s="5">
        <v>20</v>
      </c>
      <c r="F5390" s="4">
        <v>26</v>
      </c>
    </row>
    <row r="5391" spans="1:6" x14ac:dyDescent="0.3">
      <c r="A5391" t="s">
        <v>4826</v>
      </c>
      <c r="B5391" t="s">
        <v>5</v>
      </c>
      <c r="C5391" s="4">
        <v>6311.63</v>
      </c>
      <c r="D5391" s="4">
        <v>4534</v>
      </c>
      <c r="E5391" s="5">
        <v>34</v>
      </c>
      <c r="F5391" s="4">
        <v>56</v>
      </c>
    </row>
    <row r="5392" spans="1:6" x14ac:dyDescent="0.3">
      <c r="A5392" t="s">
        <v>4829</v>
      </c>
      <c r="B5392" t="s">
        <v>5</v>
      </c>
      <c r="C5392" s="4">
        <v>2860.5</v>
      </c>
      <c r="D5392" s="4">
        <v>5616</v>
      </c>
      <c r="E5392" s="5">
        <v>35</v>
      </c>
      <c r="F5392" s="4">
        <v>49</v>
      </c>
    </row>
    <row r="5393" spans="1:6" x14ac:dyDescent="0.3">
      <c r="A5393" t="s">
        <v>4833</v>
      </c>
      <c r="B5393" t="s">
        <v>5</v>
      </c>
      <c r="C5393" s="4">
        <v>1943.85</v>
      </c>
      <c r="D5393" s="4">
        <v>3200</v>
      </c>
      <c r="E5393" s="5">
        <v>59</v>
      </c>
      <c r="F5393" s="4">
        <v>40</v>
      </c>
    </row>
    <row r="5394" spans="1:6" x14ac:dyDescent="0.3">
      <c r="A5394" t="s">
        <v>4834</v>
      </c>
      <c r="B5394" t="s">
        <v>5</v>
      </c>
      <c r="C5394" s="4">
        <v>1050.22</v>
      </c>
      <c r="D5394" s="4">
        <v>4107</v>
      </c>
      <c r="E5394" s="5">
        <v>46</v>
      </c>
      <c r="F5394" s="4">
        <v>29</v>
      </c>
    </row>
    <row r="5395" spans="1:6" x14ac:dyDescent="0.3">
      <c r="A5395" t="s">
        <v>4837</v>
      </c>
      <c r="B5395" t="s">
        <v>5</v>
      </c>
      <c r="C5395" s="4">
        <v>2029.28</v>
      </c>
      <c r="D5395" s="4">
        <v>5535</v>
      </c>
      <c r="E5395" s="5">
        <v>52</v>
      </c>
      <c r="F5395" s="4">
        <v>24</v>
      </c>
    </row>
    <row r="5396" spans="1:6" x14ac:dyDescent="0.3">
      <c r="A5396" t="s">
        <v>4838</v>
      </c>
      <c r="B5396" t="s">
        <v>5</v>
      </c>
      <c r="C5396" s="4">
        <v>1288.75</v>
      </c>
      <c r="D5396" s="4">
        <v>4806</v>
      </c>
      <c r="E5396" s="5">
        <v>32</v>
      </c>
      <c r="F5396" s="4">
        <v>24</v>
      </c>
    </row>
    <row r="5397" spans="1:6" x14ac:dyDescent="0.3">
      <c r="A5397" t="s">
        <v>4839</v>
      </c>
      <c r="B5397" t="s">
        <v>4</v>
      </c>
      <c r="C5397" s="4">
        <v>168.19</v>
      </c>
      <c r="D5397" s="4">
        <v>5810</v>
      </c>
      <c r="E5397" s="5">
        <v>33</v>
      </c>
      <c r="F5397" s="4">
        <v>2</v>
      </c>
    </row>
    <row r="5398" spans="1:6" x14ac:dyDescent="0.3">
      <c r="A5398" t="s">
        <v>4840</v>
      </c>
      <c r="B5398" t="s">
        <v>5</v>
      </c>
      <c r="C5398" s="4">
        <v>3700.62</v>
      </c>
      <c r="D5398" s="4">
        <v>4770</v>
      </c>
      <c r="E5398" s="5">
        <v>25</v>
      </c>
      <c r="F5398" s="4">
        <v>36</v>
      </c>
    </row>
    <row r="5399" spans="1:6" x14ac:dyDescent="0.3">
      <c r="A5399" t="s">
        <v>4841</v>
      </c>
      <c r="B5399" t="s">
        <v>5</v>
      </c>
      <c r="C5399" s="4">
        <v>595.65</v>
      </c>
      <c r="D5399" s="4">
        <v>5109</v>
      </c>
      <c r="E5399" s="5">
        <v>69</v>
      </c>
      <c r="F5399" s="4">
        <v>5</v>
      </c>
    </row>
    <row r="5400" spans="1:6" x14ac:dyDescent="0.3">
      <c r="A5400" t="s">
        <v>4842</v>
      </c>
      <c r="B5400" t="s">
        <v>5</v>
      </c>
      <c r="C5400" s="4">
        <v>907.32999999999993</v>
      </c>
      <c r="D5400" s="4">
        <v>5007</v>
      </c>
      <c r="E5400" s="5">
        <v>70</v>
      </c>
      <c r="F5400" s="4">
        <v>12</v>
      </c>
    </row>
    <row r="5401" spans="1:6" x14ac:dyDescent="0.3">
      <c r="A5401" t="s">
        <v>4843</v>
      </c>
      <c r="B5401" t="s">
        <v>5</v>
      </c>
      <c r="C5401" s="4">
        <v>467.85</v>
      </c>
      <c r="D5401" s="4">
        <v>4134</v>
      </c>
      <c r="E5401" s="5">
        <v>28</v>
      </c>
      <c r="F5401" s="4">
        <v>18</v>
      </c>
    </row>
    <row r="5402" spans="1:6" x14ac:dyDescent="0.3">
      <c r="A5402" t="s">
        <v>4844</v>
      </c>
      <c r="B5402" t="s">
        <v>5</v>
      </c>
      <c r="C5402" s="4">
        <v>6758.25</v>
      </c>
      <c r="D5402" s="4">
        <v>5496</v>
      </c>
      <c r="E5402" s="5">
        <v>67</v>
      </c>
      <c r="F5402" s="4">
        <v>62</v>
      </c>
    </row>
    <row r="5403" spans="1:6" x14ac:dyDescent="0.3">
      <c r="A5403" t="s">
        <v>4846</v>
      </c>
      <c r="B5403" t="s">
        <v>5</v>
      </c>
      <c r="C5403" s="4">
        <v>8503.11</v>
      </c>
      <c r="D5403" s="4">
        <v>5722</v>
      </c>
      <c r="E5403" s="5">
        <v>27</v>
      </c>
      <c r="F5403" s="4">
        <v>66</v>
      </c>
    </row>
    <row r="5404" spans="1:6" x14ac:dyDescent="0.3">
      <c r="A5404" t="s">
        <v>4848</v>
      </c>
      <c r="B5404" t="s">
        <v>5</v>
      </c>
      <c r="C5404" s="4">
        <v>118.97999999999999</v>
      </c>
      <c r="D5404" s="4">
        <v>3288</v>
      </c>
      <c r="E5404" s="5">
        <v>77</v>
      </c>
      <c r="F5404" s="4">
        <v>6</v>
      </c>
    </row>
    <row r="5405" spans="1:6" x14ac:dyDescent="0.3">
      <c r="A5405" t="s">
        <v>4849</v>
      </c>
      <c r="B5405" t="s">
        <v>5</v>
      </c>
      <c r="C5405" s="4">
        <v>4052.17</v>
      </c>
      <c r="D5405" s="4">
        <v>2709</v>
      </c>
      <c r="E5405" s="5">
        <v>35</v>
      </c>
      <c r="F5405" s="4">
        <v>38</v>
      </c>
    </row>
    <row r="5406" spans="1:6" x14ac:dyDescent="0.3">
      <c r="A5406" t="s">
        <v>4850</v>
      </c>
      <c r="B5406" t="s">
        <v>5</v>
      </c>
      <c r="C5406" s="4">
        <v>1798.65</v>
      </c>
      <c r="D5406" s="4">
        <v>4670</v>
      </c>
      <c r="E5406" s="5">
        <v>26</v>
      </c>
      <c r="F5406" s="4">
        <v>47</v>
      </c>
    </row>
    <row r="5407" spans="1:6" x14ac:dyDescent="0.3">
      <c r="A5407" t="s">
        <v>4851</v>
      </c>
      <c r="B5407" t="s">
        <v>5</v>
      </c>
      <c r="C5407" s="4">
        <v>2861.95</v>
      </c>
      <c r="D5407" s="4">
        <v>2194</v>
      </c>
      <c r="E5407" s="5">
        <v>63</v>
      </c>
      <c r="F5407" s="4">
        <v>45</v>
      </c>
    </row>
    <row r="5408" spans="1:6" x14ac:dyDescent="0.3">
      <c r="A5408" t="s">
        <v>4852</v>
      </c>
      <c r="B5408" t="s">
        <v>5</v>
      </c>
      <c r="C5408" s="4">
        <v>1419.31</v>
      </c>
      <c r="D5408" s="4">
        <v>5896</v>
      </c>
      <c r="E5408" s="5">
        <v>49</v>
      </c>
      <c r="F5408" s="4">
        <v>51</v>
      </c>
    </row>
    <row r="5409" spans="1:6" x14ac:dyDescent="0.3">
      <c r="A5409" t="s">
        <v>4853</v>
      </c>
      <c r="B5409" t="s">
        <v>5</v>
      </c>
      <c r="C5409" s="4">
        <v>6841.38</v>
      </c>
      <c r="D5409" s="4">
        <v>5800</v>
      </c>
      <c r="E5409" s="5">
        <v>70</v>
      </c>
      <c r="F5409" s="4">
        <v>56</v>
      </c>
    </row>
    <row r="5410" spans="1:6" x14ac:dyDescent="0.3">
      <c r="A5410" t="s">
        <v>4854</v>
      </c>
      <c r="B5410" t="s">
        <v>4</v>
      </c>
      <c r="C5410" s="4">
        <v>121.21</v>
      </c>
      <c r="D5410" s="4">
        <v>4370</v>
      </c>
      <c r="E5410" s="5">
        <v>26</v>
      </c>
      <c r="F5410" s="4">
        <v>2</v>
      </c>
    </row>
    <row r="5411" spans="1:6" x14ac:dyDescent="0.3">
      <c r="A5411" t="s">
        <v>4855</v>
      </c>
      <c r="B5411" t="s">
        <v>5</v>
      </c>
      <c r="C5411" s="4">
        <v>1393.65</v>
      </c>
      <c r="D5411" s="4">
        <v>3857</v>
      </c>
      <c r="E5411" s="5">
        <v>50</v>
      </c>
      <c r="F5411" s="4">
        <v>10</v>
      </c>
    </row>
    <row r="5412" spans="1:6" x14ac:dyDescent="0.3">
      <c r="A5412" t="s">
        <v>4858</v>
      </c>
      <c r="B5412" t="s">
        <v>5</v>
      </c>
      <c r="C5412" s="4">
        <v>6979.67</v>
      </c>
      <c r="D5412" s="4">
        <v>5893</v>
      </c>
      <c r="E5412" s="5">
        <v>66</v>
      </c>
      <c r="F5412" s="4">
        <v>48</v>
      </c>
    </row>
    <row r="5413" spans="1:6" x14ac:dyDescent="0.3">
      <c r="A5413" t="s">
        <v>4859</v>
      </c>
      <c r="B5413" t="s">
        <v>5</v>
      </c>
      <c r="C5413" s="4">
        <v>1665.6200000000001</v>
      </c>
      <c r="D5413" s="4">
        <v>5327</v>
      </c>
      <c r="E5413" s="5">
        <v>67</v>
      </c>
      <c r="F5413" s="4">
        <v>28</v>
      </c>
    </row>
    <row r="5414" spans="1:6" x14ac:dyDescent="0.3">
      <c r="A5414" t="s">
        <v>4861</v>
      </c>
      <c r="B5414" t="s">
        <v>5</v>
      </c>
      <c r="C5414" s="4">
        <v>2960.12</v>
      </c>
      <c r="D5414" s="4">
        <v>3213</v>
      </c>
      <c r="E5414" s="5">
        <v>66</v>
      </c>
      <c r="F5414" s="4">
        <v>27</v>
      </c>
    </row>
    <row r="5415" spans="1:6" x14ac:dyDescent="0.3">
      <c r="A5415" t="s">
        <v>4862</v>
      </c>
      <c r="B5415" t="s">
        <v>5</v>
      </c>
      <c r="C5415" s="4">
        <v>858.45</v>
      </c>
      <c r="D5415" s="4">
        <v>4843</v>
      </c>
      <c r="E5415" s="5">
        <v>25</v>
      </c>
      <c r="F5415" s="4">
        <v>12</v>
      </c>
    </row>
    <row r="5416" spans="1:6" x14ac:dyDescent="0.3">
      <c r="A5416" t="s">
        <v>4863</v>
      </c>
      <c r="B5416" t="s">
        <v>5</v>
      </c>
      <c r="C5416" s="4">
        <v>1734.65</v>
      </c>
      <c r="D5416" s="4">
        <v>4521</v>
      </c>
      <c r="E5416" s="5">
        <v>77</v>
      </c>
      <c r="F5416" s="4">
        <v>15</v>
      </c>
    </row>
    <row r="5417" spans="1:6" x14ac:dyDescent="0.3">
      <c r="A5417" t="s">
        <v>4865</v>
      </c>
      <c r="B5417" t="s">
        <v>4</v>
      </c>
      <c r="C5417" s="4">
        <v>168.29999999999998</v>
      </c>
      <c r="D5417" s="4">
        <v>2543</v>
      </c>
      <c r="E5417" s="5">
        <v>33</v>
      </c>
      <c r="F5417" s="4">
        <v>3</v>
      </c>
    </row>
    <row r="5418" spans="1:6" x14ac:dyDescent="0.3">
      <c r="A5418" t="s">
        <v>4866</v>
      </c>
      <c r="B5418" t="s">
        <v>5</v>
      </c>
      <c r="C5418" s="4">
        <v>8849.56</v>
      </c>
      <c r="D5418" s="4">
        <v>5436</v>
      </c>
      <c r="E5418" s="5">
        <v>47</v>
      </c>
      <c r="F5418" s="4">
        <v>69</v>
      </c>
    </row>
    <row r="5419" spans="1:6" x14ac:dyDescent="0.3">
      <c r="A5419" t="s">
        <v>4867</v>
      </c>
      <c r="B5419" t="s">
        <v>5</v>
      </c>
      <c r="C5419" s="4">
        <v>634.54</v>
      </c>
      <c r="D5419" s="4">
        <v>4177</v>
      </c>
      <c r="E5419" s="5">
        <v>27</v>
      </c>
      <c r="F5419" s="4">
        <v>12</v>
      </c>
    </row>
    <row r="5420" spans="1:6" x14ac:dyDescent="0.3">
      <c r="A5420" t="s">
        <v>4868</v>
      </c>
      <c r="B5420" t="s">
        <v>5</v>
      </c>
      <c r="C5420" s="4">
        <v>5699.89</v>
      </c>
      <c r="D5420" s="4">
        <v>4825</v>
      </c>
      <c r="E5420" s="5">
        <v>67</v>
      </c>
      <c r="F5420" s="4">
        <v>54</v>
      </c>
    </row>
    <row r="5421" spans="1:6" x14ac:dyDescent="0.3">
      <c r="A5421" t="s">
        <v>4870</v>
      </c>
      <c r="B5421" t="s">
        <v>5</v>
      </c>
      <c r="C5421" s="4">
        <v>2903.93</v>
      </c>
      <c r="D5421" s="4">
        <v>2140</v>
      </c>
      <c r="E5421" s="5">
        <v>59</v>
      </c>
      <c r="F5421" s="4">
        <v>24</v>
      </c>
    </row>
    <row r="5422" spans="1:6" x14ac:dyDescent="0.3">
      <c r="A5422" t="s">
        <v>4871</v>
      </c>
      <c r="B5422" t="s">
        <v>4</v>
      </c>
      <c r="C5422" s="4">
        <v>131.93</v>
      </c>
      <c r="D5422" s="4">
        <v>4697</v>
      </c>
      <c r="E5422" s="5">
        <v>59</v>
      </c>
      <c r="F5422" s="4">
        <v>2</v>
      </c>
    </row>
    <row r="5423" spans="1:6" x14ac:dyDescent="0.3">
      <c r="A5423" t="s">
        <v>4873</v>
      </c>
      <c r="B5423" t="s">
        <v>5</v>
      </c>
      <c r="C5423" s="4">
        <v>8495.52</v>
      </c>
      <c r="D5423" s="4">
        <v>4005</v>
      </c>
      <c r="E5423" s="5">
        <v>64</v>
      </c>
      <c r="F5423" s="4">
        <v>58</v>
      </c>
    </row>
    <row r="5424" spans="1:6" x14ac:dyDescent="0.3">
      <c r="A5424" t="s">
        <v>4874</v>
      </c>
      <c r="B5424" t="s">
        <v>5</v>
      </c>
      <c r="C5424" s="4">
        <v>2487.3199999999997</v>
      </c>
      <c r="D5424" s="4">
        <v>5628</v>
      </c>
      <c r="E5424" s="5">
        <v>28</v>
      </c>
      <c r="F5424" s="4">
        <v>64</v>
      </c>
    </row>
    <row r="5425" spans="1:6" x14ac:dyDescent="0.3">
      <c r="A5425" t="s">
        <v>4875</v>
      </c>
      <c r="B5425" t="s">
        <v>5</v>
      </c>
      <c r="C5425" s="4">
        <v>6351.1</v>
      </c>
      <c r="D5425" s="4">
        <v>4559</v>
      </c>
      <c r="E5425" s="5">
        <v>46</v>
      </c>
      <c r="F5425" s="4">
        <v>58</v>
      </c>
    </row>
    <row r="5426" spans="1:6" x14ac:dyDescent="0.3">
      <c r="A5426" t="s">
        <v>4878</v>
      </c>
      <c r="B5426" t="s">
        <v>5</v>
      </c>
      <c r="C5426" s="4">
        <v>3511.7</v>
      </c>
      <c r="D5426" s="4">
        <v>3318</v>
      </c>
      <c r="E5426" s="5">
        <v>38</v>
      </c>
      <c r="F5426" s="4">
        <v>35</v>
      </c>
    </row>
    <row r="5427" spans="1:6" x14ac:dyDescent="0.3">
      <c r="A5427" t="s">
        <v>4879</v>
      </c>
      <c r="B5427" t="s">
        <v>5</v>
      </c>
      <c r="C5427" s="4">
        <v>642.99</v>
      </c>
      <c r="D5427" s="4">
        <v>3033</v>
      </c>
      <c r="E5427" s="5">
        <v>38</v>
      </c>
      <c r="F5427" s="4">
        <v>8</v>
      </c>
    </row>
    <row r="5428" spans="1:6" x14ac:dyDescent="0.3">
      <c r="A5428" t="s">
        <v>4880</v>
      </c>
      <c r="B5428" t="s">
        <v>5</v>
      </c>
      <c r="C5428" s="4">
        <v>4104.47</v>
      </c>
      <c r="D5428" s="4">
        <v>5809</v>
      </c>
      <c r="E5428" s="5">
        <v>41</v>
      </c>
      <c r="F5428" s="4">
        <v>72</v>
      </c>
    </row>
    <row r="5429" spans="1:6" x14ac:dyDescent="0.3">
      <c r="A5429" t="s">
        <v>4881</v>
      </c>
      <c r="B5429" t="s">
        <v>4</v>
      </c>
      <c r="C5429" s="4">
        <v>218.21</v>
      </c>
      <c r="D5429" s="4">
        <v>2044</v>
      </c>
      <c r="E5429" s="5">
        <v>62</v>
      </c>
      <c r="F5429" s="4">
        <v>2</v>
      </c>
    </row>
    <row r="5430" spans="1:6" x14ac:dyDescent="0.3">
      <c r="A5430" t="s">
        <v>4882</v>
      </c>
      <c r="B5430" t="s">
        <v>5</v>
      </c>
      <c r="C5430" s="4">
        <v>2585.92</v>
      </c>
      <c r="D5430" s="4">
        <v>4444</v>
      </c>
      <c r="E5430" s="5">
        <v>62</v>
      </c>
      <c r="F5430" s="4">
        <v>67</v>
      </c>
    </row>
    <row r="5431" spans="1:6" x14ac:dyDescent="0.3">
      <c r="A5431" t="s">
        <v>4884</v>
      </c>
      <c r="B5431" t="s">
        <v>5</v>
      </c>
      <c r="C5431" s="4">
        <v>10143.540000000001</v>
      </c>
      <c r="D5431" s="4">
        <v>5308</v>
      </c>
      <c r="E5431" s="5">
        <v>23</v>
      </c>
      <c r="F5431" s="4">
        <v>72</v>
      </c>
    </row>
    <row r="5432" spans="1:6" x14ac:dyDescent="0.3">
      <c r="A5432" t="s">
        <v>4885</v>
      </c>
      <c r="B5432" t="s">
        <v>5</v>
      </c>
      <c r="C5432" s="4">
        <v>1094.3499999999999</v>
      </c>
      <c r="D5432" s="4">
        <v>2762</v>
      </c>
      <c r="E5432" s="5">
        <v>21</v>
      </c>
      <c r="F5432" s="4">
        <v>11</v>
      </c>
    </row>
    <row r="5433" spans="1:6" x14ac:dyDescent="0.3">
      <c r="A5433" t="s">
        <v>4886</v>
      </c>
      <c r="B5433" t="s">
        <v>5</v>
      </c>
      <c r="C5433" s="4">
        <v>1036.3800000000001</v>
      </c>
      <c r="D5433" s="4">
        <v>2003</v>
      </c>
      <c r="E5433" s="5">
        <v>51</v>
      </c>
      <c r="F5433" s="4">
        <v>9</v>
      </c>
    </row>
    <row r="5434" spans="1:6" x14ac:dyDescent="0.3">
      <c r="A5434" t="s">
        <v>4889</v>
      </c>
      <c r="B5434" t="s">
        <v>5</v>
      </c>
      <c r="C5434" s="4">
        <v>4454.88</v>
      </c>
      <c r="D5434" s="4">
        <v>2640</v>
      </c>
      <c r="E5434" s="5">
        <v>75</v>
      </c>
      <c r="F5434" s="4">
        <v>37</v>
      </c>
    </row>
    <row r="5435" spans="1:6" x14ac:dyDescent="0.3">
      <c r="A5435" t="s">
        <v>4890</v>
      </c>
      <c r="B5435" t="s">
        <v>5</v>
      </c>
      <c r="C5435" s="4">
        <v>2112.8999999999996</v>
      </c>
      <c r="D5435" s="4">
        <v>2725</v>
      </c>
      <c r="E5435" s="5">
        <v>65</v>
      </c>
      <c r="F5435" s="4">
        <v>30</v>
      </c>
    </row>
    <row r="5436" spans="1:6" x14ac:dyDescent="0.3">
      <c r="A5436" t="s">
        <v>4891</v>
      </c>
      <c r="B5436" t="s">
        <v>5</v>
      </c>
      <c r="C5436" s="4">
        <v>1208.1500000000001</v>
      </c>
      <c r="D5436" s="4">
        <v>3303</v>
      </c>
      <c r="E5436" s="5">
        <v>47</v>
      </c>
      <c r="F5436" s="4">
        <v>24</v>
      </c>
    </row>
    <row r="5437" spans="1:6" x14ac:dyDescent="0.3">
      <c r="A5437" t="s">
        <v>4892</v>
      </c>
      <c r="B5437" t="s">
        <v>5</v>
      </c>
      <c r="C5437" s="4">
        <v>6734.75</v>
      </c>
      <c r="D5437" s="4">
        <v>5210</v>
      </c>
      <c r="E5437" s="5">
        <v>20</v>
      </c>
      <c r="F5437" s="4">
        <v>68</v>
      </c>
    </row>
    <row r="5438" spans="1:6" x14ac:dyDescent="0.3">
      <c r="A5438" t="s">
        <v>4893</v>
      </c>
      <c r="B5438" t="s">
        <v>4</v>
      </c>
      <c r="C5438" s="4">
        <v>126.8</v>
      </c>
      <c r="D5438" s="4">
        <v>4196</v>
      </c>
      <c r="E5438" s="5">
        <v>39</v>
      </c>
      <c r="F5438" s="4">
        <v>2</v>
      </c>
    </row>
    <row r="5439" spans="1:6" x14ac:dyDescent="0.3">
      <c r="A5439" t="s">
        <v>4894</v>
      </c>
      <c r="B5439" t="s">
        <v>5</v>
      </c>
      <c r="C5439" s="4">
        <v>7710.15</v>
      </c>
      <c r="D5439" s="4">
        <v>5115</v>
      </c>
      <c r="E5439" s="5">
        <v>67</v>
      </c>
      <c r="F5439" s="4">
        <v>70</v>
      </c>
    </row>
    <row r="5440" spans="1:6" x14ac:dyDescent="0.3">
      <c r="A5440" t="s">
        <v>4895</v>
      </c>
      <c r="B5440" t="s">
        <v>5</v>
      </c>
      <c r="C5440" s="4">
        <v>6334.37</v>
      </c>
      <c r="D5440" s="4">
        <v>5331</v>
      </c>
      <c r="E5440" s="5">
        <v>55</v>
      </c>
      <c r="F5440" s="4">
        <v>64</v>
      </c>
    </row>
    <row r="5441" spans="1:6" x14ac:dyDescent="0.3">
      <c r="A5441" t="s">
        <v>4896</v>
      </c>
      <c r="B5441" t="s">
        <v>5</v>
      </c>
      <c r="C5441" s="4">
        <v>4293</v>
      </c>
      <c r="D5441" s="4">
        <v>4714</v>
      </c>
      <c r="E5441" s="5">
        <v>55</v>
      </c>
      <c r="F5441" s="4">
        <v>40</v>
      </c>
    </row>
    <row r="5442" spans="1:6" x14ac:dyDescent="0.3">
      <c r="A5442" t="s">
        <v>4897</v>
      </c>
      <c r="B5442" t="s">
        <v>5</v>
      </c>
      <c r="C5442" s="4">
        <v>3386.4</v>
      </c>
      <c r="D5442" s="4">
        <v>4126</v>
      </c>
      <c r="E5442" s="5">
        <v>23</v>
      </c>
      <c r="F5442" s="4">
        <v>30</v>
      </c>
    </row>
    <row r="5443" spans="1:6" x14ac:dyDescent="0.3">
      <c r="A5443" t="s">
        <v>4901</v>
      </c>
      <c r="B5443" t="s">
        <v>5</v>
      </c>
      <c r="C5443" s="4">
        <v>1036.3499999999999</v>
      </c>
      <c r="D5443" s="4">
        <v>3846</v>
      </c>
      <c r="E5443" s="5">
        <v>31</v>
      </c>
      <c r="F5443" s="4">
        <v>32</v>
      </c>
    </row>
    <row r="5444" spans="1:6" x14ac:dyDescent="0.3">
      <c r="A5444" t="s">
        <v>4902</v>
      </c>
      <c r="B5444" t="s">
        <v>5</v>
      </c>
      <c r="C5444" s="4">
        <v>8406.68</v>
      </c>
      <c r="D5444" s="4">
        <v>4487</v>
      </c>
      <c r="E5444" s="5">
        <v>57</v>
      </c>
      <c r="F5444" s="4">
        <v>71</v>
      </c>
    </row>
    <row r="5445" spans="1:6" x14ac:dyDescent="0.3">
      <c r="A5445" t="s">
        <v>4903</v>
      </c>
      <c r="B5445" t="s">
        <v>4</v>
      </c>
      <c r="C5445" s="4">
        <v>88.75</v>
      </c>
      <c r="D5445" s="4">
        <v>3007</v>
      </c>
      <c r="E5445" s="5">
        <v>30</v>
      </c>
      <c r="F5445" s="4">
        <v>1</v>
      </c>
    </row>
    <row r="5446" spans="1:6" x14ac:dyDescent="0.3">
      <c r="A5446" t="s">
        <v>4904</v>
      </c>
      <c r="B5446" t="s">
        <v>5</v>
      </c>
      <c r="C5446" s="4">
        <v>1419.18</v>
      </c>
      <c r="D5446" s="4">
        <v>4466</v>
      </c>
      <c r="E5446" s="5">
        <v>24</v>
      </c>
      <c r="F5446" s="4">
        <v>18</v>
      </c>
    </row>
    <row r="5447" spans="1:6" x14ac:dyDescent="0.3">
      <c r="A5447" t="s">
        <v>4905</v>
      </c>
      <c r="B5447" t="s">
        <v>5</v>
      </c>
      <c r="C5447" s="4">
        <v>6458.84</v>
      </c>
      <c r="D5447" s="4">
        <v>4275</v>
      </c>
      <c r="E5447" s="5">
        <v>79</v>
      </c>
      <c r="F5447" s="4">
        <v>48</v>
      </c>
    </row>
    <row r="5448" spans="1:6" x14ac:dyDescent="0.3">
      <c r="A5448" t="s">
        <v>4906</v>
      </c>
      <c r="B5448" t="s">
        <v>5</v>
      </c>
      <c r="C5448" s="4">
        <v>2551.81</v>
      </c>
      <c r="D5448" s="4">
        <v>4030</v>
      </c>
      <c r="E5448" s="5">
        <v>53</v>
      </c>
      <c r="F5448" s="4">
        <v>71</v>
      </c>
    </row>
    <row r="5449" spans="1:6" x14ac:dyDescent="0.3">
      <c r="A5449" t="s">
        <v>4909</v>
      </c>
      <c r="B5449" t="s">
        <v>5</v>
      </c>
      <c r="C5449" s="4">
        <v>5317.95</v>
      </c>
      <c r="D5449" s="4">
        <v>6435</v>
      </c>
      <c r="E5449" s="5">
        <v>25</v>
      </c>
      <c r="F5449" s="4">
        <v>50</v>
      </c>
    </row>
    <row r="5450" spans="1:6" x14ac:dyDescent="0.3">
      <c r="A5450" t="s">
        <v>4911</v>
      </c>
      <c r="B5450" t="s">
        <v>5</v>
      </c>
      <c r="C5450" s="4">
        <v>5293.0400000000009</v>
      </c>
      <c r="D5450" s="4">
        <v>4374</v>
      </c>
      <c r="E5450" s="5">
        <v>48</v>
      </c>
      <c r="F5450" s="4">
        <v>44</v>
      </c>
    </row>
    <row r="5451" spans="1:6" x14ac:dyDescent="0.3">
      <c r="A5451" t="s">
        <v>4912</v>
      </c>
      <c r="B5451" t="s">
        <v>5</v>
      </c>
      <c r="C5451" s="4">
        <v>6739.16</v>
      </c>
      <c r="D5451" s="4">
        <v>4436</v>
      </c>
      <c r="E5451" s="5">
        <v>78</v>
      </c>
      <c r="F5451" s="4">
        <v>61</v>
      </c>
    </row>
    <row r="5452" spans="1:6" x14ac:dyDescent="0.3">
      <c r="A5452" t="s">
        <v>4913</v>
      </c>
      <c r="B5452" t="s">
        <v>5</v>
      </c>
      <c r="C5452" s="4">
        <v>3008.33</v>
      </c>
      <c r="D5452" s="4">
        <v>2681</v>
      </c>
      <c r="E5452" s="5">
        <v>51</v>
      </c>
      <c r="F5452" s="4">
        <v>29</v>
      </c>
    </row>
    <row r="5453" spans="1:6" x14ac:dyDescent="0.3">
      <c r="A5453" t="s">
        <v>4914</v>
      </c>
      <c r="B5453" t="s">
        <v>5</v>
      </c>
      <c r="C5453" s="4">
        <v>670.25</v>
      </c>
      <c r="D5453" s="4">
        <v>5385</v>
      </c>
      <c r="E5453" s="5">
        <v>28</v>
      </c>
      <c r="F5453" s="4">
        <v>12</v>
      </c>
    </row>
    <row r="5454" spans="1:6" x14ac:dyDescent="0.3">
      <c r="A5454" t="s">
        <v>4915</v>
      </c>
      <c r="B5454" t="s">
        <v>5</v>
      </c>
      <c r="C5454" s="4">
        <v>4715.8500000000004</v>
      </c>
      <c r="D5454" s="4">
        <v>6366</v>
      </c>
      <c r="E5454" s="5">
        <v>59</v>
      </c>
      <c r="F5454" s="4">
        <v>49</v>
      </c>
    </row>
    <row r="5455" spans="1:6" x14ac:dyDescent="0.3">
      <c r="A5455" t="s">
        <v>4918</v>
      </c>
      <c r="B5455" t="s">
        <v>5</v>
      </c>
      <c r="C5455" s="4">
        <v>5381.84</v>
      </c>
      <c r="D5455" s="4">
        <v>5386</v>
      </c>
      <c r="E5455" s="5">
        <v>35</v>
      </c>
      <c r="F5455" s="4">
        <v>52</v>
      </c>
    </row>
    <row r="5456" spans="1:6" x14ac:dyDescent="0.3">
      <c r="A5456" t="s">
        <v>4919</v>
      </c>
      <c r="B5456" t="s">
        <v>5</v>
      </c>
      <c r="C5456" s="4">
        <v>7982.4500000000007</v>
      </c>
      <c r="D5456" s="4">
        <v>4104</v>
      </c>
      <c r="E5456" s="5">
        <v>41</v>
      </c>
      <c r="F5456" s="4">
        <v>60</v>
      </c>
    </row>
    <row r="5457" spans="1:6" x14ac:dyDescent="0.3">
      <c r="A5457" t="s">
        <v>4920</v>
      </c>
      <c r="B5457" t="s">
        <v>5</v>
      </c>
      <c r="C5457" s="4">
        <v>9511.93</v>
      </c>
      <c r="D5457" s="4">
        <v>4008</v>
      </c>
      <c r="E5457" s="5">
        <v>71</v>
      </c>
      <c r="F5457" s="4">
        <v>72</v>
      </c>
    </row>
    <row r="5458" spans="1:6" x14ac:dyDescent="0.3">
      <c r="A5458" t="s">
        <v>4923</v>
      </c>
      <c r="B5458" t="s">
        <v>5</v>
      </c>
      <c r="C5458" s="4">
        <v>4778.9500000000007</v>
      </c>
      <c r="D5458" s="4">
        <v>2524</v>
      </c>
      <c r="E5458" s="5">
        <v>22</v>
      </c>
      <c r="F5458" s="4">
        <v>40</v>
      </c>
    </row>
    <row r="5459" spans="1:6" x14ac:dyDescent="0.3">
      <c r="A5459" t="s">
        <v>4924</v>
      </c>
      <c r="B5459" t="s">
        <v>5</v>
      </c>
      <c r="C5459" s="4">
        <v>1004.75</v>
      </c>
      <c r="D5459" s="4">
        <v>2555</v>
      </c>
      <c r="E5459" s="5">
        <v>65</v>
      </c>
      <c r="F5459" s="4">
        <v>29</v>
      </c>
    </row>
    <row r="5460" spans="1:6" x14ac:dyDescent="0.3">
      <c r="A5460" t="s">
        <v>4925</v>
      </c>
      <c r="B5460" t="s">
        <v>4</v>
      </c>
      <c r="C5460" s="4">
        <v>98.32</v>
      </c>
      <c r="D5460" s="4">
        <v>3259</v>
      </c>
      <c r="E5460" s="5">
        <v>78</v>
      </c>
      <c r="F5460" s="4">
        <v>1</v>
      </c>
    </row>
    <row r="5461" spans="1:6" x14ac:dyDescent="0.3">
      <c r="A5461" t="s">
        <v>4927</v>
      </c>
      <c r="B5461" t="s">
        <v>5</v>
      </c>
      <c r="C5461" s="4">
        <v>7330.6</v>
      </c>
      <c r="D5461" s="4">
        <v>6358</v>
      </c>
      <c r="E5461" s="5">
        <v>70</v>
      </c>
      <c r="F5461" s="4">
        <v>65</v>
      </c>
    </row>
    <row r="5462" spans="1:6" x14ac:dyDescent="0.3">
      <c r="A5462" t="s">
        <v>4929</v>
      </c>
      <c r="B5462" t="s">
        <v>5</v>
      </c>
      <c r="C5462" s="4">
        <v>8172.2999999999993</v>
      </c>
      <c r="D5462" s="4">
        <v>5434</v>
      </c>
      <c r="E5462" s="5">
        <v>75</v>
      </c>
      <c r="F5462" s="4">
        <v>65</v>
      </c>
    </row>
    <row r="5463" spans="1:6" x14ac:dyDescent="0.3">
      <c r="A5463" t="s">
        <v>4930</v>
      </c>
      <c r="B5463" t="s">
        <v>5</v>
      </c>
      <c r="C5463" s="4">
        <v>3718.56</v>
      </c>
      <c r="D5463" s="4">
        <v>5374</v>
      </c>
      <c r="E5463" s="5">
        <v>20</v>
      </c>
      <c r="F5463" s="4">
        <v>72</v>
      </c>
    </row>
    <row r="5464" spans="1:6" x14ac:dyDescent="0.3">
      <c r="A5464" t="s">
        <v>4931</v>
      </c>
      <c r="B5464" t="s">
        <v>4</v>
      </c>
      <c r="C5464" s="4">
        <v>83.6</v>
      </c>
      <c r="D5464" s="4">
        <v>4369</v>
      </c>
      <c r="E5464" s="5">
        <v>27</v>
      </c>
      <c r="F5464" s="4">
        <v>1</v>
      </c>
    </row>
    <row r="5465" spans="1:6" x14ac:dyDescent="0.3">
      <c r="A5465" t="s">
        <v>4932</v>
      </c>
      <c r="B5465" t="s">
        <v>5</v>
      </c>
      <c r="C5465" s="4">
        <v>7005.53</v>
      </c>
      <c r="D5465" s="4">
        <v>5170</v>
      </c>
      <c r="E5465" s="5">
        <v>70</v>
      </c>
      <c r="F5465" s="4">
        <v>59</v>
      </c>
    </row>
    <row r="5466" spans="1:6" x14ac:dyDescent="0.3">
      <c r="A5466" t="s">
        <v>4933</v>
      </c>
      <c r="B5466" t="s">
        <v>5</v>
      </c>
      <c r="C5466" s="4">
        <v>628.54999999999995</v>
      </c>
      <c r="D5466" s="4">
        <v>3391</v>
      </c>
      <c r="E5466" s="5">
        <v>46</v>
      </c>
      <c r="F5466" s="4">
        <v>5</v>
      </c>
    </row>
    <row r="5467" spans="1:6" x14ac:dyDescent="0.3">
      <c r="A5467" t="s">
        <v>4934</v>
      </c>
      <c r="B5467" t="s">
        <v>5</v>
      </c>
      <c r="C5467" s="4">
        <v>9735.76</v>
      </c>
      <c r="D5467" s="4">
        <v>6268</v>
      </c>
      <c r="E5467" s="5">
        <v>61</v>
      </c>
      <c r="F5467" s="4">
        <v>72</v>
      </c>
    </row>
    <row r="5468" spans="1:6" x14ac:dyDescent="0.3">
      <c r="A5468" t="s">
        <v>4935</v>
      </c>
      <c r="B5468" t="s">
        <v>5</v>
      </c>
      <c r="C5468" s="4">
        <v>354.25</v>
      </c>
      <c r="D5468" s="4">
        <v>3598</v>
      </c>
      <c r="E5468" s="5">
        <v>46</v>
      </c>
      <c r="F5468" s="4">
        <v>5</v>
      </c>
    </row>
    <row r="5469" spans="1:6" x14ac:dyDescent="0.3">
      <c r="A5469" t="s">
        <v>4936</v>
      </c>
      <c r="B5469" t="s">
        <v>5</v>
      </c>
      <c r="C5469" s="4">
        <v>3961.9300000000003</v>
      </c>
      <c r="D5469" s="4">
        <v>6473</v>
      </c>
      <c r="E5469" s="5">
        <v>23</v>
      </c>
      <c r="F5469" s="4">
        <v>56</v>
      </c>
    </row>
    <row r="5470" spans="1:6" x14ac:dyDescent="0.3">
      <c r="A5470" t="s">
        <v>4937</v>
      </c>
      <c r="B5470" t="s">
        <v>5</v>
      </c>
      <c r="C5470" s="4">
        <v>888.93000000000006</v>
      </c>
      <c r="D5470" s="4">
        <v>4076</v>
      </c>
      <c r="E5470" s="5">
        <v>46</v>
      </c>
      <c r="F5470" s="4">
        <v>23</v>
      </c>
    </row>
    <row r="5471" spans="1:6" x14ac:dyDescent="0.3">
      <c r="A5471" t="s">
        <v>4939</v>
      </c>
      <c r="B5471" t="s">
        <v>4</v>
      </c>
      <c r="C5471" s="4">
        <v>207.92</v>
      </c>
      <c r="D5471" s="4">
        <v>5602</v>
      </c>
      <c r="E5471" s="5">
        <v>67</v>
      </c>
      <c r="F5471" s="4">
        <v>2</v>
      </c>
    </row>
    <row r="5472" spans="1:6" x14ac:dyDescent="0.3">
      <c r="A5472" t="s">
        <v>4940</v>
      </c>
      <c r="B5472" t="s">
        <v>5</v>
      </c>
      <c r="C5472" s="4">
        <v>472.15999999999997</v>
      </c>
      <c r="D5472" s="4">
        <v>3971</v>
      </c>
      <c r="E5472" s="5">
        <v>23</v>
      </c>
      <c r="F5472" s="4">
        <v>11</v>
      </c>
    </row>
    <row r="5473" spans="1:6" x14ac:dyDescent="0.3">
      <c r="A5473" t="s">
        <v>4941</v>
      </c>
      <c r="B5473" t="s">
        <v>5</v>
      </c>
      <c r="C5473" s="4">
        <v>2284.19</v>
      </c>
      <c r="D5473" s="4">
        <v>5295</v>
      </c>
      <c r="E5473" s="5">
        <v>70</v>
      </c>
      <c r="F5473" s="4">
        <v>53</v>
      </c>
    </row>
    <row r="5474" spans="1:6" x14ac:dyDescent="0.3">
      <c r="A5474" t="s">
        <v>4943</v>
      </c>
      <c r="B5474" t="s">
        <v>5</v>
      </c>
      <c r="C5474" s="4">
        <v>4838.68</v>
      </c>
      <c r="D5474" s="4">
        <v>5451</v>
      </c>
      <c r="E5474" s="5">
        <v>33</v>
      </c>
      <c r="F5474" s="4">
        <v>72</v>
      </c>
    </row>
    <row r="5475" spans="1:6" x14ac:dyDescent="0.3">
      <c r="A5475" t="s">
        <v>4944</v>
      </c>
      <c r="B5475" t="s">
        <v>5</v>
      </c>
      <c r="C5475" s="4">
        <v>2482.6999999999998</v>
      </c>
      <c r="D5475" s="4">
        <v>3079</v>
      </c>
      <c r="E5475" s="5">
        <v>46</v>
      </c>
      <c r="F5475" s="4">
        <v>26</v>
      </c>
    </row>
    <row r="5476" spans="1:6" x14ac:dyDescent="0.3">
      <c r="A5476" t="s">
        <v>4945</v>
      </c>
      <c r="B5476" t="s">
        <v>5</v>
      </c>
      <c r="C5476" s="4">
        <v>1848.8</v>
      </c>
      <c r="D5476" s="4">
        <v>4337</v>
      </c>
      <c r="E5476" s="5">
        <v>37</v>
      </c>
      <c r="F5476" s="4">
        <v>31</v>
      </c>
    </row>
    <row r="5477" spans="1:6" x14ac:dyDescent="0.3">
      <c r="A5477" t="s">
        <v>4946</v>
      </c>
      <c r="B5477" t="s">
        <v>5</v>
      </c>
      <c r="C5477" s="4">
        <v>1178.8499999999999</v>
      </c>
      <c r="D5477" s="4">
        <v>2394</v>
      </c>
      <c r="E5477" s="5">
        <v>35</v>
      </c>
      <c r="F5477" s="4">
        <v>19</v>
      </c>
    </row>
    <row r="5478" spans="1:6" x14ac:dyDescent="0.3">
      <c r="A5478" t="s">
        <v>4947</v>
      </c>
      <c r="B5478" t="s">
        <v>5</v>
      </c>
      <c r="C5478" s="4">
        <v>4442.34</v>
      </c>
      <c r="D5478" s="4">
        <v>4815</v>
      </c>
      <c r="E5478" s="5">
        <v>49</v>
      </c>
      <c r="F5478" s="4">
        <v>48</v>
      </c>
    </row>
    <row r="5479" spans="1:6" x14ac:dyDescent="0.3">
      <c r="A5479" t="s">
        <v>4949</v>
      </c>
      <c r="B5479" t="s">
        <v>4</v>
      </c>
      <c r="C5479" s="4">
        <v>67</v>
      </c>
      <c r="D5479" s="4">
        <v>5629</v>
      </c>
      <c r="E5479" s="5">
        <v>25</v>
      </c>
      <c r="F5479" s="4">
        <v>2</v>
      </c>
    </row>
    <row r="5480" spans="1:6" x14ac:dyDescent="0.3">
      <c r="A5480" t="s">
        <v>4951</v>
      </c>
      <c r="B5480" t="s">
        <v>5</v>
      </c>
      <c r="C5480" s="4">
        <v>6883.85</v>
      </c>
      <c r="D5480" s="4">
        <v>4387</v>
      </c>
      <c r="E5480" s="5">
        <v>48</v>
      </c>
      <c r="F5480" s="4">
        <v>54</v>
      </c>
    </row>
    <row r="5481" spans="1:6" x14ac:dyDescent="0.3">
      <c r="A5481" t="s">
        <v>4952</v>
      </c>
      <c r="B5481" t="s">
        <v>5</v>
      </c>
      <c r="C5481" s="4">
        <v>7922.38</v>
      </c>
      <c r="D5481" s="4">
        <v>5581</v>
      </c>
      <c r="E5481" s="5">
        <v>28</v>
      </c>
      <c r="F5481" s="4">
        <v>68</v>
      </c>
    </row>
    <row r="5482" spans="1:6" x14ac:dyDescent="0.3">
      <c r="A5482" t="s">
        <v>4953</v>
      </c>
      <c r="B5482" t="s">
        <v>5</v>
      </c>
      <c r="C5482" s="4">
        <v>8026.15</v>
      </c>
      <c r="D5482" s="4">
        <v>6466</v>
      </c>
      <c r="E5482" s="5">
        <v>70</v>
      </c>
      <c r="F5482" s="4">
        <v>70</v>
      </c>
    </row>
    <row r="5483" spans="1:6" x14ac:dyDescent="0.3">
      <c r="A5483" t="s">
        <v>4954</v>
      </c>
      <c r="B5483" t="s">
        <v>5</v>
      </c>
      <c r="C5483" s="4">
        <v>1594.6100000000001</v>
      </c>
      <c r="D5483" s="4">
        <v>2935</v>
      </c>
      <c r="E5483" s="5">
        <v>44</v>
      </c>
      <c r="F5483" s="4">
        <v>18</v>
      </c>
    </row>
    <row r="5484" spans="1:6" x14ac:dyDescent="0.3">
      <c r="A5484" t="s">
        <v>4956</v>
      </c>
      <c r="B5484" t="s">
        <v>5</v>
      </c>
      <c r="C5484" s="4">
        <v>3740</v>
      </c>
      <c r="D5484" s="4">
        <v>2185</v>
      </c>
      <c r="E5484" s="5">
        <v>28</v>
      </c>
      <c r="F5484" s="4">
        <v>45</v>
      </c>
    </row>
    <row r="5485" spans="1:6" x14ac:dyDescent="0.3">
      <c r="A5485" t="s">
        <v>4959</v>
      </c>
      <c r="B5485" t="s">
        <v>5</v>
      </c>
      <c r="C5485" s="4">
        <v>1253.67</v>
      </c>
      <c r="D5485" s="4">
        <v>4342</v>
      </c>
      <c r="E5485" s="5">
        <v>72</v>
      </c>
      <c r="F5485" s="4">
        <v>47</v>
      </c>
    </row>
    <row r="5486" spans="1:6" x14ac:dyDescent="0.3">
      <c r="A5486" t="s">
        <v>4961</v>
      </c>
      <c r="B5486" t="s">
        <v>5</v>
      </c>
      <c r="C5486" s="4">
        <v>9172.2999999999993</v>
      </c>
      <c r="D5486" s="4">
        <v>4097</v>
      </c>
      <c r="E5486" s="5">
        <v>37</v>
      </c>
      <c r="F5486" s="4">
        <v>70</v>
      </c>
    </row>
    <row r="5487" spans="1:6" x14ac:dyDescent="0.3">
      <c r="A5487" t="s">
        <v>4962</v>
      </c>
      <c r="B5487" t="s">
        <v>5</v>
      </c>
      <c r="C5487" s="4">
        <v>2063.65</v>
      </c>
      <c r="D5487" s="4">
        <v>4722</v>
      </c>
      <c r="E5487" s="5">
        <v>32</v>
      </c>
      <c r="F5487" s="4">
        <v>70</v>
      </c>
    </row>
    <row r="5488" spans="1:6" x14ac:dyDescent="0.3">
      <c r="A5488" t="s">
        <v>4963</v>
      </c>
      <c r="B5488" t="s">
        <v>5</v>
      </c>
      <c r="C5488" s="4">
        <v>1525.35</v>
      </c>
      <c r="D5488" s="4">
        <v>2308</v>
      </c>
      <c r="E5488" s="5">
        <v>48</v>
      </c>
      <c r="F5488" s="4">
        <v>37</v>
      </c>
    </row>
    <row r="5489" spans="1:6" x14ac:dyDescent="0.3">
      <c r="A5489" t="s">
        <v>4964</v>
      </c>
      <c r="B5489" t="s">
        <v>5</v>
      </c>
      <c r="C5489" s="4">
        <v>1819.05</v>
      </c>
      <c r="D5489" s="4">
        <v>3707</v>
      </c>
      <c r="E5489" s="5">
        <v>28</v>
      </c>
      <c r="F5489" s="4">
        <v>15</v>
      </c>
    </row>
    <row r="5490" spans="1:6" x14ac:dyDescent="0.3">
      <c r="A5490" t="s">
        <v>4965</v>
      </c>
      <c r="B5490" t="s">
        <v>5</v>
      </c>
      <c r="C5490" s="4">
        <v>5738.2</v>
      </c>
      <c r="D5490" s="4">
        <v>5167</v>
      </c>
      <c r="E5490" s="5">
        <v>80</v>
      </c>
      <c r="F5490" s="4">
        <v>55</v>
      </c>
    </row>
    <row r="5491" spans="1:6" x14ac:dyDescent="0.3">
      <c r="A5491" t="s">
        <v>4966</v>
      </c>
      <c r="B5491" t="s">
        <v>5</v>
      </c>
      <c r="C5491" s="4">
        <v>2689.35</v>
      </c>
      <c r="D5491" s="4">
        <v>5006</v>
      </c>
      <c r="E5491" s="5">
        <v>55</v>
      </c>
      <c r="F5491" s="4">
        <v>58</v>
      </c>
    </row>
    <row r="5492" spans="1:6" x14ac:dyDescent="0.3">
      <c r="A5492" t="s">
        <v>4967</v>
      </c>
      <c r="B5492" t="s">
        <v>5</v>
      </c>
      <c r="C5492" s="4">
        <v>2577.77</v>
      </c>
      <c r="D5492" s="4">
        <v>4928</v>
      </c>
      <c r="E5492" s="5">
        <v>70</v>
      </c>
      <c r="F5492" s="4">
        <v>43</v>
      </c>
    </row>
    <row r="5493" spans="1:6" x14ac:dyDescent="0.3">
      <c r="A5493" t="s">
        <v>4968</v>
      </c>
      <c r="B5493" t="s">
        <v>5</v>
      </c>
      <c r="C5493" s="4">
        <v>1176.8</v>
      </c>
      <c r="D5493" s="4">
        <v>2893</v>
      </c>
      <c r="E5493" s="5">
        <v>48</v>
      </c>
      <c r="F5493" s="4">
        <v>9</v>
      </c>
    </row>
    <row r="5494" spans="1:6" x14ac:dyDescent="0.3">
      <c r="A5494" t="s">
        <v>4969</v>
      </c>
      <c r="B5494" t="s">
        <v>5</v>
      </c>
      <c r="C5494" s="4">
        <v>393.96</v>
      </c>
      <c r="D5494" s="4">
        <v>3142</v>
      </c>
      <c r="E5494" s="5">
        <v>53</v>
      </c>
      <c r="F5494" s="4">
        <v>6</v>
      </c>
    </row>
    <row r="5495" spans="1:6" x14ac:dyDescent="0.3">
      <c r="A5495" t="s">
        <v>4970</v>
      </c>
      <c r="B5495" t="s">
        <v>5</v>
      </c>
      <c r="C5495" s="4">
        <v>1320.4499999999998</v>
      </c>
      <c r="D5495" s="4">
        <v>4888</v>
      </c>
      <c r="E5495" s="5">
        <v>28</v>
      </c>
      <c r="F5495" s="4">
        <v>55</v>
      </c>
    </row>
    <row r="5496" spans="1:6" x14ac:dyDescent="0.3">
      <c r="A5496" t="s">
        <v>4971</v>
      </c>
      <c r="B5496" t="s">
        <v>5</v>
      </c>
      <c r="C5496" s="4">
        <v>4616.95</v>
      </c>
      <c r="D5496" s="4">
        <v>4382</v>
      </c>
      <c r="E5496" s="5">
        <v>31</v>
      </c>
      <c r="F5496" s="4">
        <v>72</v>
      </c>
    </row>
    <row r="5497" spans="1:6" x14ac:dyDescent="0.3">
      <c r="A5497" t="s">
        <v>4972</v>
      </c>
      <c r="B5497" t="s">
        <v>5</v>
      </c>
      <c r="C5497" s="4">
        <v>271.40999999999997</v>
      </c>
      <c r="D5497" s="4">
        <v>2879</v>
      </c>
      <c r="E5497" s="5">
        <v>42</v>
      </c>
      <c r="F5497" s="4">
        <v>8</v>
      </c>
    </row>
    <row r="5498" spans="1:6" x14ac:dyDescent="0.3">
      <c r="A5498" t="s">
        <v>4974</v>
      </c>
      <c r="B5498" t="s">
        <v>5</v>
      </c>
      <c r="C5498" s="4">
        <v>1857.3700000000001</v>
      </c>
      <c r="D5498" s="4">
        <v>5972</v>
      </c>
      <c r="E5498" s="5">
        <v>71</v>
      </c>
      <c r="F5498" s="4">
        <v>67</v>
      </c>
    </row>
    <row r="5499" spans="1:6" x14ac:dyDescent="0.3">
      <c r="A5499" t="s">
        <v>4975</v>
      </c>
      <c r="B5499" t="s">
        <v>5</v>
      </c>
      <c r="C5499" s="4">
        <v>4344.46</v>
      </c>
      <c r="D5499" s="4">
        <v>5267</v>
      </c>
      <c r="E5499" s="5">
        <v>34</v>
      </c>
      <c r="F5499" s="4">
        <v>69</v>
      </c>
    </row>
    <row r="5500" spans="1:6" x14ac:dyDescent="0.3">
      <c r="A5500" t="s">
        <v>4976</v>
      </c>
      <c r="B5500" t="s">
        <v>5</v>
      </c>
      <c r="C5500" s="4">
        <v>2327.1</v>
      </c>
      <c r="D5500" s="4">
        <v>3423</v>
      </c>
      <c r="E5500" s="5">
        <v>39</v>
      </c>
      <c r="F5500" s="4">
        <v>44</v>
      </c>
    </row>
    <row r="5501" spans="1:6" x14ac:dyDescent="0.3">
      <c r="A5501" t="s">
        <v>4979</v>
      </c>
      <c r="B5501" t="s">
        <v>5</v>
      </c>
      <c r="C5501" s="4">
        <v>2993.4</v>
      </c>
      <c r="D5501" s="4">
        <v>5168</v>
      </c>
      <c r="E5501" s="5">
        <v>54</v>
      </c>
      <c r="F5501" s="4">
        <v>26</v>
      </c>
    </row>
    <row r="5502" spans="1:6" x14ac:dyDescent="0.3">
      <c r="A5502" t="s">
        <v>4981</v>
      </c>
      <c r="B5502" t="s">
        <v>5</v>
      </c>
      <c r="C5502" s="4">
        <v>1726.65</v>
      </c>
      <c r="D5502" s="4">
        <v>4296</v>
      </c>
      <c r="E5502" s="5">
        <v>38</v>
      </c>
      <c r="F5502" s="4">
        <v>14</v>
      </c>
    </row>
    <row r="5503" spans="1:6" x14ac:dyDescent="0.3">
      <c r="A5503" t="s">
        <v>4983</v>
      </c>
      <c r="B5503" t="s">
        <v>5</v>
      </c>
      <c r="C5503" s="4">
        <v>7148.09</v>
      </c>
      <c r="D5503" s="4">
        <v>6148</v>
      </c>
      <c r="E5503" s="5">
        <v>79</v>
      </c>
      <c r="F5503" s="4">
        <v>49</v>
      </c>
    </row>
    <row r="5504" spans="1:6" x14ac:dyDescent="0.3">
      <c r="A5504" t="s">
        <v>4985</v>
      </c>
      <c r="B5504" t="s">
        <v>5</v>
      </c>
      <c r="C5504" s="4">
        <v>3889.63</v>
      </c>
      <c r="D5504" s="4">
        <v>4487</v>
      </c>
      <c r="E5504" s="5">
        <v>23</v>
      </c>
      <c r="F5504" s="4">
        <v>38</v>
      </c>
    </row>
    <row r="5505" spans="1:6" x14ac:dyDescent="0.3">
      <c r="A5505" t="s">
        <v>4987</v>
      </c>
      <c r="B5505" t="s">
        <v>5</v>
      </c>
      <c r="C5505" s="4">
        <v>9124.83</v>
      </c>
      <c r="D5505" s="4">
        <v>5756</v>
      </c>
      <c r="E5505" s="5">
        <v>22</v>
      </c>
      <c r="F5505" s="4">
        <v>60</v>
      </c>
    </row>
    <row r="5506" spans="1:6" x14ac:dyDescent="0.3">
      <c r="A5506" t="s">
        <v>4988</v>
      </c>
      <c r="B5506" t="s">
        <v>5</v>
      </c>
      <c r="C5506" s="4">
        <v>8041.79</v>
      </c>
      <c r="D5506" s="4">
        <v>5532</v>
      </c>
      <c r="E5506" s="5">
        <v>52</v>
      </c>
      <c r="F5506" s="4">
        <v>69</v>
      </c>
    </row>
    <row r="5507" spans="1:6" x14ac:dyDescent="0.3">
      <c r="A5507" t="s">
        <v>4989</v>
      </c>
      <c r="B5507" t="s">
        <v>5</v>
      </c>
      <c r="C5507" s="4">
        <v>7732</v>
      </c>
      <c r="D5507" s="4">
        <v>4649</v>
      </c>
      <c r="E5507" s="5">
        <v>50</v>
      </c>
      <c r="F5507" s="4">
        <v>70</v>
      </c>
    </row>
    <row r="5508" spans="1:6" x14ac:dyDescent="0.3">
      <c r="A5508" t="s">
        <v>4990</v>
      </c>
      <c r="B5508" t="s">
        <v>5</v>
      </c>
      <c r="C5508" s="4">
        <v>309.3</v>
      </c>
      <c r="D5508" s="4">
        <v>3545</v>
      </c>
      <c r="E5508" s="5">
        <v>25</v>
      </c>
      <c r="F5508" s="4">
        <v>4</v>
      </c>
    </row>
    <row r="5509" spans="1:6" x14ac:dyDescent="0.3">
      <c r="A5509" t="s">
        <v>4991</v>
      </c>
      <c r="B5509" t="s">
        <v>5</v>
      </c>
      <c r="C5509" s="4">
        <v>1067.6200000000001</v>
      </c>
      <c r="D5509" s="4">
        <v>4423</v>
      </c>
      <c r="E5509" s="5">
        <v>44</v>
      </c>
      <c r="F5509" s="4">
        <v>14</v>
      </c>
    </row>
    <row r="5510" spans="1:6" x14ac:dyDescent="0.3">
      <c r="A5510" t="s">
        <v>4993</v>
      </c>
      <c r="B5510" t="s">
        <v>5</v>
      </c>
      <c r="C5510" s="4">
        <v>7650.83</v>
      </c>
      <c r="D5510" s="4">
        <v>5394</v>
      </c>
      <c r="E5510" s="5">
        <v>44</v>
      </c>
      <c r="F5510" s="4">
        <v>71</v>
      </c>
    </row>
    <row r="5511" spans="1:6" x14ac:dyDescent="0.3">
      <c r="A5511" t="s">
        <v>4994</v>
      </c>
      <c r="B5511" t="s">
        <v>5</v>
      </c>
      <c r="C5511" s="4">
        <v>10509.91</v>
      </c>
      <c r="D5511" s="4">
        <v>5228</v>
      </c>
      <c r="E5511" s="5">
        <v>62</v>
      </c>
      <c r="F5511" s="4">
        <v>68</v>
      </c>
    </row>
    <row r="5512" spans="1:6" x14ac:dyDescent="0.3">
      <c r="A5512" t="s">
        <v>4997</v>
      </c>
      <c r="B5512" t="s">
        <v>5</v>
      </c>
      <c r="C5512" s="4">
        <v>8038.71</v>
      </c>
      <c r="D5512" s="4">
        <v>4964</v>
      </c>
      <c r="E5512" s="5">
        <v>29</v>
      </c>
      <c r="F5512" s="4">
        <v>71</v>
      </c>
    </row>
    <row r="5513" spans="1:6" x14ac:dyDescent="0.3">
      <c r="A5513" t="s">
        <v>4998</v>
      </c>
      <c r="B5513" t="s">
        <v>5</v>
      </c>
      <c r="C5513" s="4">
        <v>4216.6499999999996</v>
      </c>
      <c r="D5513" s="4">
        <v>5617</v>
      </c>
      <c r="E5513" s="5">
        <v>46</v>
      </c>
      <c r="F5513" s="4">
        <v>66</v>
      </c>
    </row>
    <row r="5514" spans="1:6" x14ac:dyDescent="0.3">
      <c r="A5514" t="s">
        <v>4999</v>
      </c>
      <c r="B5514" t="s">
        <v>5</v>
      </c>
      <c r="C5514" s="4">
        <v>323.93</v>
      </c>
      <c r="D5514" s="4">
        <v>4164</v>
      </c>
      <c r="E5514" s="5">
        <v>78</v>
      </c>
      <c r="F5514" s="4">
        <v>4</v>
      </c>
    </row>
    <row r="5515" spans="1:6" x14ac:dyDescent="0.3">
      <c r="A5515" t="s">
        <v>5000</v>
      </c>
      <c r="B5515" t="s">
        <v>5</v>
      </c>
      <c r="C5515" s="4">
        <v>3162.45</v>
      </c>
      <c r="D5515" s="4">
        <v>4391</v>
      </c>
      <c r="E5515" s="5">
        <v>66</v>
      </c>
      <c r="F5515" s="4">
        <v>55</v>
      </c>
    </row>
    <row r="5516" spans="1:6" x14ac:dyDescent="0.3">
      <c r="A5516" t="s">
        <v>5001</v>
      </c>
      <c r="B5516" t="s">
        <v>5</v>
      </c>
      <c r="C5516" s="4">
        <v>3148.73</v>
      </c>
      <c r="D5516" s="4">
        <v>4264</v>
      </c>
      <c r="E5516" s="5">
        <v>23</v>
      </c>
      <c r="F5516" s="4">
        <v>72</v>
      </c>
    </row>
    <row r="5517" spans="1:6" x14ac:dyDescent="0.3">
      <c r="A5517" t="s">
        <v>5002</v>
      </c>
      <c r="B5517" t="s">
        <v>5</v>
      </c>
      <c r="C5517" s="4">
        <v>619.79999999999995</v>
      </c>
      <c r="D5517" s="4">
        <v>2047</v>
      </c>
      <c r="E5517" s="5">
        <v>71</v>
      </c>
      <c r="F5517" s="4">
        <v>18</v>
      </c>
    </row>
    <row r="5518" spans="1:6" x14ac:dyDescent="0.3">
      <c r="A5518" t="s">
        <v>5003</v>
      </c>
      <c r="B5518" t="s">
        <v>5</v>
      </c>
      <c r="C5518" s="4">
        <v>2433.6</v>
      </c>
      <c r="D5518" s="4">
        <v>4535</v>
      </c>
      <c r="E5518" s="5">
        <v>34</v>
      </c>
      <c r="F5518" s="4">
        <v>25</v>
      </c>
    </row>
    <row r="5519" spans="1:6" x14ac:dyDescent="0.3">
      <c r="A5519" t="s">
        <v>5004</v>
      </c>
      <c r="B5519" t="s">
        <v>5</v>
      </c>
      <c r="C5519" s="4">
        <v>4561.8500000000004</v>
      </c>
      <c r="D5519" s="4">
        <v>2047</v>
      </c>
      <c r="E5519" s="5">
        <v>27</v>
      </c>
      <c r="F5519" s="4">
        <v>40</v>
      </c>
    </row>
    <row r="5520" spans="1:6" x14ac:dyDescent="0.3">
      <c r="A5520" t="s">
        <v>5005</v>
      </c>
      <c r="B5520" t="s">
        <v>5</v>
      </c>
      <c r="C5520" s="4">
        <v>2315.86</v>
      </c>
      <c r="D5520" s="4">
        <v>5409</v>
      </c>
      <c r="E5520" s="5">
        <v>59</v>
      </c>
      <c r="F5520" s="4">
        <v>71</v>
      </c>
    </row>
    <row r="5521" spans="1:6" x14ac:dyDescent="0.3">
      <c r="A5521" t="s">
        <v>5007</v>
      </c>
      <c r="B5521" t="s">
        <v>5</v>
      </c>
      <c r="C5521" s="4">
        <v>3585.5699999999997</v>
      </c>
      <c r="D5521" s="4">
        <v>3553</v>
      </c>
      <c r="E5521" s="5">
        <v>55</v>
      </c>
      <c r="F5521" s="4">
        <v>29</v>
      </c>
    </row>
    <row r="5522" spans="1:6" x14ac:dyDescent="0.3">
      <c r="A5522" t="s">
        <v>5008</v>
      </c>
      <c r="B5522" t="s">
        <v>5</v>
      </c>
      <c r="C5522" s="4">
        <v>8228.76</v>
      </c>
      <c r="D5522" s="4">
        <v>6090</v>
      </c>
      <c r="E5522" s="5">
        <v>38</v>
      </c>
      <c r="F5522" s="4">
        <v>61</v>
      </c>
    </row>
    <row r="5523" spans="1:6" x14ac:dyDescent="0.3">
      <c r="A5523" t="s">
        <v>5009</v>
      </c>
      <c r="B5523" t="s">
        <v>4</v>
      </c>
      <c r="C5523" s="4">
        <v>108.87</v>
      </c>
      <c r="D5523" s="4">
        <v>4158</v>
      </c>
      <c r="E5523" s="5">
        <v>26</v>
      </c>
      <c r="F5523" s="4">
        <v>2</v>
      </c>
    </row>
    <row r="5524" spans="1:6" x14ac:dyDescent="0.3">
      <c r="A5524" t="s">
        <v>5010</v>
      </c>
      <c r="B5524" t="s">
        <v>5</v>
      </c>
      <c r="C5524" s="4">
        <v>4765.8999999999996</v>
      </c>
      <c r="D5524" s="4">
        <v>4964</v>
      </c>
      <c r="E5524" s="5">
        <v>72</v>
      </c>
      <c r="F5524" s="4">
        <v>56</v>
      </c>
    </row>
    <row r="5525" spans="1:6" x14ac:dyDescent="0.3">
      <c r="A5525" t="s">
        <v>5011</v>
      </c>
      <c r="B5525" t="s">
        <v>5</v>
      </c>
      <c r="C5525" s="4">
        <v>1599.04</v>
      </c>
      <c r="D5525" s="4">
        <v>5566</v>
      </c>
      <c r="E5525" s="5">
        <v>26</v>
      </c>
      <c r="F5525" s="4">
        <v>13</v>
      </c>
    </row>
    <row r="5526" spans="1:6" x14ac:dyDescent="0.3">
      <c r="A5526" t="s">
        <v>5012</v>
      </c>
      <c r="B5526" t="s">
        <v>5</v>
      </c>
      <c r="C5526" s="4">
        <v>862.04</v>
      </c>
      <c r="D5526" s="4">
        <v>3021</v>
      </c>
      <c r="E5526" s="5">
        <v>30</v>
      </c>
      <c r="F5526" s="4">
        <v>9</v>
      </c>
    </row>
    <row r="5527" spans="1:6" x14ac:dyDescent="0.3">
      <c r="A5527" t="s">
        <v>5013</v>
      </c>
      <c r="B5527" t="s">
        <v>5</v>
      </c>
      <c r="C5527" s="4">
        <v>305.55</v>
      </c>
      <c r="D5527" s="4">
        <v>2750</v>
      </c>
      <c r="E5527" s="5">
        <v>60</v>
      </c>
      <c r="F5527" s="4">
        <v>7</v>
      </c>
    </row>
    <row r="5528" spans="1:6" x14ac:dyDescent="0.3">
      <c r="A5528" t="s">
        <v>5015</v>
      </c>
      <c r="B5528" t="s">
        <v>5</v>
      </c>
      <c r="C5528" s="4">
        <v>5583.77</v>
      </c>
      <c r="D5528" s="4">
        <v>5549</v>
      </c>
      <c r="E5528" s="5">
        <v>66</v>
      </c>
      <c r="F5528" s="4">
        <v>41</v>
      </c>
    </row>
    <row r="5529" spans="1:6" x14ac:dyDescent="0.3">
      <c r="A5529" t="s">
        <v>5016</v>
      </c>
      <c r="B5529" t="s">
        <v>5</v>
      </c>
      <c r="C5529" s="4">
        <v>3448.66</v>
      </c>
      <c r="D5529" s="4">
        <v>3155</v>
      </c>
      <c r="E5529" s="5">
        <v>33</v>
      </c>
      <c r="F5529" s="4">
        <v>47</v>
      </c>
    </row>
    <row r="5530" spans="1:6" x14ac:dyDescent="0.3">
      <c r="A5530" t="s">
        <v>5017</v>
      </c>
      <c r="B5530" t="s">
        <v>5</v>
      </c>
      <c r="C5530" s="4">
        <v>1362.15</v>
      </c>
      <c r="D5530" s="4">
        <v>3302</v>
      </c>
      <c r="E5530" s="5">
        <v>59</v>
      </c>
      <c r="F5530" s="4">
        <v>30</v>
      </c>
    </row>
    <row r="5531" spans="1:6" x14ac:dyDescent="0.3">
      <c r="A5531" t="s">
        <v>5019</v>
      </c>
      <c r="B5531" t="s">
        <v>5</v>
      </c>
      <c r="C5531" s="4">
        <v>2369.6999999999998</v>
      </c>
      <c r="D5531" s="4">
        <v>6205</v>
      </c>
      <c r="E5531" s="5">
        <v>32</v>
      </c>
      <c r="F5531" s="4">
        <v>54</v>
      </c>
    </row>
    <row r="5532" spans="1:6" x14ac:dyDescent="0.3">
      <c r="A5532" t="s">
        <v>5021</v>
      </c>
      <c r="B5532" t="s">
        <v>5</v>
      </c>
      <c r="C5532" s="4">
        <v>11315.79</v>
      </c>
      <c r="D5532" s="4">
        <v>6444</v>
      </c>
      <c r="E5532" s="5">
        <v>27</v>
      </c>
      <c r="F5532" s="4">
        <v>72</v>
      </c>
    </row>
    <row r="5533" spans="1:6" x14ac:dyDescent="0.3">
      <c r="A5533" t="s">
        <v>5022</v>
      </c>
      <c r="B5533" t="s">
        <v>5</v>
      </c>
      <c r="C5533" s="4">
        <v>2455.7199999999998</v>
      </c>
      <c r="D5533" s="4">
        <v>5436</v>
      </c>
      <c r="E5533" s="5">
        <v>77</v>
      </c>
      <c r="F5533" s="4">
        <v>24</v>
      </c>
    </row>
    <row r="5534" spans="1:6" x14ac:dyDescent="0.3">
      <c r="A5534" t="s">
        <v>5023</v>
      </c>
      <c r="B5534" t="s">
        <v>5</v>
      </c>
      <c r="C5534" s="4">
        <v>3723.51</v>
      </c>
      <c r="D5534" s="4">
        <v>5255</v>
      </c>
      <c r="E5534" s="5">
        <v>45</v>
      </c>
      <c r="F5534" s="4">
        <v>37</v>
      </c>
    </row>
    <row r="5535" spans="1:6" x14ac:dyDescent="0.3">
      <c r="A5535" t="s">
        <v>5024</v>
      </c>
      <c r="B5535" t="s">
        <v>5</v>
      </c>
      <c r="C5535" s="4">
        <v>1921.97</v>
      </c>
      <c r="D5535" s="4">
        <v>3828</v>
      </c>
      <c r="E5535" s="5">
        <v>33</v>
      </c>
      <c r="F5535" s="4">
        <v>48</v>
      </c>
    </row>
    <row r="5536" spans="1:6" x14ac:dyDescent="0.3">
      <c r="A5536" t="s">
        <v>5025</v>
      </c>
      <c r="B5536" t="s">
        <v>5</v>
      </c>
      <c r="C5536" s="4">
        <v>7156.15</v>
      </c>
      <c r="D5536" s="4">
        <v>5902</v>
      </c>
      <c r="E5536" s="5">
        <v>63</v>
      </c>
      <c r="F5536" s="4">
        <v>69</v>
      </c>
    </row>
    <row r="5537" spans="1:6" x14ac:dyDescent="0.3">
      <c r="A5537" t="s">
        <v>5026</v>
      </c>
      <c r="B5537" t="s">
        <v>5</v>
      </c>
      <c r="C5537" s="4">
        <v>2804.1</v>
      </c>
      <c r="D5537" s="4">
        <v>3282</v>
      </c>
      <c r="E5537" s="5">
        <v>79</v>
      </c>
      <c r="F5537" s="4">
        <v>31</v>
      </c>
    </row>
    <row r="5538" spans="1:6" x14ac:dyDescent="0.3">
      <c r="A5538" t="s">
        <v>5027</v>
      </c>
      <c r="B5538" t="s">
        <v>5</v>
      </c>
      <c r="C5538" s="4">
        <v>3962.76</v>
      </c>
      <c r="D5538" s="4">
        <v>5292</v>
      </c>
      <c r="E5538" s="5">
        <v>51</v>
      </c>
      <c r="F5538" s="4">
        <v>38</v>
      </c>
    </row>
    <row r="5539" spans="1:6" x14ac:dyDescent="0.3">
      <c r="A5539" t="s">
        <v>5028</v>
      </c>
      <c r="B5539" t="s">
        <v>5</v>
      </c>
      <c r="C5539" s="4">
        <v>1478.85</v>
      </c>
      <c r="D5539" s="4">
        <v>5924</v>
      </c>
      <c r="E5539" s="5">
        <v>20</v>
      </c>
      <c r="F5539" s="4">
        <v>37</v>
      </c>
    </row>
    <row r="5540" spans="1:6" x14ac:dyDescent="0.3">
      <c r="A5540" t="s">
        <v>5029</v>
      </c>
      <c r="B5540" t="s">
        <v>5</v>
      </c>
      <c r="C5540" s="4">
        <v>335.22</v>
      </c>
      <c r="D5540" s="4">
        <v>4444</v>
      </c>
      <c r="E5540" s="5">
        <v>53</v>
      </c>
      <c r="F5540" s="4">
        <v>4</v>
      </c>
    </row>
    <row r="5541" spans="1:6" x14ac:dyDescent="0.3">
      <c r="A5541" t="s">
        <v>5030</v>
      </c>
      <c r="B5541" t="s">
        <v>5</v>
      </c>
      <c r="C5541" s="4">
        <v>6252.7699999999995</v>
      </c>
      <c r="D5541" s="4">
        <v>3517</v>
      </c>
      <c r="E5541" s="5">
        <v>32</v>
      </c>
      <c r="F5541" s="4">
        <v>46</v>
      </c>
    </row>
    <row r="5542" spans="1:6" x14ac:dyDescent="0.3">
      <c r="A5542" t="s">
        <v>5031</v>
      </c>
      <c r="B5542" t="s">
        <v>5</v>
      </c>
      <c r="C5542" s="4">
        <v>1139.8900000000001</v>
      </c>
      <c r="D5542" s="4">
        <v>2366</v>
      </c>
      <c r="E5542" s="5">
        <v>47</v>
      </c>
      <c r="F5542" s="4">
        <v>21</v>
      </c>
    </row>
    <row r="5543" spans="1:6" x14ac:dyDescent="0.3">
      <c r="A5543" t="s">
        <v>5032</v>
      </c>
      <c r="B5543" t="s">
        <v>5</v>
      </c>
      <c r="C5543" s="4">
        <v>4710.2800000000007</v>
      </c>
      <c r="D5543" s="4">
        <v>4111</v>
      </c>
      <c r="E5543" s="5">
        <v>66</v>
      </c>
      <c r="F5543" s="4">
        <v>39</v>
      </c>
    </row>
    <row r="5544" spans="1:6" x14ac:dyDescent="0.3">
      <c r="A5544" t="s">
        <v>5033</v>
      </c>
      <c r="B5544" t="s">
        <v>5</v>
      </c>
      <c r="C5544" s="4">
        <v>1603.08</v>
      </c>
      <c r="D5544" s="4">
        <v>5574</v>
      </c>
      <c r="E5544" s="5">
        <v>42</v>
      </c>
      <c r="F5544" s="4">
        <v>17</v>
      </c>
    </row>
    <row r="5545" spans="1:6" x14ac:dyDescent="0.3">
      <c r="A5545" t="s">
        <v>5034</v>
      </c>
      <c r="B5545" t="s">
        <v>5</v>
      </c>
      <c r="C5545" s="4">
        <v>4524.8599999999997</v>
      </c>
      <c r="D5545" s="4">
        <v>4556</v>
      </c>
      <c r="E5545" s="5">
        <v>61</v>
      </c>
      <c r="F5545" s="4">
        <v>54</v>
      </c>
    </row>
    <row r="5546" spans="1:6" x14ac:dyDescent="0.3">
      <c r="A5546" t="s">
        <v>5035</v>
      </c>
      <c r="B5546" t="s">
        <v>5</v>
      </c>
      <c r="C5546" s="4">
        <v>579.91000000000008</v>
      </c>
      <c r="D5546" s="4">
        <v>4623</v>
      </c>
      <c r="E5546" s="5">
        <v>26</v>
      </c>
      <c r="F5546" s="4">
        <v>9</v>
      </c>
    </row>
    <row r="5547" spans="1:6" x14ac:dyDescent="0.3">
      <c r="A5547" t="s">
        <v>5037</v>
      </c>
      <c r="B5547" t="s">
        <v>4</v>
      </c>
      <c r="C5547" s="4">
        <v>167.12</v>
      </c>
      <c r="D5547" s="4">
        <v>2662</v>
      </c>
      <c r="E5547" s="5">
        <v>48</v>
      </c>
      <c r="F5547" s="4">
        <v>3</v>
      </c>
    </row>
    <row r="5548" spans="1:6" x14ac:dyDescent="0.3">
      <c r="A5548" t="s">
        <v>5038</v>
      </c>
      <c r="B5548" t="s">
        <v>5</v>
      </c>
      <c r="C5548" s="4">
        <v>10915.85</v>
      </c>
      <c r="D5548" s="4">
        <v>4182</v>
      </c>
      <c r="E5548" s="5">
        <v>25</v>
      </c>
      <c r="F5548" s="4">
        <v>70</v>
      </c>
    </row>
    <row r="5549" spans="1:6" x14ac:dyDescent="0.3">
      <c r="A5549" t="s">
        <v>5041</v>
      </c>
      <c r="B5549" t="s">
        <v>5</v>
      </c>
      <c r="C5549" s="4">
        <v>1242.7</v>
      </c>
      <c r="D5549" s="4">
        <v>5203</v>
      </c>
      <c r="E5549" s="5">
        <v>50</v>
      </c>
      <c r="F5549" s="4">
        <v>30</v>
      </c>
    </row>
    <row r="5550" spans="1:6" x14ac:dyDescent="0.3">
      <c r="A5550" t="s">
        <v>5042</v>
      </c>
      <c r="B5550" t="s">
        <v>5</v>
      </c>
      <c r="C5550" s="4">
        <v>5026.1100000000006</v>
      </c>
      <c r="D5550" s="4">
        <v>3061</v>
      </c>
      <c r="E5550" s="5">
        <v>78</v>
      </c>
      <c r="F5550" s="4">
        <v>48</v>
      </c>
    </row>
    <row r="5551" spans="1:6" x14ac:dyDescent="0.3">
      <c r="A5551" t="s">
        <v>5043</v>
      </c>
      <c r="B5551" t="s">
        <v>5</v>
      </c>
      <c r="C5551" s="4">
        <v>2563.42</v>
      </c>
      <c r="D5551" s="4">
        <v>6444</v>
      </c>
      <c r="E5551" s="5">
        <v>63</v>
      </c>
      <c r="F5551" s="4">
        <v>62</v>
      </c>
    </row>
    <row r="5552" spans="1:6" x14ac:dyDescent="0.3">
      <c r="A5552" t="s">
        <v>5046</v>
      </c>
      <c r="B5552" t="s">
        <v>5</v>
      </c>
      <c r="C5552" s="4">
        <v>1059.1100000000001</v>
      </c>
      <c r="D5552" s="4">
        <v>2333</v>
      </c>
      <c r="E5552" s="5">
        <v>50</v>
      </c>
      <c r="F5552" s="4">
        <v>11</v>
      </c>
    </row>
    <row r="5553" spans="1:6" x14ac:dyDescent="0.3">
      <c r="A5553" t="s">
        <v>5047</v>
      </c>
      <c r="B5553" t="s">
        <v>5</v>
      </c>
      <c r="C5553" s="4">
        <v>4331.4799999999996</v>
      </c>
      <c r="D5553" s="4">
        <v>4845</v>
      </c>
      <c r="E5553" s="5">
        <v>22</v>
      </c>
      <c r="F5553" s="4">
        <v>66</v>
      </c>
    </row>
    <row r="5554" spans="1:6" x14ac:dyDescent="0.3">
      <c r="A5554" t="s">
        <v>5049</v>
      </c>
      <c r="B5554" t="s">
        <v>5</v>
      </c>
      <c r="C5554" s="4">
        <v>1494.5</v>
      </c>
      <c r="D5554" s="4">
        <v>4436</v>
      </c>
      <c r="E5554" s="5">
        <v>58</v>
      </c>
      <c r="F5554" s="4">
        <v>39</v>
      </c>
    </row>
    <row r="5555" spans="1:6" x14ac:dyDescent="0.3">
      <c r="A5555" t="s">
        <v>5050</v>
      </c>
      <c r="B5555" t="s">
        <v>5</v>
      </c>
      <c r="C5555" s="4">
        <v>185.75</v>
      </c>
      <c r="D5555" s="4">
        <v>3523</v>
      </c>
      <c r="E5555" s="5">
        <v>70</v>
      </c>
      <c r="F5555" s="4">
        <v>4</v>
      </c>
    </row>
    <row r="5556" spans="1:6" x14ac:dyDescent="0.3">
      <c r="A5556" t="s">
        <v>5051</v>
      </c>
      <c r="B5556" t="s">
        <v>5</v>
      </c>
      <c r="C5556" s="4">
        <v>1334.08</v>
      </c>
      <c r="D5556" s="4">
        <v>5426</v>
      </c>
      <c r="E5556" s="5">
        <v>52</v>
      </c>
      <c r="F5556" s="4">
        <v>12</v>
      </c>
    </row>
    <row r="5557" spans="1:6" x14ac:dyDescent="0.3">
      <c r="A5557" t="s">
        <v>5052</v>
      </c>
      <c r="B5557" t="s">
        <v>5</v>
      </c>
      <c r="C5557" s="4">
        <v>1051.05</v>
      </c>
      <c r="D5557" s="4">
        <v>3163</v>
      </c>
      <c r="E5557" s="5">
        <v>77</v>
      </c>
      <c r="F5557" s="4">
        <v>32</v>
      </c>
    </row>
    <row r="5558" spans="1:6" x14ac:dyDescent="0.3">
      <c r="A5558" t="s">
        <v>5054</v>
      </c>
      <c r="B5558" t="s">
        <v>5</v>
      </c>
      <c r="C5558" s="4">
        <v>8782</v>
      </c>
      <c r="D5558" s="4">
        <v>6259</v>
      </c>
      <c r="E5558" s="5">
        <v>65</v>
      </c>
      <c r="F5558" s="4">
        <v>70</v>
      </c>
    </row>
    <row r="5559" spans="1:6" x14ac:dyDescent="0.3">
      <c r="A5559" t="s">
        <v>5055</v>
      </c>
      <c r="B5559" t="s">
        <v>5</v>
      </c>
      <c r="C5559" s="4">
        <v>4616.82</v>
      </c>
      <c r="D5559" s="4">
        <v>5733</v>
      </c>
      <c r="E5559" s="5">
        <v>49</v>
      </c>
      <c r="F5559" s="4">
        <v>72</v>
      </c>
    </row>
    <row r="5560" spans="1:6" x14ac:dyDescent="0.3">
      <c r="A5560" t="s">
        <v>5057</v>
      </c>
      <c r="B5560" t="s">
        <v>5</v>
      </c>
      <c r="C5560" s="4">
        <v>1979.1</v>
      </c>
      <c r="D5560" s="4">
        <v>4451</v>
      </c>
      <c r="E5560" s="5">
        <v>22</v>
      </c>
      <c r="F5560" s="4">
        <v>17</v>
      </c>
    </row>
    <row r="5561" spans="1:6" x14ac:dyDescent="0.3">
      <c r="A5561" t="s">
        <v>5059</v>
      </c>
      <c r="B5561" t="s">
        <v>5</v>
      </c>
      <c r="C5561" s="4">
        <v>389.39</v>
      </c>
      <c r="D5561" s="4">
        <v>2028</v>
      </c>
      <c r="E5561" s="5">
        <v>35</v>
      </c>
      <c r="F5561" s="4">
        <v>8</v>
      </c>
    </row>
    <row r="5562" spans="1:6" x14ac:dyDescent="0.3">
      <c r="A5562" t="s">
        <v>5060</v>
      </c>
      <c r="B5562" t="s">
        <v>5</v>
      </c>
      <c r="C5562" s="4">
        <v>1070.4000000000001</v>
      </c>
      <c r="D5562" s="4">
        <v>2315</v>
      </c>
      <c r="E5562" s="5">
        <v>72</v>
      </c>
      <c r="F5562" s="4">
        <v>25</v>
      </c>
    </row>
    <row r="5563" spans="1:6" x14ac:dyDescent="0.3">
      <c r="A5563" t="s">
        <v>5061</v>
      </c>
      <c r="B5563" t="s">
        <v>5</v>
      </c>
      <c r="C5563" s="4">
        <v>356.8</v>
      </c>
      <c r="D5563" s="4">
        <v>2049</v>
      </c>
      <c r="E5563" s="5">
        <v>23</v>
      </c>
      <c r="F5563" s="4">
        <v>10</v>
      </c>
    </row>
    <row r="5564" spans="1:6" x14ac:dyDescent="0.3">
      <c r="A5564" t="s">
        <v>5062</v>
      </c>
      <c r="B5564" t="s">
        <v>4</v>
      </c>
      <c r="C5564" s="4">
        <v>31.15</v>
      </c>
      <c r="D5564" s="4">
        <v>2313</v>
      </c>
      <c r="E5564" s="5">
        <v>49</v>
      </c>
      <c r="F5564" s="4">
        <v>1</v>
      </c>
    </row>
    <row r="5565" spans="1:6" x14ac:dyDescent="0.3">
      <c r="A5565" t="s">
        <v>5063</v>
      </c>
      <c r="B5565" t="s">
        <v>5</v>
      </c>
      <c r="C5565" s="4">
        <v>3514.34</v>
      </c>
      <c r="D5565" s="4">
        <v>5534</v>
      </c>
      <c r="E5565" s="5">
        <v>55</v>
      </c>
      <c r="F5565" s="4">
        <v>72</v>
      </c>
    </row>
    <row r="5566" spans="1:6" x14ac:dyDescent="0.3">
      <c r="A5566" t="s">
        <v>5064</v>
      </c>
      <c r="B5566" t="s">
        <v>5</v>
      </c>
      <c r="C5566" s="4">
        <v>5241.6499999999996</v>
      </c>
      <c r="D5566" s="4">
        <v>4106</v>
      </c>
      <c r="E5566" s="5">
        <v>23</v>
      </c>
      <c r="F5566" s="4">
        <v>43</v>
      </c>
    </row>
    <row r="5567" spans="1:6" x14ac:dyDescent="0.3">
      <c r="A5567" t="s">
        <v>5065</v>
      </c>
      <c r="B5567" t="s">
        <v>5</v>
      </c>
      <c r="C5567" s="4">
        <v>7252.5</v>
      </c>
      <c r="D5567" s="4">
        <v>4592</v>
      </c>
      <c r="E5567" s="5">
        <v>36</v>
      </c>
      <c r="F5567" s="4">
        <v>72</v>
      </c>
    </row>
    <row r="5568" spans="1:6" x14ac:dyDescent="0.3">
      <c r="A5568" t="s">
        <v>5066</v>
      </c>
      <c r="B5568" t="s">
        <v>5</v>
      </c>
      <c r="C5568" s="4">
        <v>713.38</v>
      </c>
      <c r="D5568" s="4">
        <v>4562</v>
      </c>
      <c r="E5568" s="5">
        <v>46</v>
      </c>
      <c r="F5568" s="4">
        <v>9</v>
      </c>
    </row>
    <row r="5569" spans="1:6" x14ac:dyDescent="0.3">
      <c r="A5569" t="s">
        <v>5067</v>
      </c>
      <c r="B5569" t="s">
        <v>5</v>
      </c>
      <c r="C5569" s="4">
        <v>6362.75</v>
      </c>
      <c r="D5569" s="4">
        <v>6479</v>
      </c>
      <c r="E5569" s="5">
        <v>75</v>
      </c>
      <c r="F5569" s="4">
        <v>50</v>
      </c>
    </row>
    <row r="5570" spans="1:6" x14ac:dyDescent="0.3">
      <c r="A5570" t="s">
        <v>5068</v>
      </c>
      <c r="B5570" t="s">
        <v>5</v>
      </c>
      <c r="C5570" s="4">
        <v>5426.81</v>
      </c>
      <c r="D5570" s="4">
        <v>4268</v>
      </c>
      <c r="E5570" s="5">
        <v>78</v>
      </c>
      <c r="F5570" s="4">
        <v>69</v>
      </c>
    </row>
    <row r="5571" spans="1:6" x14ac:dyDescent="0.3">
      <c r="A5571" t="s">
        <v>5069</v>
      </c>
      <c r="B5571" t="s">
        <v>5</v>
      </c>
      <c r="C5571" s="4">
        <v>1606.1</v>
      </c>
      <c r="D5571" s="4">
        <v>4442</v>
      </c>
      <c r="E5571" s="5">
        <v>51</v>
      </c>
      <c r="F5571" s="4">
        <v>15</v>
      </c>
    </row>
    <row r="5572" spans="1:6" x14ac:dyDescent="0.3">
      <c r="A5572" t="s">
        <v>5070</v>
      </c>
      <c r="B5572" t="s">
        <v>5</v>
      </c>
      <c r="C5572" s="4">
        <v>2042.52</v>
      </c>
      <c r="D5572" s="4">
        <v>2502</v>
      </c>
      <c r="E5572" s="5">
        <v>68</v>
      </c>
      <c r="F5572" s="4">
        <v>26</v>
      </c>
    </row>
    <row r="5573" spans="1:6" x14ac:dyDescent="0.3">
      <c r="A5573" t="s">
        <v>5071</v>
      </c>
      <c r="B5573" t="s">
        <v>5</v>
      </c>
      <c r="C5573" s="4">
        <v>1749.15</v>
      </c>
      <c r="D5573" s="4">
        <v>4194</v>
      </c>
      <c r="E5573" s="5">
        <v>49</v>
      </c>
      <c r="F5573" s="4">
        <v>35</v>
      </c>
    </row>
    <row r="5574" spans="1:6" x14ac:dyDescent="0.3">
      <c r="A5574" t="s">
        <v>5072</v>
      </c>
      <c r="B5574" t="s">
        <v>5</v>
      </c>
      <c r="C5574" s="4">
        <v>2233.35</v>
      </c>
      <c r="D5574" s="4">
        <v>2784</v>
      </c>
      <c r="E5574" s="5">
        <v>38</v>
      </c>
      <c r="F5574" s="4">
        <v>21</v>
      </c>
    </row>
    <row r="5575" spans="1:6" x14ac:dyDescent="0.3">
      <c r="A5575" t="s">
        <v>5073</v>
      </c>
      <c r="B5575" t="s">
        <v>5</v>
      </c>
      <c r="C5575" s="4">
        <v>5006</v>
      </c>
      <c r="D5575" s="4">
        <v>4624</v>
      </c>
      <c r="E5575" s="5">
        <v>31</v>
      </c>
      <c r="F5575" s="4">
        <v>52</v>
      </c>
    </row>
    <row r="5576" spans="1:6" x14ac:dyDescent="0.3">
      <c r="A5576" t="s">
        <v>5074</v>
      </c>
      <c r="B5576" t="s">
        <v>5</v>
      </c>
      <c r="C5576" s="4">
        <v>1988.9700000000003</v>
      </c>
      <c r="D5576" s="4">
        <v>5451</v>
      </c>
      <c r="E5576" s="5">
        <v>68</v>
      </c>
      <c r="F5576" s="4">
        <v>26</v>
      </c>
    </row>
    <row r="5577" spans="1:6" x14ac:dyDescent="0.3">
      <c r="A5577" t="s">
        <v>5075</v>
      </c>
      <c r="B5577" t="s">
        <v>5</v>
      </c>
      <c r="C5577" s="4">
        <v>3263.6</v>
      </c>
      <c r="D5577" s="4">
        <v>6302</v>
      </c>
      <c r="E5577" s="5">
        <v>76</v>
      </c>
      <c r="F5577" s="4">
        <v>71</v>
      </c>
    </row>
    <row r="5578" spans="1:6" x14ac:dyDescent="0.3">
      <c r="A5578" t="s">
        <v>5077</v>
      </c>
      <c r="B5578" t="s">
        <v>5</v>
      </c>
      <c r="C5578" s="4">
        <v>5873.1100000000006</v>
      </c>
      <c r="D5578" s="4">
        <v>5500</v>
      </c>
      <c r="E5578" s="5">
        <v>53</v>
      </c>
      <c r="F5578" s="4">
        <v>66</v>
      </c>
    </row>
    <row r="5579" spans="1:6" x14ac:dyDescent="0.3">
      <c r="A5579" t="s">
        <v>5078</v>
      </c>
      <c r="B5579" t="s">
        <v>5</v>
      </c>
      <c r="C5579" s="4">
        <v>2995.3</v>
      </c>
      <c r="D5579" s="4">
        <v>6213</v>
      </c>
      <c r="E5579" s="5">
        <v>58</v>
      </c>
      <c r="F5579" s="4">
        <v>60</v>
      </c>
    </row>
    <row r="5580" spans="1:6" x14ac:dyDescent="0.3">
      <c r="A5580" t="s">
        <v>5079</v>
      </c>
      <c r="B5580" t="s">
        <v>5</v>
      </c>
      <c r="C5580" s="4">
        <v>3588.29</v>
      </c>
      <c r="D5580" s="4">
        <v>5065</v>
      </c>
      <c r="E5580" s="5">
        <v>66</v>
      </c>
      <c r="F5580" s="4">
        <v>72</v>
      </c>
    </row>
    <row r="5581" spans="1:6" x14ac:dyDescent="0.3">
      <c r="A5581" t="s">
        <v>5081</v>
      </c>
      <c r="B5581" t="s">
        <v>5</v>
      </c>
      <c r="C5581" s="4">
        <v>3755.7</v>
      </c>
      <c r="D5581" s="4">
        <v>4741</v>
      </c>
      <c r="E5581" s="5">
        <v>63</v>
      </c>
      <c r="F5581" s="4">
        <v>38</v>
      </c>
    </row>
    <row r="5582" spans="1:6" x14ac:dyDescent="0.3">
      <c r="A5582" t="s">
        <v>5083</v>
      </c>
      <c r="B5582" t="s">
        <v>5</v>
      </c>
      <c r="C5582" s="4">
        <v>1708.5</v>
      </c>
      <c r="D5582" s="4">
        <v>2362</v>
      </c>
      <c r="E5582" s="5">
        <v>38</v>
      </c>
      <c r="F5582" s="4">
        <v>17</v>
      </c>
    </row>
    <row r="5583" spans="1:6" x14ac:dyDescent="0.3">
      <c r="A5583" t="s">
        <v>5084</v>
      </c>
      <c r="B5583" t="s">
        <v>5</v>
      </c>
      <c r="C5583" s="4">
        <v>5140</v>
      </c>
      <c r="D5583" s="4">
        <v>2642</v>
      </c>
      <c r="E5583" s="5">
        <v>66</v>
      </c>
      <c r="F5583" s="4">
        <v>46</v>
      </c>
    </row>
    <row r="5584" spans="1:6" x14ac:dyDescent="0.3">
      <c r="A5584" t="s">
        <v>5085</v>
      </c>
      <c r="B5584" t="s">
        <v>5</v>
      </c>
      <c r="C5584" s="4">
        <v>540.95000000000005</v>
      </c>
      <c r="D5584" s="4">
        <v>2182</v>
      </c>
      <c r="E5584" s="5">
        <v>78</v>
      </c>
      <c r="F5584" s="4">
        <v>5</v>
      </c>
    </row>
    <row r="5585" spans="1:6" x14ac:dyDescent="0.3">
      <c r="A5585" t="s">
        <v>5086</v>
      </c>
      <c r="B5585" t="s">
        <v>5</v>
      </c>
      <c r="C5585" s="4">
        <v>2767.56</v>
      </c>
      <c r="D5585" s="4">
        <v>2074</v>
      </c>
      <c r="E5585" s="5">
        <v>43</v>
      </c>
      <c r="F5585" s="4">
        <v>34</v>
      </c>
    </row>
    <row r="5586" spans="1:6" x14ac:dyDescent="0.3">
      <c r="A5586" t="s">
        <v>5087</v>
      </c>
      <c r="B5586" t="s">
        <v>5</v>
      </c>
      <c r="C5586" s="4">
        <v>2109.9700000000003</v>
      </c>
      <c r="D5586" s="4">
        <v>3443</v>
      </c>
      <c r="E5586" s="5">
        <v>27</v>
      </c>
      <c r="F5586" s="4">
        <v>17</v>
      </c>
    </row>
    <row r="5587" spans="1:6" x14ac:dyDescent="0.3">
      <c r="A5587" t="s">
        <v>5088</v>
      </c>
      <c r="B5587" t="s">
        <v>5</v>
      </c>
      <c r="C5587" s="4">
        <v>1393.58</v>
      </c>
      <c r="D5587" s="4">
        <v>3324</v>
      </c>
      <c r="E5587" s="5">
        <v>34</v>
      </c>
      <c r="F5587" s="4">
        <v>16</v>
      </c>
    </row>
    <row r="5588" spans="1:6" x14ac:dyDescent="0.3">
      <c r="A5588" t="s">
        <v>5090</v>
      </c>
      <c r="B5588" t="s">
        <v>5</v>
      </c>
      <c r="C5588" s="4">
        <v>6388.38</v>
      </c>
      <c r="D5588" s="4">
        <v>2319</v>
      </c>
      <c r="E5588" s="5">
        <v>74</v>
      </c>
      <c r="F5588" s="4">
        <v>48</v>
      </c>
    </row>
    <row r="5589" spans="1:6" x14ac:dyDescent="0.3">
      <c r="A5589" t="s">
        <v>5091</v>
      </c>
      <c r="B5589" t="s">
        <v>5</v>
      </c>
      <c r="C5589" s="4">
        <v>3590.2</v>
      </c>
      <c r="D5589" s="4">
        <v>5790</v>
      </c>
      <c r="E5589" s="5">
        <v>37</v>
      </c>
      <c r="F5589" s="4">
        <v>60</v>
      </c>
    </row>
    <row r="5590" spans="1:6" x14ac:dyDescent="0.3">
      <c r="A5590" t="s">
        <v>5093</v>
      </c>
      <c r="B5590" t="s">
        <v>5</v>
      </c>
      <c r="C5590" s="4">
        <v>9708.69</v>
      </c>
      <c r="D5590" s="4">
        <v>4474</v>
      </c>
      <c r="E5590" s="5">
        <v>71</v>
      </c>
      <c r="F5590" s="4">
        <v>72</v>
      </c>
    </row>
    <row r="5591" spans="1:6" x14ac:dyDescent="0.3">
      <c r="A5591" t="s">
        <v>5094</v>
      </c>
      <c r="B5591" t="s">
        <v>5</v>
      </c>
      <c r="C5591" s="4">
        <v>7804.33</v>
      </c>
      <c r="D5591" s="4">
        <v>5569</v>
      </c>
      <c r="E5591" s="5">
        <v>40</v>
      </c>
      <c r="F5591" s="4">
        <v>66</v>
      </c>
    </row>
    <row r="5592" spans="1:6" x14ac:dyDescent="0.3">
      <c r="A5592" t="s">
        <v>5095</v>
      </c>
      <c r="B5592" t="s">
        <v>5</v>
      </c>
      <c r="C5592" s="4">
        <v>4012.7999999999997</v>
      </c>
      <c r="D5592" s="4">
        <v>5807</v>
      </c>
      <c r="E5592" s="5">
        <v>43</v>
      </c>
      <c r="F5592" s="4">
        <v>40</v>
      </c>
    </row>
    <row r="5593" spans="1:6" x14ac:dyDescent="0.3">
      <c r="A5593" t="s">
        <v>5097</v>
      </c>
      <c r="B5593" t="s">
        <v>5</v>
      </c>
      <c r="C5593" s="4">
        <v>1012.11</v>
      </c>
      <c r="D5593" s="4">
        <v>4402</v>
      </c>
      <c r="E5593" s="5">
        <v>63</v>
      </c>
      <c r="F5593" s="4">
        <v>23</v>
      </c>
    </row>
    <row r="5594" spans="1:6" x14ac:dyDescent="0.3">
      <c r="A5594" t="s">
        <v>5099</v>
      </c>
      <c r="B5594" t="s">
        <v>5</v>
      </c>
      <c r="C5594" s="4">
        <v>4775.93</v>
      </c>
      <c r="D5594" s="4">
        <v>4145</v>
      </c>
      <c r="E5594" s="5">
        <v>76</v>
      </c>
      <c r="F5594" s="4">
        <v>50</v>
      </c>
    </row>
    <row r="5595" spans="1:6" x14ac:dyDescent="0.3">
      <c r="A5595" t="s">
        <v>5100</v>
      </c>
      <c r="B5595" t="s">
        <v>5</v>
      </c>
      <c r="C5595" s="4">
        <v>6288.85</v>
      </c>
      <c r="D5595" s="4">
        <v>6026</v>
      </c>
      <c r="E5595" s="5">
        <v>43</v>
      </c>
      <c r="F5595" s="4">
        <v>60</v>
      </c>
    </row>
    <row r="5596" spans="1:6" x14ac:dyDescent="0.3">
      <c r="A5596" t="s">
        <v>5101</v>
      </c>
      <c r="B5596" t="s">
        <v>5</v>
      </c>
      <c r="C5596" s="4">
        <v>443.98</v>
      </c>
      <c r="D5596" s="4">
        <v>5624</v>
      </c>
      <c r="E5596" s="5">
        <v>24</v>
      </c>
      <c r="F5596" s="4">
        <v>8</v>
      </c>
    </row>
    <row r="5597" spans="1:6" x14ac:dyDescent="0.3">
      <c r="A5597" t="s">
        <v>5103</v>
      </c>
      <c r="B5597" t="s">
        <v>5</v>
      </c>
      <c r="C5597" s="4">
        <v>689.45</v>
      </c>
      <c r="D5597" s="4">
        <v>3415</v>
      </c>
      <c r="E5597" s="5">
        <v>76</v>
      </c>
      <c r="F5597" s="4">
        <v>10</v>
      </c>
    </row>
    <row r="5598" spans="1:6" x14ac:dyDescent="0.3">
      <c r="A5598" t="s">
        <v>5104</v>
      </c>
      <c r="B5598" t="s">
        <v>5</v>
      </c>
      <c r="C5598" s="4">
        <v>1479.17</v>
      </c>
      <c r="D5598" s="4">
        <v>5913</v>
      </c>
      <c r="E5598" s="5">
        <v>72</v>
      </c>
      <c r="F5598" s="4">
        <v>12</v>
      </c>
    </row>
    <row r="5599" spans="1:6" x14ac:dyDescent="0.3">
      <c r="A5599" t="s">
        <v>5105</v>
      </c>
      <c r="B5599" t="s">
        <v>5</v>
      </c>
      <c r="C5599" s="4">
        <v>3619.98</v>
      </c>
      <c r="D5599" s="4">
        <v>5402</v>
      </c>
      <c r="E5599" s="5">
        <v>32</v>
      </c>
      <c r="F5599" s="4">
        <v>37</v>
      </c>
    </row>
    <row r="5600" spans="1:6" x14ac:dyDescent="0.3">
      <c r="A5600" t="s">
        <v>5106</v>
      </c>
      <c r="B5600" t="s">
        <v>5</v>
      </c>
      <c r="C5600" s="4">
        <v>4978.2</v>
      </c>
      <c r="D5600" s="4">
        <v>4162</v>
      </c>
      <c r="E5600" s="5">
        <v>32</v>
      </c>
      <c r="F5600" s="4">
        <v>55</v>
      </c>
    </row>
    <row r="5601" spans="1:6" x14ac:dyDescent="0.3">
      <c r="A5601" t="s">
        <v>5107</v>
      </c>
      <c r="B5601" t="s">
        <v>5</v>
      </c>
      <c r="C5601" s="4">
        <v>4348.8</v>
      </c>
      <c r="D5601" s="4">
        <v>6287</v>
      </c>
      <c r="E5601" s="5">
        <v>38</v>
      </c>
      <c r="F5601" s="4">
        <v>57</v>
      </c>
    </row>
    <row r="5602" spans="1:6" x14ac:dyDescent="0.3">
      <c r="A5602" t="s">
        <v>5110</v>
      </c>
      <c r="B5602" t="s">
        <v>5</v>
      </c>
      <c r="C5602" s="4">
        <v>3799.32</v>
      </c>
      <c r="D5602" s="4">
        <v>2319</v>
      </c>
      <c r="E5602" s="5">
        <v>5</v>
      </c>
      <c r="F5602" s="4">
        <v>43</v>
      </c>
    </row>
    <row r="5603" spans="1:6" x14ac:dyDescent="0.3">
      <c r="A5603" t="s">
        <v>5111</v>
      </c>
      <c r="B5603" t="s">
        <v>5</v>
      </c>
      <c r="C5603" s="4">
        <v>2040.42</v>
      </c>
      <c r="D5603" s="4">
        <v>5411</v>
      </c>
      <c r="E5603" s="5">
        <v>76</v>
      </c>
      <c r="F5603" s="4">
        <v>61</v>
      </c>
    </row>
    <row r="5604" spans="1:6" x14ac:dyDescent="0.3">
      <c r="A5604" t="s">
        <v>5112</v>
      </c>
      <c r="B5604" t="s">
        <v>4</v>
      </c>
      <c r="C5604" s="4">
        <v>307.84000000000003</v>
      </c>
      <c r="D5604" s="4">
        <v>2301</v>
      </c>
      <c r="E5604" s="5">
        <v>22</v>
      </c>
      <c r="F5604" s="4">
        <v>3</v>
      </c>
    </row>
    <row r="5605" spans="1:6" x14ac:dyDescent="0.3">
      <c r="A5605" t="s">
        <v>5113</v>
      </c>
      <c r="B5605" t="s">
        <v>5</v>
      </c>
      <c r="C5605" s="4">
        <v>7624</v>
      </c>
      <c r="D5605" s="4">
        <v>4001</v>
      </c>
      <c r="E5605" s="5">
        <v>59</v>
      </c>
      <c r="F5605" s="4">
        <v>67</v>
      </c>
    </row>
    <row r="5606" spans="1:6" x14ac:dyDescent="0.3">
      <c r="A5606" t="s">
        <v>5114</v>
      </c>
      <c r="B5606" t="s">
        <v>5</v>
      </c>
      <c r="C5606" s="4">
        <v>3176.59</v>
      </c>
      <c r="D5606" s="4">
        <v>6166</v>
      </c>
      <c r="E5606" s="5">
        <v>77</v>
      </c>
      <c r="F5606" s="4">
        <v>71</v>
      </c>
    </row>
    <row r="5607" spans="1:6" x14ac:dyDescent="0.3">
      <c r="A5607" t="s">
        <v>5115</v>
      </c>
      <c r="B5607" t="s">
        <v>5</v>
      </c>
      <c r="C5607" s="4">
        <v>6628.85</v>
      </c>
      <c r="D5607" s="4">
        <v>4747</v>
      </c>
      <c r="E5607" s="5">
        <v>49</v>
      </c>
      <c r="F5607" s="4">
        <v>58</v>
      </c>
    </row>
    <row r="5608" spans="1:6" x14ac:dyDescent="0.3">
      <c r="A5608" t="s">
        <v>5116</v>
      </c>
      <c r="B5608" t="s">
        <v>5</v>
      </c>
      <c r="C5608" s="4">
        <v>2459.0500000000002</v>
      </c>
      <c r="D5608" s="4">
        <v>3571</v>
      </c>
      <c r="E5608" s="5">
        <v>67</v>
      </c>
      <c r="F5608" s="4">
        <v>22</v>
      </c>
    </row>
    <row r="5609" spans="1:6" x14ac:dyDescent="0.3">
      <c r="A5609" t="s">
        <v>5117</v>
      </c>
      <c r="B5609" t="s">
        <v>5</v>
      </c>
      <c r="C5609" s="4">
        <v>5576.32</v>
      </c>
      <c r="D5609" s="4">
        <v>4260</v>
      </c>
      <c r="E5609" s="5">
        <v>22</v>
      </c>
      <c r="F5609" s="4">
        <v>57</v>
      </c>
    </row>
    <row r="5610" spans="1:6" x14ac:dyDescent="0.3">
      <c r="A5610" t="s">
        <v>5118</v>
      </c>
      <c r="B5610" t="s">
        <v>5</v>
      </c>
      <c r="C5610" s="4">
        <v>1627.54</v>
      </c>
      <c r="D5610" s="4">
        <v>4260</v>
      </c>
      <c r="E5610" s="5">
        <v>75</v>
      </c>
      <c r="F5610" s="4">
        <v>67</v>
      </c>
    </row>
    <row r="5611" spans="1:6" x14ac:dyDescent="0.3">
      <c r="A5611" t="s">
        <v>5119</v>
      </c>
      <c r="B5611" t="s">
        <v>5</v>
      </c>
      <c r="C5611" s="4">
        <v>1443.42</v>
      </c>
      <c r="D5611" s="4">
        <v>3043</v>
      </c>
      <c r="E5611" s="5">
        <v>79</v>
      </c>
      <c r="F5611" s="4">
        <v>36</v>
      </c>
    </row>
    <row r="5612" spans="1:6" x14ac:dyDescent="0.3">
      <c r="A5612" t="s">
        <v>5120</v>
      </c>
      <c r="B5612" t="s">
        <v>5</v>
      </c>
      <c r="C5612" s="4">
        <v>6004.47</v>
      </c>
      <c r="D5612" s="4">
        <v>5504</v>
      </c>
      <c r="E5612" s="5">
        <v>79</v>
      </c>
      <c r="F5612" s="4">
        <v>72</v>
      </c>
    </row>
    <row r="5613" spans="1:6" x14ac:dyDescent="0.3">
      <c r="A5613" t="s">
        <v>5121</v>
      </c>
      <c r="B5613" t="s">
        <v>5</v>
      </c>
      <c r="C5613" s="4">
        <v>7932.8899999999994</v>
      </c>
      <c r="D5613" s="4">
        <v>6072</v>
      </c>
      <c r="E5613" s="5">
        <v>69</v>
      </c>
      <c r="F5613" s="4">
        <v>72</v>
      </c>
    </row>
    <row r="5614" spans="1:6" x14ac:dyDescent="0.3">
      <c r="A5614" t="s">
        <v>5122</v>
      </c>
      <c r="B5614" t="s">
        <v>5</v>
      </c>
      <c r="C5614" s="4">
        <v>2534.6999999999998</v>
      </c>
      <c r="D5614" s="4">
        <v>3955</v>
      </c>
      <c r="E5614" s="5">
        <v>32</v>
      </c>
      <c r="F5614" s="4">
        <v>25</v>
      </c>
    </row>
    <row r="5615" spans="1:6" x14ac:dyDescent="0.3">
      <c r="A5615" t="s">
        <v>5123</v>
      </c>
      <c r="B5615" t="s">
        <v>5</v>
      </c>
      <c r="C5615" s="4">
        <v>617.15</v>
      </c>
      <c r="D5615" s="4">
        <v>2873</v>
      </c>
      <c r="E5615" s="5">
        <v>24</v>
      </c>
      <c r="F5615" s="4">
        <v>12</v>
      </c>
    </row>
    <row r="5616" spans="1:6" x14ac:dyDescent="0.3">
      <c r="A5616" t="s">
        <v>5124</v>
      </c>
      <c r="B5616" t="s">
        <v>5</v>
      </c>
      <c r="C5616" s="4">
        <v>8735.35</v>
      </c>
      <c r="D5616" s="4">
        <v>4511</v>
      </c>
      <c r="E5616" s="5">
        <v>26</v>
      </c>
      <c r="F5616" s="4">
        <v>70</v>
      </c>
    </row>
    <row r="5617" spans="1:6" x14ac:dyDescent="0.3">
      <c r="A5617" t="s">
        <v>5127</v>
      </c>
      <c r="B5617" t="s">
        <v>5</v>
      </c>
      <c r="C5617" s="4">
        <v>2548.69</v>
      </c>
      <c r="D5617" s="4">
        <v>4520</v>
      </c>
      <c r="E5617" s="5">
        <v>77</v>
      </c>
      <c r="F5617" s="4">
        <v>21</v>
      </c>
    </row>
    <row r="5618" spans="1:6" x14ac:dyDescent="0.3">
      <c r="A5618" t="s">
        <v>5128</v>
      </c>
      <c r="B5618" t="s">
        <v>5</v>
      </c>
      <c r="C5618" s="4">
        <v>8444.0300000000007</v>
      </c>
      <c r="D5618" s="4">
        <v>5735</v>
      </c>
      <c r="E5618" s="5">
        <v>36</v>
      </c>
      <c r="F5618" s="4">
        <v>62</v>
      </c>
    </row>
    <row r="5619" spans="1:6" x14ac:dyDescent="0.3">
      <c r="A5619" t="s">
        <v>5129</v>
      </c>
      <c r="B5619" t="s">
        <v>5</v>
      </c>
      <c r="C5619" s="4">
        <v>1480.08</v>
      </c>
      <c r="D5619" s="4">
        <v>5146</v>
      </c>
      <c r="E5619" s="5">
        <v>52</v>
      </c>
      <c r="F5619" s="4">
        <v>22</v>
      </c>
    </row>
    <row r="5620" spans="1:6" x14ac:dyDescent="0.3">
      <c r="A5620" t="s">
        <v>5130</v>
      </c>
      <c r="B5620" t="s">
        <v>5</v>
      </c>
      <c r="C5620" s="4">
        <v>8033.05</v>
      </c>
      <c r="D5620" s="4">
        <v>6153</v>
      </c>
      <c r="E5620" s="5">
        <v>35</v>
      </c>
      <c r="F5620" s="4">
        <v>65</v>
      </c>
    </row>
    <row r="5621" spans="1:6" x14ac:dyDescent="0.3">
      <c r="A5621" t="s">
        <v>5131</v>
      </c>
      <c r="B5621" t="s">
        <v>5</v>
      </c>
      <c r="C5621" s="4">
        <v>1995.44</v>
      </c>
      <c r="D5621" s="4">
        <v>4705</v>
      </c>
      <c r="E5621" s="5">
        <v>32</v>
      </c>
      <c r="F5621" s="4">
        <v>38</v>
      </c>
    </row>
    <row r="5622" spans="1:6" x14ac:dyDescent="0.3">
      <c r="A5622" t="s">
        <v>5132</v>
      </c>
      <c r="B5622" t="s">
        <v>5</v>
      </c>
      <c r="C5622" s="4">
        <v>2390.4499999999998</v>
      </c>
      <c r="D5622" s="4">
        <v>3222</v>
      </c>
      <c r="E5622" s="5">
        <v>64</v>
      </c>
      <c r="F5622" s="4">
        <v>44</v>
      </c>
    </row>
    <row r="5623" spans="1:6" x14ac:dyDescent="0.3">
      <c r="A5623" t="s">
        <v>5133</v>
      </c>
      <c r="B5623" t="s">
        <v>5</v>
      </c>
      <c r="C5623" s="4">
        <v>168.55</v>
      </c>
      <c r="D5623" s="4">
        <v>5980</v>
      </c>
      <c r="E5623" s="5">
        <v>61</v>
      </c>
      <c r="F5623" s="4">
        <v>6</v>
      </c>
    </row>
    <row r="5624" spans="1:6" x14ac:dyDescent="0.3">
      <c r="A5624" t="s">
        <v>5134</v>
      </c>
      <c r="B5624" t="s">
        <v>5</v>
      </c>
      <c r="C5624" s="4">
        <v>7851.4699999999993</v>
      </c>
      <c r="D5624" s="4">
        <v>4323</v>
      </c>
      <c r="E5624" s="5">
        <v>43</v>
      </c>
      <c r="F5624" s="4">
        <v>67</v>
      </c>
    </row>
    <row r="5625" spans="1:6" x14ac:dyDescent="0.3">
      <c r="A5625" t="s">
        <v>5136</v>
      </c>
      <c r="B5625" t="s">
        <v>5</v>
      </c>
      <c r="C5625" s="4">
        <v>10012.68</v>
      </c>
      <c r="D5625" s="4">
        <v>5760</v>
      </c>
      <c r="E5625" s="5">
        <v>20</v>
      </c>
      <c r="F5625" s="4">
        <v>72</v>
      </c>
    </row>
    <row r="5626" spans="1:6" x14ac:dyDescent="0.3">
      <c r="A5626" t="s">
        <v>5137</v>
      </c>
      <c r="B5626" t="s">
        <v>5</v>
      </c>
      <c r="C5626" s="4">
        <v>1742.9</v>
      </c>
      <c r="D5626" s="4">
        <v>3091</v>
      </c>
      <c r="E5626" s="5">
        <v>27</v>
      </c>
      <c r="F5626" s="4">
        <v>40</v>
      </c>
    </row>
    <row r="5627" spans="1:6" x14ac:dyDescent="0.3">
      <c r="A5627" t="s">
        <v>5139</v>
      </c>
      <c r="B5627" t="s">
        <v>5</v>
      </c>
      <c r="C5627" s="4">
        <v>1103.3200000000002</v>
      </c>
      <c r="D5627" s="4">
        <v>2848</v>
      </c>
      <c r="E5627" s="5">
        <v>29</v>
      </c>
      <c r="F5627" s="4">
        <v>11</v>
      </c>
    </row>
    <row r="5628" spans="1:6" x14ac:dyDescent="0.3">
      <c r="A5628" t="s">
        <v>5141</v>
      </c>
      <c r="B5628" t="s">
        <v>5</v>
      </c>
      <c r="C5628" s="4">
        <v>7600.7</v>
      </c>
      <c r="D5628" s="4">
        <v>5583</v>
      </c>
      <c r="E5628" s="5">
        <v>70</v>
      </c>
      <c r="F5628" s="4">
        <v>70</v>
      </c>
    </row>
    <row r="5629" spans="1:6" x14ac:dyDescent="0.3">
      <c r="A5629" t="s">
        <v>5144</v>
      </c>
      <c r="B5629" t="s">
        <v>5</v>
      </c>
      <c r="C5629" s="4">
        <v>2418.9300000000003</v>
      </c>
      <c r="D5629" s="4">
        <v>2446</v>
      </c>
      <c r="E5629" s="5">
        <v>72</v>
      </c>
      <c r="F5629" s="4">
        <v>41</v>
      </c>
    </row>
    <row r="5630" spans="1:6" x14ac:dyDescent="0.3">
      <c r="A5630" t="s">
        <v>5145</v>
      </c>
      <c r="B5630" t="s">
        <v>5</v>
      </c>
      <c r="C5630" s="4">
        <v>2776.13</v>
      </c>
      <c r="D5630" s="4">
        <v>3359</v>
      </c>
      <c r="E5630" s="5">
        <v>56</v>
      </c>
      <c r="F5630" s="4">
        <v>24</v>
      </c>
    </row>
    <row r="5631" spans="1:6" x14ac:dyDescent="0.3">
      <c r="A5631" t="s">
        <v>5147</v>
      </c>
      <c r="B5631" t="s">
        <v>5</v>
      </c>
      <c r="C5631" s="4">
        <v>222.46</v>
      </c>
      <c r="D5631" s="4">
        <v>3172</v>
      </c>
      <c r="E5631" s="5">
        <v>76</v>
      </c>
      <c r="F5631" s="4">
        <v>4</v>
      </c>
    </row>
    <row r="5632" spans="1:6" x14ac:dyDescent="0.3">
      <c r="A5632" t="s">
        <v>5148</v>
      </c>
      <c r="B5632" t="s">
        <v>5</v>
      </c>
      <c r="C5632" s="4">
        <v>2353.38</v>
      </c>
      <c r="D5632" s="4">
        <v>4831</v>
      </c>
      <c r="E5632" s="5">
        <v>49</v>
      </c>
      <c r="F5632" s="4">
        <v>17</v>
      </c>
    </row>
    <row r="5633" spans="1:6" x14ac:dyDescent="0.3">
      <c r="A5633" t="s">
        <v>5149</v>
      </c>
      <c r="B5633" t="s">
        <v>5</v>
      </c>
      <c r="C5633" s="4">
        <v>3510.59</v>
      </c>
      <c r="D5633" s="4">
        <v>5434</v>
      </c>
      <c r="E5633" s="5">
        <v>26</v>
      </c>
      <c r="F5633" s="4">
        <v>68</v>
      </c>
    </row>
    <row r="5634" spans="1:6" x14ac:dyDescent="0.3">
      <c r="A5634" t="s">
        <v>5151</v>
      </c>
      <c r="B5634" t="s">
        <v>5</v>
      </c>
      <c r="C5634" s="4">
        <v>1248.99</v>
      </c>
      <c r="D5634" s="4">
        <v>5718</v>
      </c>
      <c r="E5634" s="5">
        <v>58</v>
      </c>
      <c r="F5634" s="4">
        <v>14</v>
      </c>
    </row>
    <row r="5635" spans="1:6" x14ac:dyDescent="0.3">
      <c r="A5635" t="s">
        <v>5152</v>
      </c>
      <c r="B5635" t="s">
        <v>5</v>
      </c>
      <c r="C5635" s="4">
        <v>7562.3</v>
      </c>
      <c r="D5635" s="4">
        <v>5096</v>
      </c>
      <c r="E5635" s="5">
        <v>43</v>
      </c>
      <c r="F5635" s="4">
        <v>63</v>
      </c>
    </row>
    <row r="5636" spans="1:6" x14ac:dyDescent="0.3">
      <c r="A5636" t="s">
        <v>5153</v>
      </c>
      <c r="B5636" t="s">
        <v>5</v>
      </c>
      <c r="C5636" s="4">
        <v>1554.57</v>
      </c>
      <c r="D5636" s="4">
        <v>5409</v>
      </c>
      <c r="E5636" s="5">
        <v>74</v>
      </c>
      <c r="F5636" s="4">
        <v>43</v>
      </c>
    </row>
    <row r="5637" spans="1:6" x14ac:dyDescent="0.3">
      <c r="A5637" t="s">
        <v>5154</v>
      </c>
      <c r="B5637" t="s">
        <v>5</v>
      </c>
      <c r="C5637" s="4">
        <v>6124.77</v>
      </c>
      <c r="D5637" s="4">
        <v>5825</v>
      </c>
      <c r="E5637" s="5">
        <v>24</v>
      </c>
      <c r="F5637" s="4">
        <v>66</v>
      </c>
    </row>
    <row r="5638" spans="1:6" x14ac:dyDescent="0.3">
      <c r="A5638" t="s">
        <v>5156</v>
      </c>
      <c r="B5638" t="s">
        <v>5</v>
      </c>
      <c r="C5638" s="4">
        <v>106.97</v>
      </c>
      <c r="D5638" s="4">
        <v>4345</v>
      </c>
      <c r="E5638" s="5">
        <v>28</v>
      </c>
      <c r="F5638" s="4">
        <v>4</v>
      </c>
    </row>
    <row r="5639" spans="1:6" x14ac:dyDescent="0.3">
      <c r="A5639" t="s">
        <v>5161</v>
      </c>
      <c r="B5639" t="s">
        <v>5</v>
      </c>
      <c r="C5639" s="4">
        <v>3162.67</v>
      </c>
      <c r="D5639" s="4">
        <v>2426</v>
      </c>
      <c r="E5639" s="5">
        <v>66</v>
      </c>
      <c r="F5639" s="4">
        <v>32</v>
      </c>
    </row>
    <row r="5640" spans="1:6" x14ac:dyDescent="0.3">
      <c r="A5640" t="s">
        <v>5162</v>
      </c>
      <c r="B5640" t="s">
        <v>5</v>
      </c>
      <c r="C5640" s="4">
        <v>1452.23</v>
      </c>
      <c r="D5640" s="4">
        <v>5860</v>
      </c>
      <c r="E5640" s="5">
        <v>40</v>
      </c>
      <c r="F5640" s="4">
        <v>44</v>
      </c>
    </row>
    <row r="5641" spans="1:6" x14ac:dyDescent="0.3">
      <c r="A5641" t="s">
        <v>5164</v>
      </c>
      <c r="B5641" t="s">
        <v>4</v>
      </c>
      <c r="C5641" s="4">
        <v>31.11</v>
      </c>
      <c r="D5641" s="4">
        <v>3901</v>
      </c>
      <c r="E5641" s="5">
        <v>72</v>
      </c>
      <c r="F5641" s="4">
        <v>1</v>
      </c>
    </row>
    <row r="5642" spans="1:6" x14ac:dyDescent="0.3">
      <c r="A5642" t="s">
        <v>5165</v>
      </c>
      <c r="B5642" t="s">
        <v>5</v>
      </c>
      <c r="C5642" s="4">
        <v>670.87</v>
      </c>
      <c r="D5642" s="4">
        <v>4690</v>
      </c>
      <c r="E5642" s="5">
        <v>20</v>
      </c>
      <c r="F5642" s="4">
        <v>24</v>
      </c>
    </row>
    <row r="5643" spans="1:6" x14ac:dyDescent="0.3">
      <c r="A5643" t="s">
        <v>5166</v>
      </c>
      <c r="B5643" t="s">
        <v>5</v>
      </c>
      <c r="C5643" s="4">
        <v>2188.4499999999998</v>
      </c>
      <c r="D5643" s="4">
        <v>5363</v>
      </c>
      <c r="E5643" s="5">
        <v>54</v>
      </c>
      <c r="F5643" s="4">
        <v>50</v>
      </c>
    </row>
    <row r="5644" spans="1:6" x14ac:dyDescent="0.3">
      <c r="A5644" t="s">
        <v>5167</v>
      </c>
      <c r="B5644" t="s">
        <v>5</v>
      </c>
      <c r="C5644" s="4">
        <v>7936.54</v>
      </c>
      <c r="D5644" s="4">
        <v>4363</v>
      </c>
      <c r="E5644" s="5">
        <v>47</v>
      </c>
      <c r="F5644" s="4">
        <v>51</v>
      </c>
    </row>
    <row r="5645" spans="1:6" x14ac:dyDescent="0.3">
      <c r="A5645" t="s">
        <v>5168</v>
      </c>
      <c r="B5645" t="s">
        <v>4</v>
      </c>
      <c r="C5645" s="4">
        <v>304.13</v>
      </c>
      <c r="D5645" s="4">
        <v>4764</v>
      </c>
      <c r="E5645" s="5">
        <v>40</v>
      </c>
      <c r="F5645" s="4">
        <v>3</v>
      </c>
    </row>
    <row r="5646" spans="1:6" x14ac:dyDescent="0.3">
      <c r="A5646" t="s">
        <v>5169</v>
      </c>
      <c r="B5646" t="s">
        <v>4</v>
      </c>
      <c r="C5646" s="4">
        <v>87.710000000000008</v>
      </c>
      <c r="D5646" s="4">
        <v>4359</v>
      </c>
      <c r="E5646" s="5">
        <v>54</v>
      </c>
      <c r="F5646" s="4">
        <v>1</v>
      </c>
    </row>
    <row r="5647" spans="1:6" x14ac:dyDescent="0.3">
      <c r="A5647" t="s">
        <v>5170</v>
      </c>
      <c r="B5647" t="s">
        <v>5</v>
      </c>
      <c r="C5647" s="4">
        <v>6676.0999999999995</v>
      </c>
      <c r="D5647" s="4">
        <v>5313</v>
      </c>
      <c r="E5647" s="5">
        <v>73</v>
      </c>
      <c r="F5647" s="4">
        <v>53</v>
      </c>
    </row>
    <row r="5648" spans="1:6" x14ac:dyDescent="0.3">
      <c r="A5648" t="s">
        <v>5174</v>
      </c>
      <c r="B5648" t="s">
        <v>5</v>
      </c>
      <c r="C5648" s="4">
        <v>5330</v>
      </c>
      <c r="D5648" s="4">
        <v>3568</v>
      </c>
      <c r="E5648" s="5">
        <v>20</v>
      </c>
      <c r="F5648" s="4">
        <v>40</v>
      </c>
    </row>
    <row r="5649" spans="1:6" x14ac:dyDescent="0.3">
      <c r="A5649" t="s">
        <v>5175</v>
      </c>
      <c r="B5649" t="s">
        <v>5</v>
      </c>
      <c r="C5649" s="4">
        <v>6386.3200000000006</v>
      </c>
      <c r="D5649" s="4">
        <v>5536</v>
      </c>
      <c r="E5649" s="5">
        <v>23</v>
      </c>
      <c r="F5649" s="4">
        <v>61</v>
      </c>
    </row>
    <row r="5650" spans="1:6" x14ac:dyDescent="0.3">
      <c r="A5650" t="s">
        <v>5176</v>
      </c>
      <c r="B5650" t="s">
        <v>4</v>
      </c>
      <c r="C5650" s="4">
        <v>87.490000000000009</v>
      </c>
      <c r="D5650" s="4">
        <v>4131</v>
      </c>
      <c r="E5650" s="5">
        <v>48</v>
      </c>
      <c r="F5650" s="4">
        <v>1</v>
      </c>
    </row>
    <row r="5651" spans="1:6" x14ac:dyDescent="0.3">
      <c r="A5651" t="s">
        <v>5179</v>
      </c>
      <c r="B5651" t="s">
        <v>5</v>
      </c>
      <c r="C5651" s="4">
        <v>8881.17</v>
      </c>
      <c r="D5651" s="4">
        <v>4099</v>
      </c>
      <c r="E5651" s="5">
        <v>55</v>
      </c>
      <c r="F5651" s="4">
        <v>72</v>
      </c>
    </row>
    <row r="5652" spans="1:6" x14ac:dyDescent="0.3">
      <c r="A5652" t="s">
        <v>5180</v>
      </c>
      <c r="B5652" t="s">
        <v>5</v>
      </c>
      <c r="C5652" s="4">
        <v>434.17</v>
      </c>
      <c r="D5652" s="4">
        <v>2606</v>
      </c>
      <c r="E5652" s="5">
        <v>28</v>
      </c>
      <c r="F5652" s="4">
        <v>11</v>
      </c>
    </row>
    <row r="5653" spans="1:6" x14ac:dyDescent="0.3">
      <c r="A5653" t="s">
        <v>5181</v>
      </c>
      <c r="B5653" t="s">
        <v>5</v>
      </c>
      <c r="C5653" s="4">
        <v>600.29999999999995</v>
      </c>
      <c r="D5653" s="4">
        <v>5306</v>
      </c>
      <c r="E5653" s="5">
        <v>46</v>
      </c>
      <c r="F5653" s="4">
        <v>25</v>
      </c>
    </row>
    <row r="5654" spans="1:6" x14ac:dyDescent="0.3">
      <c r="A5654" t="s">
        <v>5182</v>
      </c>
      <c r="B5654" t="s">
        <v>5</v>
      </c>
      <c r="C5654" s="4">
        <v>1778.46</v>
      </c>
      <c r="D5654" s="4">
        <v>3728</v>
      </c>
      <c r="E5654" s="5">
        <v>47</v>
      </c>
      <c r="F5654" s="4">
        <v>18</v>
      </c>
    </row>
    <row r="5655" spans="1:6" x14ac:dyDescent="0.3">
      <c r="A5655" t="s">
        <v>5183</v>
      </c>
      <c r="B5655" t="s">
        <v>5</v>
      </c>
      <c r="C5655" s="4">
        <v>1413.29</v>
      </c>
      <c r="D5655" s="4">
        <v>5746</v>
      </c>
      <c r="E5655" s="5">
        <v>21</v>
      </c>
      <c r="F5655" s="4">
        <v>62</v>
      </c>
    </row>
    <row r="5656" spans="1:6" x14ac:dyDescent="0.3">
      <c r="A5656" t="s">
        <v>5184</v>
      </c>
      <c r="B5656" t="s">
        <v>5</v>
      </c>
      <c r="C5656" s="4">
        <v>4310.6000000000004</v>
      </c>
      <c r="D5656" s="4">
        <v>4055</v>
      </c>
      <c r="E5656" s="5">
        <v>39</v>
      </c>
      <c r="F5656" s="4">
        <v>55</v>
      </c>
    </row>
    <row r="5657" spans="1:6" x14ac:dyDescent="0.3">
      <c r="A5657" t="s">
        <v>5186</v>
      </c>
      <c r="B5657" t="s">
        <v>5</v>
      </c>
      <c r="C5657" s="4">
        <v>6976.6500000000005</v>
      </c>
      <c r="D5657" s="4">
        <v>5577</v>
      </c>
      <c r="E5657" s="5">
        <v>55</v>
      </c>
      <c r="F5657" s="4">
        <v>55</v>
      </c>
    </row>
    <row r="5658" spans="1:6" x14ac:dyDescent="0.3">
      <c r="A5658" t="s">
        <v>5187</v>
      </c>
      <c r="B5658" t="s">
        <v>5</v>
      </c>
      <c r="C5658" s="4">
        <v>3077.1699999999996</v>
      </c>
      <c r="D5658" s="4">
        <v>5137</v>
      </c>
      <c r="E5658" s="5">
        <v>79</v>
      </c>
      <c r="F5658" s="4">
        <v>28</v>
      </c>
    </row>
    <row r="5659" spans="1:6" x14ac:dyDescent="0.3">
      <c r="A5659" t="s">
        <v>5189</v>
      </c>
      <c r="B5659" t="s">
        <v>5</v>
      </c>
      <c r="C5659" s="4">
        <v>2618.3000000000002</v>
      </c>
      <c r="D5659" s="4">
        <v>5254</v>
      </c>
      <c r="E5659" s="5">
        <v>58</v>
      </c>
      <c r="F5659" s="4">
        <v>62</v>
      </c>
    </row>
    <row r="5660" spans="1:6" x14ac:dyDescent="0.3">
      <c r="A5660" t="s">
        <v>5191</v>
      </c>
      <c r="B5660" t="s">
        <v>5</v>
      </c>
      <c r="C5660" s="4">
        <v>289.38</v>
      </c>
      <c r="D5660" s="4">
        <v>3037</v>
      </c>
      <c r="E5660" s="5">
        <v>63</v>
      </c>
      <c r="F5660" s="4">
        <v>13</v>
      </c>
    </row>
    <row r="5661" spans="1:6" x14ac:dyDescent="0.3">
      <c r="A5661" t="s">
        <v>5192</v>
      </c>
      <c r="B5661" t="s">
        <v>5</v>
      </c>
      <c r="C5661" s="4">
        <v>2018.25</v>
      </c>
      <c r="D5661" s="4">
        <v>5479</v>
      </c>
      <c r="E5661" s="5">
        <v>75</v>
      </c>
      <c r="F5661" s="4">
        <v>22</v>
      </c>
    </row>
    <row r="5662" spans="1:6" x14ac:dyDescent="0.3">
      <c r="A5662" t="s">
        <v>5193</v>
      </c>
      <c r="B5662" t="s">
        <v>5</v>
      </c>
      <c r="C5662" s="4">
        <v>3195.5699999999997</v>
      </c>
      <c r="D5662" s="4">
        <v>4422</v>
      </c>
      <c r="E5662" s="5">
        <v>40</v>
      </c>
      <c r="F5662" s="4">
        <v>24</v>
      </c>
    </row>
    <row r="5663" spans="1:6" x14ac:dyDescent="0.3">
      <c r="A5663" t="s">
        <v>5195</v>
      </c>
      <c r="B5663" t="s">
        <v>5</v>
      </c>
      <c r="C5663" s="4">
        <v>758.69</v>
      </c>
      <c r="D5663" s="4">
        <v>2093</v>
      </c>
      <c r="E5663" s="5">
        <v>70</v>
      </c>
      <c r="F5663" s="4">
        <v>17</v>
      </c>
    </row>
    <row r="5664" spans="1:6" x14ac:dyDescent="0.3">
      <c r="A5664" t="s">
        <v>5196</v>
      </c>
      <c r="B5664" t="s">
        <v>5</v>
      </c>
      <c r="C5664" s="4">
        <v>229.4</v>
      </c>
      <c r="D5664" s="4">
        <v>3573</v>
      </c>
      <c r="E5664" s="5">
        <v>69</v>
      </c>
      <c r="F5664" s="4">
        <v>5</v>
      </c>
    </row>
    <row r="5665" spans="1:6" x14ac:dyDescent="0.3">
      <c r="A5665" t="s">
        <v>5197</v>
      </c>
      <c r="B5665" t="s">
        <v>5</v>
      </c>
      <c r="C5665" s="4">
        <v>4333.3999999999996</v>
      </c>
      <c r="D5665" s="4">
        <v>2929</v>
      </c>
      <c r="E5665" s="5">
        <v>79</v>
      </c>
      <c r="F5665" s="4">
        <v>45</v>
      </c>
    </row>
    <row r="5666" spans="1:6" x14ac:dyDescent="0.3">
      <c r="A5666" t="s">
        <v>5198</v>
      </c>
      <c r="B5666" t="s">
        <v>5</v>
      </c>
      <c r="C5666" s="4">
        <v>1177.83</v>
      </c>
      <c r="D5666" s="4">
        <v>2495</v>
      </c>
      <c r="E5666" s="5">
        <v>55</v>
      </c>
      <c r="F5666" s="4">
        <v>12</v>
      </c>
    </row>
    <row r="5667" spans="1:6" x14ac:dyDescent="0.3">
      <c r="A5667" t="s">
        <v>5199</v>
      </c>
      <c r="B5667" t="s">
        <v>4</v>
      </c>
      <c r="C5667" s="4">
        <v>33.5</v>
      </c>
      <c r="D5667" s="4">
        <v>3075</v>
      </c>
      <c r="E5667" s="5">
        <v>80</v>
      </c>
      <c r="F5667" s="4">
        <v>1</v>
      </c>
    </row>
    <row r="5668" spans="1:6" x14ac:dyDescent="0.3">
      <c r="A5668" t="s">
        <v>5200</v>
      </c>
      <c r="B5668" t="s">
        <v>5</v>
      </c>
      <c r="C5668" s="4">
        <v>2524.0500000000002</v>
      </c>
      <c r="D5668" s="4">
        <v>6134</v>
      </c>
      <c r="E5668" s="5">
        <v>52</v>
      </c>
      <c r="F5668" s="4">
        <v>60</v>
      </c>
    </row>
    <row r="5669" spans="1:6" x14ac:dyDescent="0.3">
      <c r="A5669" t="s">
        <v>5203</v>
      </c>
      <c r="B5669" t="s">
        <v>5</v>
      </c>
      <c r="C5669" s="4">
        <v>1368.5</v>
      </c>
      <c r="D5669" s="4">
        <v>5819</v>
      </c>
      <c r="E5669" s="5">
        <v>25</v>
      </c>
      <c r="F5669" s="4">
        <v>14</v>
      </c>
    </row>
    <row r="5670" spans="1:6" x14ac:dyDescent="0.3">
      <c r="A5670" t="s">
        <v>5204</v>
      </c>
      <c r="B5670" t="s">
        <v>5</v>
      </c>
      <c r="C5670" s="4">
        <v>2520.3200000000002</v>
      </c>
      <c r="D5670" s="4">
        <v>5089</v>
      </c>
      <c r="E5670" s="5">
        <v>65</v>
      </c>
      <c r="F5670" s="4">
        <v>51</v>
      </c>
    </row>
    <row r="5671" spans="1:6" x14ac:dyDescent="0.3">
      <c r="A5671" t="s">
        <v>5205</v>
      </c>
      <c r="B5671" t="s">
        <v>4</v>
      </c>
      <c r="C5671" s="4">
        <v>43.37</v>
      </c>
      <c r="D5671" s="4">
        <v>2742</v>
      </c>
      <c r="E5671" s="5">
        <v>25</v>
      </c>
      <c r="F5671" s="4">
        <v>1</v>
      </c>
    </row>
    <row r="5672" spans="1:6" x14ac:dyDescent="0.3">
      <c r="A5672" t="s">
        <v>5206</v>
      </c>
      <c r="B5672" t="s">
        <v>5</v>
      </c>
      <c r="C5672" s="4">
        <v>2563.37</v>
      </c>
      <c r="D5672" s="4">
        <v>2177</v>
      </c>
      <c r="E5672" s="5">
        <v>54</v>
      </c>
      <c r="F5672" s="4">
        <v>23</v>
      </c>
    </row>
    <row r="5673" spans="1:6" x14ac:dyDescent="0.3">
      <c r="A5673" t="s">
        <v>5207</v>
      </c>
      <c r="B5673" t="s">
        <v>5</v>
      </c>
      <c r="C5673" s="4">
        <v>6947.38</v>
      </c>
      <c r="D5673" s="4">
        <v>4530</v>
      </c>
      <c r="E5673" s="5">
        <v>37</v>
      </c>
      <c r="F5673" s="4">
        <v>72</v>
      </c>
    </row>
    <row r="5674" spans="1:6" x14ac:dyDescent="0.3">
      <c r="A5674" t="s">
        <v>5208</v>
      </c>
      <c r="B5674" t="s">
        <v>4</v>
      </c>
      <c r="C5674" s="4">
        <v>41.519999999999996</v>
      </c>
      <c r="D5674" s="4">
        <v>2577</v>
      </c>
      <c r="E5674" s="5">
        <v>51</v>
      </c>
      <c r="F5674" s="4">
        <v>1</v>
      </c>
    </row>
    <row r="5675" spans="1:6" x14ac:dyDescent="0.3">
      <c r="A5675" t="s">
        <v>5209</v>
      </c>
      <c r="B5675" t="s">
        <v>5</v>
      </c>
      <c r="C5675" s="4">
        <v>1273.8000000000002</v>
      </c>
      <c r="D5675" s="4">
        <v>2492</v>
      </c>
      <c r="E5675" s="5">
        <v>78</v>
      </c>
      <c r="F5675" s="4">
        <v>30</v>
      </c>
    </row>
    <row r="5676" spans="1:6" x14ac:dyDescent="0.3">
      <c r="A5676" t="s">
        <v>5210</v>
      </c>
      <c r="B5676" t="s">
        <v>5</v>
      </c>
      <c r="C5676" s="4">
        <v>7478.5</v>
      </c>
      <c r="D5676" s="4">
        <v>4665</v>
      </c>
      <c r="E5676" s="5">
        <v>39</v>
      </c>
      <c r="F5676" s="4">
        <v>69</v>
      </c>
    </row>
    <row r="5677" spans="1:6" x14ac:dyDescent="0.3">
      <c r="A5677" t="s">
        <v>5211</v>
      </c>
      <c r="B5677" t="s">
        <v>4</v>
      </c>
      <c r="C5677" s="4">
        <v>44.68</v>
      </c>
      <c r="D5677" s="4">
        <v>5526</v>
      </c>
      <c r="E5677" s="5">
        <v>77</v>
      </c>
      <c r="F5677" s="4">
        <v>1</v>
      </c>
    </row>
    <row r="5678" spans="1:6" x14ac:dyDescent="0.3">
      <c r="A5678" t="s">
        <v>5212</v>
      </c>
      <c r="B5678" t="s">
        <v>5</v>
      </c>
      <c r="C5678" s="4">
        <v>289.45</v>
      </c>
      <c r="D5678" s="4">
        <v>2575</v>
      </c>
      <c r="E5678" s="5">
        <v>47</v>
      </c>
      <c r="F5678" s="4">
        <v>5</v>
      </c>
    </row>
    <row r="5679" spans="1:6" x14ac:dyDescent="0.3">
      <c r="A5679" t="s">
        <v>5213</v>
      </c>
      <c r="B5679" t="s">
        <v>4</v>
      </c>
      <c r="C5679" s="4">
        <v>91.539999999999992</v>
      </c>
      <c r="D5679" s="4">
        <v>2908</v>
      </c>
      <c r="E5679" s="5">
        <v>79</v>
      </c>
      <c r="F5679" s="4">
        <v>1</v>
      </c>
    </row>
    <row r="5680" spans="1:6" x14ac:dyDescent="0.3">
      <c r="A5680" t="s">
        <v>5215</v>
      </c>
      <c r="B5680" t="s">
        <v>5</v>
      </c>
      <c r="C5680" s="4">
        <v>2010.8400000000001</v>
      </c>
      <c r="D5680" s="4">
        <v>5985</v>
      </c>
      <c r="E5680" s="5">
        <v>80</v>
      </c>
      <c r="F5680" s="4">
        <v>13</v>
      </c>
    </row>
    <row r="5681" spans="1:6" x14ac:dyDescent="0.3">
      <c r="A5681" t="s">
        <v>5217</v>
      </c>
      <c r="B5681" t="s">
        <v>5</v>
      </c>
      <c r="C5681" s="4">
        <v>822.2</v>
      </c>
      <c r="D5681" s="4">
        <v>3003</v>
      </c>
      <c r="E5681" s="5">
        <v>54</v>
      </c>
      <c r="F5681" s="4">
        <v>8</v>
      </c>
    </row>
    <row r="5682" spans="1:6" x14ac:dyDescent="0.3">
      <c r="A5682" t="s">
        <v>5218</v>
      </c>
      <c r="B5682" t="s">
        <v>5</v>
      </c>
      <c r="C5682" s="4">
        <v>668.82999999999993</v>
      </c>
      <c r="D5682" s="4">
        <v>4010</v>
      </c>
      <c r="E5682" s="5">
        <v>40</v>
      </c>
      <c r="F5682" s="4">
        <v>7</v>
      </c>
    </row>
    <row r="5683" spans="1:6" x14ac:dyDescent="0.3">
      <c r="A5683" t="s">
        <v>5219</v>
      </c>
      <c r="B5683" t="s">
        <v>5</v>
      </c>
      <c r="C5683" s="4">
        <v>805.15</v>
      </c>
      <c r="D5683" s="4">
        <v>2888</v>
      </c>
      <c r="E5683" s="5">
        <v>51</v>
      </c>
      <c r="F5683" s="4">
        <v>25</v>
      </c>
    </row>
    <row r="5684" spans="1:6" x14ac:dyDescent="0.3">
      <c r="A5684" t="s">
        <v>5220</v>
      </c>
      <c r="B5684" t="s">
        <v>5</v>
      </c>
      <c r="C5684" s="4">
        <v>1238.8800000000001</v>
      </c>
      <c r="D5684" s="4">
        <v>3114</v>
      </c>
      <c r="E5684" s="5">
        <v>50</v>
      </c>
      <c r="F5684" s="4">
        <v>32</v>
      </c>
    </row>
    <row r="5685" spans="1:6" x14ac:dyDescent="0.3">
      <c r="A5685" t="s">
        <v>5222</v>
      </c>
      <c r="B5685" t="s">
        <v>4</v>
      </c>
      <c r="C5685" s="4">
        <v>155.65</v>
      </c>
      <c r="D5685" s="4">
        <v>4917</v>
      </c>
      <c r="E5685" s="5">
        <v>39</v>
      </c>
      <c r="F5685" s="4">
        <v>2</v>
      </c>
    </row>
    <row r="5686" spans="1:6" x14ac:dyDescent="0.3">
      <c r="A5686" t="s">
        <v>5223</v>
      </c>
      <c r="B5686" t="s">
        <v>5</v>
      </c>
      <c r="C5686" s="4">
        <v>590.35</v>
      </c>
      <c r="D5686" s="4">
        <v>2898</v>
      </c>
      <c r="E5686" s="5">
        <v>27</v>
      </c>
      <c r="F5686" s="4">
        <v>13</v>
      </c>
    </row>
    <row r="5687" spans="1:6" x14ac:dyDescent="0.3">
      <c r="A5687" t="s">
        <v>5224</v>
      </c>
      <c r="B5687" t="s">
        <v>5</v>
      </c>
      <c r="C5687" s="4">
        <v>6831.53</v>
      </c>
      <c r="D5687" s="4">
        <v>4988</v>
      </c>
      <c r="E5687" s="5">
        <v>39</v>
      </c>
      <c r="F5687" s="4">
        <v>72</v>
      </c>
    </row>
    <row r="5688" spans="1:6" x14ac:dyDescent="0.3">
      <c r="A5688" t="s">
        <v>5225</v>
      </c>
      <c r="B5688" t="s">
        <v>5</v>
      </c>
      <c r="C5688" s="4">
        <v>1630.4</v>
      </c>
      <c r="D5688" s="4">
        <v>3424</v>
      </c>
      <c r="E5688" s="5">
        <v>77</v>
      </c>
      <c r="F5688" s="4">
        <v>39</v>
      </c>
    </row>
    <row r="5689" spans="1:6" x14ac:dyDescent="0.3">
      <c r="A5689" t="s">
        <v>5226</v>
      </c>
      <c r="B5689" t="s">
        <v>5</v>
      </c>
      <c r="C5689" s="4">
        <v>608.85</v>
      </c>
      <c r="D5689" s="4">
        <v>2651</v>
      </c>
      <c r="E5689" s="5">
        <v>62</v>
      </c>
      <c r="F5689" s="4">
        <v>6</v>
      </c>
    </row>
    <row r="5690" spans="1:6" x14ac:dyDescent="0.3">
      <c r="A5690" t="s">
        <v>5227</v>
      </c>
      <c r="B5690" t="s">
        <v>5</v>
      </c>
      <c r="C5690" s="4">
        <v>1634.26</v>
      </c>
      <c r="D5690" s="4">
        <v>3086</v>
      </c>
      <c r="E5690" s="5">
        <v>30</v>
      </c>
      <c r="F5690" s="4">
        <v>31</v>
      </c>
    </row>
    <row r="5691" spans="1:6" x14ac:dyDescent="0.3">
      <c r="A5691" t="s">
        <v>5228</v>
      </c>
      <c r="B5691" t="s">
        <v>5</v>
      </c>
      <c r="C5691" s="4">
        <v>1783.7400000000002</v>
      </c>
      <c r="D5691" s="4">
        <v>4579</v>
      </c>
      <c r="E5691" s="5">
        <v>64</v>
      </c>
      <c r="F5691" s="4">
        <v>59</v>
      </c>
    </row>
    <row r="5692" spans="1:6" x14ac:dyDescent="0.3">
      <c r="A5692" t="s">
        <v>5230</v>
      </c>
      <c r="B5692" t="s">
        <v>5</v>
      </c>
      <c r="C5692" s="4">
        <v>2523.7599999999998</v>
      </c>
      <c r="D5692" s="4">
        <v>4732</v>
      </c>
      <c r="E5692" s="5">
        <v>51</v>
      </c>
      <c r="F5692" s="4">
        <v>27</v>
      </c>
    </row>
    <row r="5693" spans="1:6" x14ac:dyDescent="0.3">
      <c r="A5693" t="s">
        <v>5231</v>
      </c>
      <c r="B5693" t="s">
        <v>5</v>
      </c>
      <c r="C5693" s="4">
        <v>296.95</v>
      </c>
      <c r="D5693" s="4">
        <v>5206</v>
      </c>
      <c r="E5693" s="5">
        <v>35</v>
      </c>
      <c r="F5693" s="4">
        <v>8</v>
      </c>
    </row>
    <row r="5694" spans="1:6" x14ac:dyDescent="0.3">
      <c r="A5694" t="s">
        <v>5232</v>
      </c>
      <c r="B5694" t="s">
        <v>5</v>
      </c>
      <c r="C5694" s="4">
        <v>1790.6</v>
      </c>
      <c r="D5694" s="4">
        <v>4003</v>
      </c>
      <c r="E5694" s="5">
        <v>61</v>
      </c>
      <c r="F5694" s="4">
        <v>39</v>
      </c>
    </row>
    <row r="5695" spans="1:6" x14ac:dyDescent="0.3">
      <c r="A5695" t="s">
        <v>5233</v>
      </c>
      <c r="B5695" t="s">
        <v>5</v>
      </c>
      <c r="C5695" s="4">
        <v>319.47000000000003</v>
      </c>
      <c r="D5695" s="4">
        <v>4288</v>
      </c>
      <c r="E5695" s="5">
        <v>60</v>
      </c>
      <c r="F5695" s="4">
        <v>4</v>
      </c>
    </row>
    <row r="5696" spans="1:6" x14ac:dyDescent="0.3">
      <c r="A5696" t="s">
        <v>5234</v>
      </c>
      <c r="B5696" t="s">
        <v>5</v>
      </c>
      <c r="C5696" s="4">
        <v>1791.39</v>
      </c>
      <c r="D5696" s="4">
        <v>6404</v>
      </c>
      <c r="E5696" s="5">
        <v>38</v>
      </c>
      <c r="F5696" s="4">
        <v>51</v>
      </c>
    </row>
    <row r="5697" spans="1:6" x14ac:dyDescent="0.3">
      <c r="A5697" t="s">
        <v>5236</v>
      </c>
      <c r="B5697" t="s">
        <v>4</v>
      </c>
      <c r="C5697" s="4">
        <v>131.35</v>
      </c>
      <c r="D5697" s="4">
        <v>5587</v>
      </c>
      <c r="E5697" s="5">
        <v>27</v>
      </c>
      <c r="F5697" s="4">
        <v>3</v>
      </c>
    </row>
    <row r="5698" spans="1:6" x14ac:dyDescent="0.3">
      <c r="A5698" t="s">
        <v>5237</v>
      </c>
      <c r="B5698" t="s">
        <v>5</v>
      </c>
      <c r="C5698" s="4">
        <v>6791.67</v>
      </c>
      <c r="D5698" s="4">
        <v>4094</v>
      </c>
      <c r="E5698" s="5">
        <v>32</v>
      </c>
      <c r="F5698" s="4">
        <v>59</v>
      </c>
    </row>
    <row r="5699" spans="1:6" x14ac:dyDescent="0.3">
      <c r="A5699" t="s">
        <v>5238</v>
      </c>
      <c r="B5699" t="s">
        <v>5</v>
      </c>
      <c r="C5699" s="4">
        <v>3735.71</v>
      </c>
      <c r="D5699" s="4">
        <v>3183</v>
      </c>
      <c r="E5699" s="5">
        <v>27</v>
      </c>
      <c r="F5699" s="4">
        <v>37</v>
      </c>
    </row>
    <row r="5700" spans="1:6" x14ac:dyDescent="0.3">
      <c r="A5700" t="s">
        <v>5239</v>
      </c>
      <c r="B5700" t="s">
        <v>5</v>
      </c>
      <c r="C5700" s="4">
        <v>548.39</v>
      </c>
      <c r="D5700" s="4">
        <v>4615</v>
      </c>
      <c r="E5700" s="5">
        <v>37</v>
      </c>
      <c r="F5700" s="4">
        <v>7</v>
      </c>
    </row>
    <row r="5701" spans="1:6" x14ac:dyDescent="0.3">
      <c r="A5701" t="s">
        <v>5240</v>
      </c>
      <c r="B5701" t="s">
        <v>5</v>
      </c>
      <c r="C5701" s="4">
        <v>307.60000000000002</v>
      </c>
      <c r="D5701" s="4">
        <v>3474</v>
      </c>
      <c r="E5701" s="5">
        <v>79</v>
      </c>
      <c r="F5701" s="4">
        <v>6</v>
      </c>
    </row>
    <row r="5702" spans="1:6" x14ac:dyDescent="0.3">
      <c r="A5702" t="s">
        <v>5241</v>
      </c>
      <c r="B5702" t="s">
        <v>5</v>
      </c>
      <c r="C5702" s="4">
        <v>406.28</v>
      </c>
      <c r="D5702" s="4">
        <v>4208</v>
      </c>
      <c r="E5702" s="5">
        <v>54</v>
      </c>
      <c r="F5702" s="4">
        <v>7</v>
      </c>
    </row>
    <row r="5703" spans="1:6" x14ac:dyDescent="0.3">
      <c r="A5703" t="s">
        <v>5242</v>
      </c>
      <c r="B5703" t="s">
        <v>5</v>
      </c>
      <c r="C5703" s="4">
        <v>790.53</v>
      </c>
      <c r="D5703" s="4">
        <v>5212</v>
      </c>
      <c r="E5703" s="5">
        <v>70</v>
      </c>
      <c r="F5703" s="4">
        <v>9</v>
      </c>
    </row>
    <row r="5704" spans="1:6" x14ac:dyDescent="0.3">
      <c r="A5704" t="s">
        <v>5243</v>
      </c>
      <c r="B5704" t="s">
        <v>5</v>
      </c>
      <c r="C5704" s="4">
        <v>122.94</v>
      </c>
      <c r="D5704" s="4">
        <v>5685</v>
      </c>
      <c r="E5704" s="5">
        <v>57</v>
      </c>
      <c r="F5704" s="4">
        <v>4</v>
      </c>
    </row>
    <row r="5705" spans="1:6" x14ac:dyDescent="0.3">
      <c r="A5705" t="s">
        <v>5244</v>
      </c>
      <c r="B5705" t="s">
        <v>5</v>
      </c>
      <c r="C5705" s="4">
        <v>4023.62</v>
      </c>
      <c r="D5705" s="4">
        <v>3315</v>
      </c>
      <c r="E5705" s="5">
        <v>51</v>
      </c>
      <c r="F5705" s="4">
        <v>46</v>
      </c>
    </row>
    <row r="5706" spans="1:6" x14ac:dyDescent="0.3">
      <c r="A5706" t="s">
        <v>5247</v>
      </c>
      <c r="B5706" t="s">
        <v>5</v>
      </c>
      <c r="C5706" s="4">
        <v>8827.9299999999985</v>
      </c>
      <c r="D5706" s="4">
        <v>6274</v>
      </c>
      <c r="E5706" s="5">
        <v>53</v>
      </c>
      <c r="F5706" s="4">
        <v>72</v>
      </c>
    </row>
    <row r="5707" spans="1:6" x14ac:dyDescent="0.3">
      <c r="A5707" t="s">
        <v>5248</v>
      </c>
      <c r="B5707" t="s">
        <v>5</v>
      </c>
      <c r="C5707" s="4">
        <v>2223.7599999999998</v>
      </c>
      <c r="D5707" s="4">
        <v>3820</v>
      </c>
      <c r="E5707" s="5">
        <v>37</v>
      </c>
      <c r="F5707" s="4">
        <v>28</v>
      </c>
    </row>
    <row r="5708" spans="1:6" x14ac:dyDescent="0.3">
      <c r="A5708" t="s">
        <v>5249</v>
      </c>
      <c r="B5708" t="s">
        <v>5</v>
      </c>
      <c r="C5708" s="4">
        <v>830.12</v>
      </c>
      <c r="D5708" s="4">
        <v>4654</v>
      </c>
      <c r="E5708" s="5">
        <v>62</v>
      </c>
      <c r="F5708" s="4">
        <v>9</v>
      </c>
    </row>
    <row r="5709" spans="1:6" x14ac:dyDescent="0.3">
      <c r="A5709" t="s">
        <v>5250</v>
      </c>
      <c r="B5709" t="s">
        <v>4</v>
      </c>
      <c r="C5709" s="4">
        <v>24.4</v>
      </c>
      <c r="D5709" s="4">
        <v>3145</v>
      </c>
      <c r="E5709" s="5">
        <v>66</v>
      </c>
      <c r="F5709" s="4">
        <v>1</v>
      </c>
    </row>
    <row r="5710" spans="1:6" x14ac:dyDescent="0.3">
      <c r="A5710" t="s">
        <v>5251</v>
      </c>
      <c r="B5710" t="s">
        <v>5</v>
      </c>
      <c r="C5710" s="4">
        <v>605.43000000000006</v>
      </c>
      <c r="D5710" s="4">
        <v>2916</v>
      </c>
      <c r="E5710" s="5">
        <v>43</v>
      </c>
      <c r="F5710" s="4">
        <v>19</v>
      </c>
    </row>
    <row r="5711" spans="1:6" x14ac:dyDescent="0.3">
      <c r="A5711" t="s">
        <v>5252</v>
      </c>
      <c r="B5711" t="s">
        <v>5</v>
      </c>
      <c r="C5711" s="4">
        <v>6794.48</v>
      </c>
      <c r="D5711" s="4">
        <v>6412</v>
      </c>
      <c r="E5711" s="5">
        <v>80</v>
      </c>
      <c r="F5711" s="4">
        <v>71</v>
      </c>
    </row>
    <row r="5712" spans="1:6" x14ac:dyDescent="0.3">
      <c r="A5712" t="s">
        <v>5254</v>
      </c>
      <c r="B5712" t="s">
        <v>4</v>
      </c>
      <c r="C5712" s="4">
        <v>253.62</v>
      </c>
      <c r="D5712" s="4">
        <v>4855</v>
      </c>
      <c r="E5712" s="5">
        <v>23</v>
      </c>
      <c r="F5712" s="4">
        <v>2</v>
      </c>
    </row>
    <row r="5713" spans="1:6" x14ac:dyDescent="0.3">
      <c r="A5713" t="s">
        <v>5256</v>
      </c>
      <c r="B5713" t="s">
        <v>5</v>
      </c>
      <c r="C5713" s="4">
        <v>1917.06</v>
      </c>
      <c r="D5713" s="4">
        <v>2110</v>
      </c>
      <c r="E5713" s="5">
        <v>44</v>
      </c>
      <c r="F5713" s="4">
        <v>18</v>
      </c>
    </row>
    <row r="5714" spans="1:6" x14ac:dyDescent="0.3">
      <c r="A5714" t="s">
        <v>5258</v>
      </c>
      <c r="B5714" t="s">
        <v>4</v>
      </c>
      <c r="C5714" s="4">
        <v>63.75</v>
      </c>
      <c r="D5714" s="4">
        <v>4387</v>
      </c>
      <c r="E5714" s="5">
        <v>61</v>
      </c>
      <c r="F5714" s="4">
        <v>2</v>
      </c>
    </row>
    <row r="5715" spans="1:6" x14ac:dyDescent="0.3">
      <c r="A5715" t="s">
        <v>5259</v>
      </c>
      <c r="B5715" t="s">
        <v>5</v>
      </c>
      <c r="C5715" s="4">
        <v>3046.2</v>
      </c>
      <c r="D5715" s="4">
        <v>4094</v>
      </c>
      <c r="E5715" s="5">
        <v>34</v>
      </c>
      <c r="F5715" s="4">
        <v>22</v>
      </c>
    </row>
    <row r="5716" spans="1:6" x14ac:dyDescent="0.3">
      <c r="A5716" t="s">
        <v>5261</v>
      </c>
      <c r="B5716" t="s">
        <v>4</v>
      </c>
      <c r="C5716" s="4">
        <v>191.3</v>
      </c>
      <c r="D5716" s="4">
        <v>4840</v>
      </c>
      <c r="E5716" s="5">
        <v>75</v>
      </c>
      <c r="F5716" s="4">
        <v>2</v>
      </c>
    </row>
    <row r="5717" spans="1:6" x14ac:dyDescent="0.3">
      <c r="A5717" t="s">
        <v>5263</v>
      </c>
      <c r="B5717" t="s">
        <v>5</v>
      </c>
      <c r="C5717" s="4">
        <v>1165.55</v>
      </c>
      <c r="D5717" s="4">
        <v>4481</v>
      </c>
      <c r="E5717" s="5">
        <v>68</v>
      </c>
      <c r="F5717" s="4">
        <v>20</v>
      </c>
    </row>
    <row r="5718" spans="1:6" x14ac:dyDescent="0.3">
      <c r="A5718" t="s">
        <v>5264</v>
      </c>
      <c r="B5718" t="s">
        <v>5</v>
      </c>
      <c r="C5718" s="4">
        <v>295.71000000000004</v>
      </c>
      <c r="D5718" s="4">
        <v>2776</v>
      </c>
      <c r="E5718" s="5">
        <v>57</v>
      </c>
      <c r="F5718" s="4">
        <v>4</v>
      </c>
    </row>
    <row r="5719" spans="1:6" x14ac:dyDescent="0.3">
      <c r="A5719" t="s">
        <v>5265</v>
      </c>
      <c r="B5719" t="s">
        <v>5</v>
      </c>
      <c r="C5719" s="4">
        <v>8433.18</v>
      </c>
      <c r="D5719" s="4">
        <v>5007</v>
      </c>
      <c r="E5719" s="5">
        <v>23</v>
      </c>
      <c r="F5719" s="4">
        <v>71</v>
      </c>
    </row>
    <row r="5720" spans="1:6" x14ac:dyDescent="0.3">
      <c r="A5720" t="s">
        <v>5266</v>
      </c>
      <c r="B5720" t="s">
        <v>5</v>
      </c>
      <c r="C5720" s="4">
        <v>4611.47</v>
      </c>
      <c r="D5720" s="4">
        <v>2770</v>
      </c>
      <c r="E5720" s="5">
        <v>44</v>
      </c>
      <c r="F5720" s="4">
        <v>44</v>
      </c>
    </row>
    <row r="5721" spans="1:6" x14ac:dyDescent="0.3">
      <c r="A5721" t="s">
        <v>5267</v>
      </c>
      <c r="B5721" t="s">
        <v>4</v>
      </c>
      <c r="C5721" s="4">
        <v>282.11</v>
      </c>
      <c r="D5721" s="4">
        <v>2330</v>
      </c>
      <c r="E5721" s="5">
        <v>58</v>
      </c>
      <c r="F5721" s="4">
        <v>3</v>
      </c>
    </row>
    <row r="5722" spans="1:6" x14ac:dyDescent="0.3">
      <c r="A5722" t="s">
        <v>5268</v>
      </c>
      <c r="B5722" t="s">
        <v>5</v>
      </c>
      <c r="C5722" s="4">
        <v>6388.9400000000005</v>
      </c>
      <c r="D5722" s="4">
        <v>6063</v>
      </c>
      <c r="E5722" s="5">
        <v>65</v>
      </c>
      <c r="F5722" s="4">
        <v>72</v>
      </c>
    </row>
    <row r="5723" spans="1:6" x14ac:dyDescent="0.3">
      <c r="A5723" t="s">
        <v>5269</v>
      </c>
      <c r="B5723" t="s">
        <v>5</v>
      </c>
      <c r="C5723" s="4">
        <v>6566.64</v>
      </c>
      <c r="D5723" s="4">
        <v>5907</v>
      </c>
      <c r="E5723" s="5">
        <v>27</v>
      </c>
      <c r="F5723" s="4">
        <v>54</v>
      </c>
    </row>
    <row r="5724" spans="1:6" x14ac:dyDescent="0.3">
      <c r="A5724" t="s">
        <v>5270</v>
      </c>
      <c r="B5724" t="s">
        <v>5</v>
      </c>
      <c r="C5724" s="4">
        <v>2217.27</v>
      </c>
      <c r="D5724" s="4">
        <v>4809</v>
      </c>
      <c r="E5724" s="5">
        <v>39</v>
      </c>
      <c r="F5724" s="4">
        <v>18</v>
      </c>
    </row>
    <row r="5725" spans="1:6" x14ac:dyDescent="0.3">
      <c r="A5725" t="s">
        <v>5271</v>
      </c>
      <c r="B5725" t="s">
        <v>5</v>
      </c>
      <c r="C5725" s="4">
        <v>3055.14</v>
      </c>
      <c r="D5725" s="4">
        <v>4030</v>
      </c>
      <c r="E5725" s="5">
        <v>54</v>
      </c>
      <c r="F5725" s="4">
        <v>26</v>
      </c>
    </row>
    <row r="5726" spans="1:6" x14ac:dyDescent="0.3">
      <c r="A5726" t="s">
        <v>5272</v>
      </c>
      <c r="B5726" t="s">
        <v>5</v>
      </c>
      <c r="C5726" s="4">
        <v>7248.04</v>
      </c>
      <c r="D5726" s="4">
        <v>6439</v>
      </c>
      <c r="E5726" s="5">
        <v>44</v>
      </c>
      <c r="F5726" s="4">
        <v>53</v>
      </c>
    </row>
    <row r="5727" spans="1:6" x14ac:dyDescent="0.3">
      <c r="A5727" t="s">
        <v>5273</v>
      </c>
      <c r="B5727" t="s">
        <v>4</v>
      </c>
      <c r="C5727" s="4">
        <v>306.34999999999997</v>
      </c>
      <c r="D5727" s="4">
        <v>4099</v>
      </c>
      <c r="E5727" s="5">
        <v>47</v>
      </c>
      <c r="F5727" s="4">
        <v>3</v>
      </c>
    </row>
    <row r="5728" spans="1:6" x14ac:dyDescent="0.3">
      <c r="A5728" t="s">
        <v>5274</v>
      </c>
      <c r="B5728" t="s">
        <v>5</v>
      </c>
      <c r="C5728" s="4">
        <v>875.5</v>
      </c>
      <c r="D5728" s="4">
        <v>2305</v>
      </c>
      <c r="E5728" s="5">
        <v>50</v>
      </c>
      <c r="F5728" s="4">
        <v>25</v>
      </c>
    </row>
    <row r="5729" spans="1:6" x14ac:dyDescent="0.3">
      <c r="A5729" t="s">
        <v>5275</v>
      </c>
      <c r="B5729" t="s">
        <v>5</v>
      </c>
      <c r="C5729" s="4">
        <v>9744.69</v>
      </c>
      <c r="D5729" s="4">
        <v>5762</v>
      </c>
      <c r="E5729" s="5">
        <v>66</v>
      </c>
      <c r="F5729" s="4">
        <v>72</v>
      </c>
    </row>
    <row r="5730" spans="1:6" x14ac:dyDescent="0.3">
      <c r="A5730" t="s">
        <v>5276</v>
      </c>
      <c r="B5730" t="s">
        <v>5</v>
      </c>
      <c r="C5730" s="4">
        <v>8026.21</v>
      </c>
      <c r="D5730" s="4">
        <v>5713</v>
      </c>
      <c r="E5730" s="5">
        <v>28</v>
      </c>
      <c r="F5730" s="4">
        <v>53</v>
      </c>
    </row>
    <row r="5731" spans="1:6" x14ac:dyDescent="0.3">
      <c r="A5731" t="s">
        <v>5279</v>
      </c>
      <c r="B5731" t="s">
        <v>5</v>
      </c>
      <c r="C5731" s="4">
        <v>1371.15</v>
      </c>
      <c r="D5731" s="4">
        <v>5983</v>
      </c>
      <c r="E5731" s="5">
        <v>38</v>
      </c>
      <c r="F5731" s="4">
        <v>10</v>
      </c>
    </row>
    <row r="5732" spans="1:6" x14ac:dyDescent="0.3">
      <c r="A5732" t="s">
        <v>5281</v>
      </c>
      <c r="B5732" t="s">
        <v>5</v>
      </c>
      <c r="C5732" s="4">
        <v>2461.21</v>
      </c>
      <c r="D5732" s="4">
        <v>6064</v>
      </c>
      <c r="E5732" s="5">
        <v>77</v>
      </c>
      <c r="F5732" s="4">
        <v>57</v>
      </c>
    </row>
    <row r="5733" spans="1:6" x14ac:dyDescent="0.3">
      <c r="A5733" t="s">
        <v>5282</v>
      </c>
      <c r="B5733" t="s">
        <v>5</v>
      </c>
      <c r="C5733" s="4">
        <v>226.95</v>
      </c>
      <c r="D5733" s="4">
        <v>2038</v>
      </c>
      <c r="E5733" s="5">
        <v>29</v>
      </c>
      <c r="F5733" s="4">
        <v>8</v>
      </c>
    </row>
    <row r="5734" spans="1:6" x14ac:dyDescent="0.3">
      <c r="A5734" t="s">
        <v>5283</v>
      </c>
      <c r="B5734" t="s">
        <v>5</v>
      </c>
      <c r="C5734" s="4">
        <v>4140.08</v>
      </c>
      <c r="D5734" s="4">
        <v>3348</v>
      </c>
      <c r="E5734" s="5">
        <v>40</v>
      </c>
      <c r="F5734" s="4">
        <v>33</v>
      </c>
    </row>
    <row r="5735" spans="1:6" x14ac:dyDescent="0.3">
      <c r="A5735" t="s">
        <v>5284</v>
      </c>
      <c r="B5735" t="s">
        <v>5</v>
      </c>
      <c r="C5735" s="4">
        <v>7777.45</v>
      </c>
      <c r="D5735" s="4">
        <v>5125</v>
      </c>
      <c r="E5735" s="5">
        <v>63</v>
      </c>
      <c r="F5735" s="4">
        <v>64</v>
      </c>
    </row>
    <row r="5736" spans="1:6" x14ac:dyDescent="0.3">
      <c r="A5736" t="s">
        <v>5285</v>
      </c>
      <c r="B5736" t="s">
        <v>5</v>
      </c>
      <c r="C5736" s="4">
        <v>1104.6500000000001</v>
      </c>
      <c r="D5736" s="4">
        <v>5017</v>
      </c>
      <c r="E5736" s="5">
        <v>66</v>
      </c>
      <c r="F5736" s="4">
        <v>9</v>
      </c>
    </row>
    <row r="5737" spans="1:6" x14ac:dyDescent="0.3">
      <c r="A5737" t="s">
        <v>5286</v>
      </c>
      <c r="B5737" t="s">
        <v>5</v>
      </c>
      <c r="C5737" s="4">
        <v>6002.43</v>
      </c>
      <c r="D5737" s="4">
        <v>6214</v>
      </c>
      <c r="E5737" s="5">
        <v>71</v>
      </c>
      <c r="F5737" s="4">
        <v>60</v>
      </c>
    </row>
    <row r="5738" spans="1:6" x14ac:dyDescent="0.3">
      <c r="A5738" t="s">
        <v>5287</v>
      </c>
      <c r="B5738" t="s">
        <v>5</v>
      </c>
      <c r="C5738" s="4">
        <v>2397.58</v>
      </c>
      <c r="D5738" s="4">
        <v>5708</v>
      </c>
      <c r="E5738" s="5">
        <v>70</v>
      </c>
      <c r="F5738" s="4">
        <v>54</v>
      </c>
    </row>
    <row r="5739" spans="1:6" x14ac:dyDescent="0.3">
      <c r="A5739" t="s">
        <v>5288</v>
      </c>
      <c r="B5739" t="s">
        <v>5</v>
      </c>
      <c r="C5739" s="4">
        <v>4574.5600000000004</v>
      </c>
      <c r="D5739" s="4">
        <v>5187</v>
      </c>
      <c r="E5739" s="5">
        <v>38</v>
      </c>
      <c r="F5739" s="4">
        <v>46</v>
      </c>
    </row>
    <row r="5740" spans="1:6" x14ac:dyDescent="0.3">
      <c r="A5740" t="s">
        <v>5290</v>
      </c>
      <c r="B5740" t="s">
        <v>5</v>
      </c>
      <c r="C5740" s="4">
        <v>189.62</v>
      </c>
      <c r="D5740" s="4">
        <v>4439</v>
      </c>
      <c r="E5740" s="5">
        <v>20</v>
      </c>
      <c r="F5740" s="4">
        <v>6</v>
      </c>
    </row>
    <row r="5741" spans="1:6" x14ac:dyDescent="0.3">
      <c r="A5741" t="s">
        <v>5291</v>
      </c>
      <c r="B5741" t="s">
        <v>4</v>
      </c>
      <c r="C5741" s="4">
        <v>146.48000000000002</v>
      </c>
      <c r="D5741" s="4">
        <v>3154</v>
      </c>
      <c r="E5741" s="5">
        <v>21</v>
      </c>
      <c r="F5741" s="4">
        <v>1</v>
      </c>
    </row>
    <row r="5742" spans="1:6" x14ac:dyDescent="0.3">
      <c r="A5742" t="s">
        <v>5292</v>
      </c>
      <c r="B5742" t="s">
        <v>4</v>
      </c>
      <c r="C5742" s="4">
        <v>53.769999999999996</v>
      </c>
      <c r="D5742" s="4">
        <v>4796</v>
      </c>
      <c r="E5742" s="5">
        <v>79</v>
      </c>
      <c r="F5742" s="4">
        <v>1</v>
      </c>
    </row>
    <row r="5743" spans="1:6" x14ac:dyDescent="0.3">
      <c r="A5743" t="s">
        <v>5293</v>
      </c>
      <c r="B5743" t="s">
        <v>5</v>
      </c>
      <c r="C5743" s="4">
        <v>4668.12</v>
      </c>
      <c r="D5743" s="4">
        <v>4740</v>
      </c>
      <c r="E5743" s="5">
        <v>29</v>
      </c>
      <c r="F5743" s="4">
        <v>48</v>
      </c>
    </row>
    <row r="5744" spans="1:6" x14ac:dyDescent="0.3">
      <c r="A5744" t="s">
        <v>5294</v>
      </c>
      <c r="B5744" t="s">
        <v>5</v>
      </c>
      <c r="C5744" s="4">
        <v>5237.25</v>
      </c>
      <c r="D5744" s="4">
        <v>4221</v>
      </c>
      <c r="E5744" s="5">
        <v>38</v>
      </c>
      <c r="F5744" s="4">
        <v>45</v>
      </c>
    </row>
    <row r="5745" spans="1:6" x14ac:dyDescent="0.3">
      <c r="A5745" t="s">
        <v>5295</v>
      </c>
      <c r="B5745" t="s">
        <v>5</v>
      </c>
      <c r="C5745" s="4">
        <v>1291.3699999999999</v>
      </c>
      <c r="D5745" s="4">
        <v>5707</v>
      </c>
      <c r="E5745" s="5">
        <v>20</v>
      </c>
      <c r="F5745" s="4">
        <v>37</v>
      </c>
    </row>
    <row r="5746" spans="1:6" x14ac:dyDescent="0.3">
      <c r="A5746" t="s">
        <v>5296</v>
      </c>
      <c r="B5746" t="s">
        <v>5</v>
      </c>
      <c r="C5746" s="4">
        <v>1314.58</v>
      </c>
      <c r="D5746" s="4">
        <v>5296</v>
      </c>
      <c r="E5746" s="5">
        <v>23</v>
      </c>
      <c r="F5746" s="4">
        <v>11</v>
      </c>
    </row>
    <row r="5747" spans="1:6" x14ac:dyDescent="0.3">
      <c r="A5747" t="s">
        <v>5297</v>
      </c>
      <c r="B5747" t="s">
        <v>5</v>
      </c>
      <c r="C5747" s="4">
        <v>6339.95</v>
      </c>
      <c r="D5747" s="4">
        <v>4603</v>
      </c>
      <c r="E5747" s="5">
        <v>44</v>
      </c>
      <c r="F5747" s="4">
        <v>55</v>
      </c>
    </row>
    <row r="5748" spans="1:6" x14ac:dyDescent="0.3">
      <c r="A5748" t="s">
        <v>5299</v>
      </c>
      <c r="B5748" t="s">
        <v>5</v>
      </c>
      <c r="C5748" s="4">
        <v>2774.6800000000003</v>
      </c>
      <c r="D5748" s="4">
        <v>5986</v>
      </c>
      <c r="E5748" s="5">
        <v>53</v>
      </c>
      <c r="F5748" s="4">
        <v>39</v>
      </c>
    </row>
    <row r="5749" spans="1:6" x14ac:dyDescent="0.3">
      <c r="A5749" t="s">
        <v>5300</v>
      </c>
      <c r="B5749" t="s">
        <v>5</v>
      </c>
      <c r="C5749" s="4">
        <v>3811.55</v>
      </c>
      <c r="D5749" s="4">
        <v>5858</v>
      </c>
      <c r="E5749" s="5">
        <v>39</v>
      </c>
      <c r="F5749" s="4">
        <v>38</v>
      </c>
    </row>
    <row r="5750" spans="1:6" x14ac:dyDescent="0.3">
      <c r="A5750" t="s">
        <v>5302</v>
      </c>
      <c r="B5750" t="s">
        <v>5</v>
      </c>
      <c r="C5750" s="4">
        <v>5711.8899999999994</v>
      </c>
      <c r="D5750" s="4">
        <v>2701</v>
      </c>
      <c r="E5750" s="5">
        <v>41</v>
      </c>
      <c r="F5750" s="4">
        <v>45</v>
      </c>
    </row>
    <row r="5751" spans="1:6" x14ac:dyDescent="0.3">
      <c r="A5751" t="s">
        <v>5303</v>
      </c>
      <c r="B5751" t="s">
        <v>5</v>
      </c>
      <c r="C5751" s="4">
        <v>4824.93</v>
      </c>
      <c r="D5751" s="4">
        <v>4747</v>
      </c>
      <c r="E5751" s="5">
        <v>76</v>
      </c>
      <c r="F5751" s="4">
        <v>72</v>
      </c>
    </row>
    <row r="5752" spans="1:6" x14ac:dyDescent="0.3">
      <c r="A5752" t="s">
        <v>5304</v>
      </c>
      <c r="B5752" t="s">
        <v>4</v>
      </c>
      <c r="C5752" s="4">
        <v>94.77</v>
      </c>
      <c r="D5752" s="4">
        <v>2722</v>
      </c>
      <c r="E5752" s="5">
        <v>32</v>
      </c>
      <c r="F5752" s="4">
        <v>1</v>
      </c>
    </row>
    <row r="5753" spans="1:6" x14ac:dyDescent="0.3">
      <c r="A5753" t="s">
        <v>5305</v>
      </c>
      <c r="B5753" t="s">
        <v>5</v>
      </c>
      <c r="C5753" s="4">
        <v>848.72</v>
      </c>
      <c r="D5753" s="4">
        <v>4726</v>
      </c>
      <c r="E5753" s="5">
        <v>39</v>
      </c>
      <c r="F5753" s="4">
        <v>16</v>
      </c>
    </row>
    <row r="5754" spans="1:6" x14ac:dyDescent="0.3">
      <c r="A5754" t="s">
        <v>5306</v>
      </c>
      <c r="B5754" t="s">
        <v>5</v>
      </c>
      <c r="C5754" s="4">
        <v>3613.36</v>
      </c>
      <c r="D5754" s="4">
        <v>5940</v>
      </c>
      <c r="E5754" s="5">
        <v>35</v>
      </c>
      <c r="F5754" s="4">
        <v>53</v>
      </c>
    </row>
    <row r="5755" spans="1:6" x14ac:dyDescent="0.3">
      <c r="A5755" t="s">
        <v>5308</v>
      </c>
      <c r="B5755" t="s">
        <v>5</v>
      </c>
      <c r="C5755" s="4">
        <v>8433.4599999999991</v>
      </c>
      <c r="D5755" s="4">
        <v>6404</v>
      </c>
      <c r="E5755" s="5">
        <v>54</v>
      </c>
      <c r="F5755" s="4">
        <v>71</v>
      </c>
    </row>
    <row r="5756" spans="1:6" x14ac:dyDescent="0.3">
      <c r="A5756" t="s">
        <v>5309</v>
      </c>
      <c r="B5756" t="s">
        <v>5</v>
      </c>
      <c r="C5756" s="4">
        <v>2491.1000000000004</v>
      </c>
      <c r="D5756" s="4">
        <v>4501</v>
      </c>
      <c r="E5756" s="5">
        <v>24</v>
      </c>
      <c r="F5756" s="4">
        <v>60</v>
      </c>
    </row>
    <row r="5757" spans="1:6" x14ac:dyDescent="0.3">
      <c r="A5757" t="s">
        <v>5310</v>
      </c>
      <c r="B5757" t="s">
        <v>5</v>
      </c>
      <c r="C5757" s="4">
        <v>8320.7100000000009</v>
      </c>
      <c r="D5757" s="4">
        <v>4485</v>
      </c>
      <c r="E5757" s="5">
        <v>44</v>
      </c>
      <c r="F5757" s="4">
        <v>71</v>
      </c>
    </row>
    <row r="5758" spans="1:6" x14ac:dyDescent="0.3">
      <c r="A5758" t="s">
        <v>5311</v>
      </c>
      <c r="B5758" t="s">
        <v>5</v>
      </c>
      <c r="C5758" s="4">
        <v>879.25</v>
      </c>
      <c r="D5758" s="4">
        <v>5751</v>
      </c>
      <c r="E5758" s="5">
        <v>28</v>
      </c>
      <c r="F5758" s="4">
        <v>14</v>
      </c>
    </row>
    <row r="5759" spans="1:6" x14ac:dyDescent="0.3">
      <c r="A5759" t="s">
        <v>5314</v>
      </c>
      <c r="B5759" t="s">
        <v>5</v>
      </c>
      <c r="C5759" s="4">
        <v>2596.9499999999998</v>
      </c>
      <c r="D5759" s="4">
        <v>4933</v>
      </c>
      <c r="E5759" s="5">
        <v>22</v>
      </c>
      <c r="F5759" s="4">
        <v>69</v>
      </c>
    </row>
    <row r="5760" spans="1:6" x14ac:dyDescent="0.3">
      <c r="A5760" t="s">
        <v>5316</v>
      </c>
      <c r="B5760" t="s">
        <v>5</v>
      </c>
      <c r="C5760" s="4">
        <v>4854.18</v>
      </c>
      <c r="D5760" s="4">
        <v>3462</v>
      </c>
      <c r="E5760" s="5">
        <v>42</v>
      </c>
      <c r="F5760" s="4">
        <v>37</v>
      </c>
    </row>
    <row r="5761" spans="1:6" x14ac:dyDescent="0.3">
      <c r="A5761" t="s">
        <v>5319</v>
      </c>
      <c r="B5761" t="s">
        <v>5</v>
      </c>
      <c r="C5761" s="4">
        <v>280</v>
      </c>
      <c r="D5761" s="4">
        <v>3345</v>
      </c>
      <c r="E5761" s="5">
        <v>70</v>
      </c>
      <c r="F5761" s="4">
        <v>7</v>
      </c>
    </row>
    <row r="5762" spans="1:6" x14ac:dyDescent="0.3">
      <c r="A5762" t="s">
        <v>5320</v>
      </c>
      <c r="B5762" t="s">
        <v>5</v>
      </c>
      <c r="C5762" s="4">
        <v>1993.28</v>
      </c>
      <c r="D5762" s="4">
        <v>4565</v>
      </c>
      <c r="E5762" s="5">
        <v>48</v>
      </c>
      <c r="F5762" s="4">
        <v>57</v>
      </c>
    </row>
    <row r="5763" spans="1:6" x14ac:dyDescent="0.3">
      <c r="A5763" t="s">
        <v>5323</v>
      </c>
      <c r="B5763" t="s">
        <v>5</v>
      </c>
      <c r="C5763" s="4">
        <v>4773.0300000000007</v>
      </c>
      <c r="D5763" s="4">
        <v>6301</v>
      </c>
      <c r="E5763" s="5">
        <v>58</v>
      </c>
      <c r="F5763" s="4">
        <v>61</v>
      </c>
    </row>
    <row r="5764" spans="1:6" x14ac:dyDescent="0.3">
      <c r="A5764" t="s">
        <v>5324</v>
      </c>
      <c r="B5764" t="s">
        <v>4</v>
      </c>
      <c r="C5764" s="4">
        <v>143.42000000000002</v>
      </c>
      <c r="D5764" s="4">
        <v>4057</v>
      </c>
      <c r="E5764" s="5">
        <v>72</v>
      </c>
      <c r="F5764" s="4">
        <v>2</v>
      </c>
    </row>
    <row r="5765" spans="1:6" x14ac:dyDescent="0.3">
      <c r="A5765" t="s">
        <v>5325</v>
      </c>
      <c r="B5765" t="s">
        <v>5</v>
      </c>
      <c r="C5765" s="4">
        <v>4634.4799999999996</v>
      </c>
      <c r="D5765" s="4">
        <v>2333</v>
      </c>
      <c r="E5765" s="5">
        <v>53</v>
      </c>
      <c r="F5765" s="4">
        <v>46</v>
      </c>
    </row>
    <row r="5766" spans="1:6" x14ac:dyDescent="0.3">
      <c r="A5766" t="s">
        <v>5326</v>
      </c>
      <c r="B5766" t="s">
        <v>5</v>
      </c>
      <c r="C5766" s="4">
        <v>2706.67</v>
      </c>
      <c r="D5766" s="4">
        <v>4582</v>
      </c>
      <c r="E5766" s="5">
        <v>55</v>
      </c>
      <c r="F5766" s="4">
        <v>64</v>
      </c>
    </row>
    <row r="5767" spans="1:6" x14ac:dyDescent="0.3">
      <c r="A5767" t="s">
        <v>5327</v>
      </c>
      <c r="B5767" t="s">
        <v>5</v>
      </c>
      <c r="C5767" s="4">
        <v>10190.07</v>
      </c>
      <c r="D5767" s="4">
        <v>5881</v>
      </c>
      <c r="E5767" s="5">
        <v>56</v>
      </c>
      <c r="F5767" s="4">
        <v>72</v>
      </c>
    </row>
    <row r="5768" spans="1:6" x14ac:dyDescent="0.3">
      <c r="A5768" t="s">
        <v>5330</v>
      </c>
      <c r="B5768" t="s">
        <v>5</v>
      </c>
      <c r="C5768" s="4">
        <v>2832.1</v>
      </c>
      <c r="D5768" s="4">
        <v>3080</v>
      </c>
      <c r="E5768" s="5">
        <v>26</v>
      </c>
      <c r="F5768" s="4">
        <v>25</v>
      </c>
    </row>
    <row r="5769" spans="1:6" x14ac:dyDescent="0.3">
      <c r="A5769" t="s">
        <v>5331</v>
      </c>
      <c r="B5769" t="s">
        <v>5</v>
      </c>
      <c r="C5769" s="4">
        <v>5987.33</v>
      </c>
      <c r="D5769" s="4">
        <v>6474</v>
      </c>
      <c r="E5769" s="5">
        <v>33</v>
      </c>
      <c r="F5769" s="4">
        <v>64</v>
      </c>
    </row>
    <row r="5770" spans="1:6" x14ac:dyDescent="0.3">
      <c r="A5770" t="s">
        <v>5332</v>
      </c>
      <c r="B5770" t="s">
        <v>5</v>
      </c>
      <c r="C5770" s="4">
        <v>1509.69</v>
      </c>
      <c r="D5770" s="4">
        <v>3607</v>
      </c>
      <c r="E5770" s="5">
        <v>52</v>
      </c>
      <c r="F5770" s="4">
        <v>24</v>
      </c>
    </row>
    <row r="5771" spans="1:6" x14ac:dyDescent="0.3">
      <c r="A5771" t="s">
        <v>5334</v>
      </c>
      <c r="B5771" t="s">
        <v>5</v>
      </c>
      <c r="C5771" s="4">
        <v>1359.04</v>
      </c>
      <c r="D5771" s="4">
        <v>4452</v>
      </c>
      <c r="E5771" s="5">
        <v>77</v>
      </c>
      <c r="F5771" s="4">
        <v>15</v>
      </c>
    </row>
    <row r="5772" spans="1:6" x14ac:dyDescent="0.3">
      <c r="A5772" t="s">
        <v>5336</v>
      </c>
      <c r="B5772" t="s">
        <v>5</v>
      </c>
      <c r="C5772" s="4">
        <v>2779.08</v>
      </c>
      <c r="D5772" s="4">
        <v>4042</v>
      </c>
      <c r="E5772" s="5">
        <v>21</v>
      </c>
      <c r="F5772" s="4">
        <v>69</v>
      </c>
    </row>
    <row r="5773" spans="1:6" x14ac:dyDescent="0.3">
      <c r="A5773" t="s">
        <v>5337</v>
      </c>
      <c r="B5773" t="s">
        <v>5</v>
      </c>
      <c r="C5773" s="4">
        <v>7208.3</v>
      </c>
      <c r="D5773" s="4">
        <v>5324</v>
      </c>
      <c r="E5773" s="5">
        <v>40</v>
      </c>
      <c r="F5773" s="4">
        <v>50</v>
      </c>
    </row>
    <row r="5774" spans="1:6" x14ac:dyDescent="0.3">
      <c r="A5774" t="s">
        <v>5338</v>
      </c>
      <c r="B5774" t="s">
        <v>5</v>
      </c>
      <c r="C5774" s="4">
        <v>1048.19</v>
      </c>
      <c r="D5774" s="4">
        <v>4807</v>
      </c>
      <c r="E5774" s="5">
        <v>75</v>
      </c>
      <c r="F5774" s="4">
        <v>12</v>
      </c>
    </row>
    <row r="5775" spans="1:6" x14ac:dyDescent="0.3">
      <c r="A5775" t="s">
        <v>5340</v>
      </c>
      <c r="B5775" t="s">
        <v>5</v>
      </c>
      <c r="C5775" s="4">
        <v>9105.93</v>
      </c>
      <c r="D5775" s="4">
        <v>4803</v>
      </c>
      <c r="E5775" s="5">
        <v>33</v>
      </c>
      <c r="F5775" s="4">
        <v>69</v>
      </c>
    </row>
    <row r="5776" spans="1:6" x14ac:dyDescent="0.3">
      <c r="A5776" t="s">
        <v>5341</v>
      </c>
      <c r="B5776" t="s">
        <v>5</v>
      </c>
      <c r="C5776" s="4">
        <v>6081.5199999999995</v>
      </c>
      <c r="D5776" s="4">
        <v>4172</v>
      </c>
      <c r="E5776" s="5">
        <v>26</v>
      </c>
      <c r="F5776" s="4">
        <v>66</v>
      </c>
    </row>
    <row r="5777" spans="1:6" x14ac:dyDescent="0.3">
      <c r="A5777" t="s">
        <v>5342</v>
      </c>
      <c r="B5777" t="s">
        <v>5</v>
      </c>
      <c r="C5777" s="4">
        <v>398.45</v>
      </c>
      <c r="D5777" s="4">
        <v>2492</v>
      </c>
      <c r="E5777" s="5">
        <v>64</v>
      </c>
      <c r="F5777" s="4">
        <v>5</v>
      </c>
    </row>
    <row r="5778" spans="1:6" x14ac:dyDescent="0.3">
      <c r="A5778" t="s">
        <v>5343</v>
      </c>
      <c r="B5778" t="s">
        <v>4</v>
      </c>
      <c r="C5778" s="4">
        <v>73.75</v>
      </c>
      <c r="D5778" s="4">
        <v>4430</v>
      </c>
      <c r="E5778" s="5">
        <v>77</v>
      </c>
      <c r="F5778" s="4">
        <v>3</v>
      </c>
    </row>
    <row r="5779" spans="1:6" x14ac:dyDescent="0.3">
      <c r="A5779" t="s">
        <v>5344</v>
      </c>
      <c r="B5779" t="s">
        <v>5</v>
      </c>
      <c r="C5779" s="4">
        <v>5952.84</v>
      </c>
      <c r="D5779" s="4">
        <v>4204</v>
      </c>
      <c r="E5779" s="5">
        <v>34</v>
      </c>
      <c r="F5779" s="4">
        <v>69</v>
      </c>
    </row>
    <row r="5780" spans="1:6" x14ac:dyDescent="0.3">
      <c r="A5780" t="s">
        <v>5346</v>
      </c>
      <c r="B5780" t="s">
        <v>4</v>
      </c>
      <c r="C5780" s="4">
        <v>175.12</v>
      </c>
      <c r="D5780" s="4">
        <v>4852</v>
      </c>
      <c r="E5780" s="5">
        <v>55</v>
      </c>
      <c r="F5780" s="4">
        <v>3</v>
      </c>
    </row>
    <row r="5781" spans="1:6" x14ac:dyDescent="0.3">
      <c r="A5781" t="s">
        <v>5347</v>
      </c>
      <c r="B5781" t="s">
        <v>5</v>
      </c>
      <c r="C5781" s="4">
        <v>1181.68</v>
      </c>
      <c r="D5781" s="4">
        <v>3931</v>
      </c>
      <c r="E5781" s="5">
        <v>33</v>
      </c>
      <c r="F5781" s="4">
        <v>17</v>
      </c>
    </row>
    <row r="5782" spans="1:6" x14ac:dyDescent="0.3">
      <c r="A5782" t="s">
        <v>5348</v>
      </c>
      <c r="B5782" t="s">
        <v>5</v>
      </c>
      <c r="C5782" s="4">
        <v>7014.97</v>
      </c>
      <c r="D5782" s="4">
        <v>4429</v>
      </c>
      <c r="E5782" s="5">
        <v>36</v>
      </c>
      <c r="F5782" s="4">
        <v>57</v>
      </c>
    </row>
    <row r="5783" spans="1:6" x14ac:dyDescent="0.3">
      <c r="A5783" t="s">
        <v>5350</v>
      </c>
      <c r="B5783" t="s">
        <v>5</v>
      </c>
      <c r="C5783" s="4">
        <v>732.97</v>
      </c>
      <c r="D5783" s="4">
        <v>4996</v>
      </c>
      <c r="E5783" s="5">
        <v>56</v>
      </c>
      <c r="F5783" s="4">
        <v>12</v>
      </c>
    </row>
    <row r="5784" spans="1:6" x14ac:dyDescent="0.3">
      <c r="A5784" t="s">
        <v>5352</v>
      </c>
      <c r="B5784" t="s">
        <v>5</v>
      </c>
      <c r="C5784" s="4">
        <v>8676.3799999999992</v>
      </c>
      <c r="D5784" s="4">
        <v>5961</v>
      </c>
      <c r="E5784" s="5">
        <v>24</v>
      </c>
      <c r="F5784" s="4">
        <v>63</v>
      </c>
    </row>
    <row r="5785" spans="1:6" x14ac:dyDescent="0.3">
      <c r="A5785" t="s">
        <v>5353</v>
      </c>
      <c r="B5785" t="s">
        <v>4</v>
      </c>
      <c r="C5785" s="4">
        <v>25.15</v>
      </c>
      <c r="D5785" s="4">
        <v>3513</v>
      </c>
      <c r="E5785" s="5">
        <v>45</v>
      </c>
      <c r="F5785" s="4">
        <v>1</v>
      </c>
    </row>
    <row r="5786" spans="1:6" x14ac:dyDescent="0.3">
      <c r="A5786" t="s">
        <v>5356</v>
      </c>
      <c r="B5786" t="s">
        <v>5</v>
      </c>
      <c r="C5786" s="4">
        <v>771.96</v>
      </c>
      <c r="D5786" s="4">
        <v>4204</v>
      </c>
      <c r="E5786" s="5">
        <v>22</v>
      </c>
      <c r="F5786" s="4">
        <v>18</v>
      </c>
    </row>
    <row r="5787" spans="1:6" x14ac:dyDescent="0.3">
      <c r="A5787" t="s">
        <v>5357</v>
      </c>
      <c r="B5787" t="s">
        <v>5</v>
      </c>
      <c r="C5787" s="4">
        <v>7966.41</v>
      </c>
      <c r="D5787" s="4">
        <v>5870</v>
      </c>
      <c r="E5787" s="5">
        <v>75</v>
      </c>
      <c r="F5787" s="4">
        <v>58</v>
      </c>
    </row>
    <row r="5788" spans="1:6" x14ac:dyDescent="0.3">
      <c r="A5788" t="s">
        <v>5361</v>
      </c>
      <c r="B5788" t="s">
        <v>5</v>
      </c>
      <c r="C5788" s="4">
        <v>7510.4</v>
      </c>
      <c r="D5788" s="4">
        <v>4972</v>
      </c>
      <c r="E5788" s="5">
        <v>71</v>
      </c>
      <c r="F5788" s="4">
        <v>50</v>
      </c>
    </row>
    <row r="5789" spans="1:6" x14ac:dyDescent="0.3">
      <c r="A5789" t="s">
        <v>5364</v>
      </c>
      <c r="B5789" t="s">
        <v>5</v>
      </c>
      <c r="C5789" s="4">
        <v>1713.6799999999998</v>
      </c>
      <c r="D5789" s="4">
        <v>4430</v>
      </c>
      <c r="E5789" s="5">
        <v>44</v>
      </c>
      <c r="F5789" s="4">
        <v>27</v>
      </c>
    </row>
    <row r="5790" spans="1:6" x14ac:dyDescent="0.3">
      <c r="A5790" t="s">
        <v>5365</v>
      </c>
      <c r="B5790" t="s">
        <v>5</v>
      </c>
      <c r="C5790" s="4">
        <v>357.59</v>
      </c>
      <c r="D5790" s="4">
        <v>4227</v>
      </c>
      <c r="E5790" s="5">
        <v>40</v>
      </c>
      <c r="F5790" s="4">
        <v>6</v>
      </c>
    </row>
    <row r="5791" spans="1:6" x14ac:dyDescent="0.3">
      <c r="A5791" t="s">
        <v>5366</v>
      </c>
      <c r="B5791" t="s">
        <v>5</v>
      </c>
      <c r="C5791" s="4">
        <v>572.6</v>
      </c>
      <c r="D5791" s="4">
        <v>3611</v>
      </c>
      <c r="E5791" s="5">
        <v>8</v>
      </c>
      <c r="F5791" s="4">
        <v>10</v>
      </c>
    </row>
    <row r="5792" spans="1:6" x14ac:dyDescent="0.3">
      <c r="A5792" t="s">
        <v>5367</v>
      </c>
      <c r="B5792" t="s">
        <v>5</v>
      </c>
      <c r="C5792" s="4">
        <v>2002.8400000000001</v>
      </c>
      <c r="D5792" s="4">
        <v>5626</v>
      </c>
      <c r="E5792" s="5">
        <v>77</v>
      </c>
      <c r="F5792" s="4">
        <v>67</v>
      </c>
    </row>
    <row r="5793" spans="1:6" x14ac:dyDescent="0.3">
      <c r="A5793" t="s">
        <v>5368</v>
      </c>
      <c r="B5793" t="s">
        <v>5</v>
      </c>
      <c r="C5793" s="4">
        <v>8972.19</v>
      </c>
      <c r="D5793" s="4">
        <v>5474</v>
      </c>
      <c r="E5793" s="5">
        <v>38</v>
      </c>
      <c r="F5793" s="4">
        <v>70</v>
      </c>
    </row>
    <row r="5794" spans="1:6" x14ac:dyDescent="0.3">
      <c r="A5794" t="s">
        <v>5369</v>
      </c>
      <c r="B5794" t="s">
        <v>5</v>
      </c>
      <c r="C5794" s="4">
        <v>1377.8200000000002</v>
      </c>
      <c r="D5794" s="4">
        <v>3396</v>
      </c>
      <c r="E5794" s="5">
        <v>21</v>
      </c>
      <c r="F5794" s="4">
        <v>48</v>
      </c>
    </row>
    <row r="5795" spans="1:6" x14ac:dyDescent="0.3">
      <c r="A5795" t="s">
        <v>5371</v>
      </c>
      <c r="B5795" t="s">
        <v>5</v>
      </c>
      <c r="C5795" s="4">
        <v>1234.92</v>
      </c>
      <c r="D5795" s="4">
        <v>2992</v>
      </c>
      <c r="E5795" s="5">
        <v>56</v>
      </c>
      <c r="F5795" s="4">
        <v>13</v>
      </c>
    </row>
    <row r="5796" spans="1:6" x14ac:dyDescent="0.3">
      <c r="A5796" t="s">
        <v>5373</v>
      </c>
      <c r="B5796" t="s">
        <v>5</v>
      </c>
      <c r="C5796" s="4">
        <v>6335.58</v>
      </c>
      <c r="D5796" s="4">
        <v>4689</v>
      </c>
      <c r="E5796" s="5">
        <v>40</v>
      </c>
      <c r="F5796" s="4">
        <v>72</v>
      </c>
    </row>
    <row r="5797" spans="1:6" x14ac:dyDescent="0.3">
      <c r="A5797" t="s">
        <v>5374</v>
      </c>
      <c r="B5797" t="s">
        <v>5</v>
      </c>
      <c r="C5797" s="4">
        <v>8994</v>
      </c>
      <c r="D5797" s="4">
        <v>5065</v>
      </c>
      <c r="E5797" s="5">
        <v>70</v>
      </c>
      <c r="F5797" s="4">
        <v>72</v>
      </c>
    </row>
    <row r="5798" spans="1:6" x14ac:dyDescent="0.3">
      <c r="A5798" t="s">
        <v>5375</v>
      </c>
      <c r="B5798" t="s">
        <v>5</v>
      </c>
      <c r="C5798" s="4">
        <v>2848.2</v>
      </c>
      <c r="D5798" s="4">
        <v>5128</v>
      </c>
      <c r="E5798" s="5">
        <v>43</v>
      </c>
      <c r="F5798" s="4">
        <v>24</v>
      </c>
    </row>
    <row r="5799" spans="1:6" x14ac:dyDescent="0.3">
      <c r="A5799" t="s">
        <v>5377</v>
      </c>
      <c r="B5799" t="s">
        <v>5</v>
      </c>
      <c r="C5799" s="4">
        <v>11634.53</v>
      </c>
      <c r="D5799" s="4">
        <v>5475</v>
      </c>
      <c r="E5799" s="5">
        <v>49</v>
      </c>
      <c r="F5799" s="4">
        <v>72</v>
      </c>
    </row>
    <row r="5800" spans="1:6" x14ac:dyDescent="0.3">
      <c r="A5800" t="s">
        <v>5378</v>
      </c>
      <c r="B5800" t="s">
        <v>5</v>
      </c>
      <c r="C5800" s="4">
        <v>6246.21</v>
      </c>
      <c r="D5800" s="4">
        <v>5520</v>
      </c>
      <c r="E5800" s="5">
        <v>41</v>
      </c>
      <c r="F5800" s="4">
        <v>68</v>
      </c>
    </row>
    <row r="5801" spans="1:6" x14ac:dyDescent="0.3">
      <c r="A5801" t="s">
        <v>5380</v>
      </c>
      <c r="B5801" t="s">
        <v>5</v>
      </c>
      <c r="C5801" s="4">
        <v>7686.04</v>
      </c>
      <c r="D5801" s="4">
        <v>5900</v>
      </c>
      <c r="E5801" s="5">
        <v>33</v>
      </c>
      <c r="F5801" s="4">
        <v>62</v>
      </c>
    </row>
    <row r="5802" spans="1:6" x14ac:dyDescent="0.3">
      <c r="A5802" t="s">
        <v>5381</v>
      </c>
      <c r="B5802" t="s">
        <v>5</v>
      </c>
      <c r="C5802" s="4">
        <v>4219.21</v>
      </c>
      <c r="D5802" s="4">
        <v>5246</v>
      </c>
      <c r="E5802" s="5">
        <v>56</v>
      </c>
      <c r="F5802" s="4">
        <v>41</v>
      </c>
    </row>
    <row r="5803" spans="1:6" x14ac:dyDescent="0.3">
      <c r="A5803" t="s">
        <v>5382</v>
      </c>
      <c r="B5803" t="s">
        <v>5</v>
      </c>
      <c r="C5803" s="4">
        <v>5911.42</v>
      </c>
      <c r="D5803" s="4">
        <v>4162</v>
      </c>
      <c r="E5803" s="5">
        <v>55</v>
      </c>
      <c r="F5803" s="4">
        <v>46</v>
      </c>
    </row>
    <row r="5804" spans="1:6" x14ac:dyDescent="0.3">
      <c r="A5804" t="s">
        <v>5384</v>
      </c>
      <c r="B5804" t="s">
        <v>4</v>
      </c>
      <c r="C5804" s="4">
        <v>105.89</v>
      </c>
      <c r="D5804" s="4">
        <v>5579</v>
      </c>
      <c r="E5804" s="5">
        <v>28</v>
      </c>
      <c r="F5804" s="4">
        <v>1</v>
      </c>
    </row>
    <row r="5805" spans="1:6" x14ac:dyDescent="0.3">
      <c r="A5805" t="s">
        <v>5385</v>
      </c>
      <c r="B5805" t="s">
        <v>5</v>
      </c>
      <c r="C5805" s="4">
        <v>9893.23</v>
      </c>
      <c r="D5805" s="4">
        <v>5529</v>
      </c>
      <c r="E5805" s="5">
        <v>30</v>
      </c>
      <c r="F5805" s="4">
        <v>71</v>
      </c>
    </row>
    <row r="5806" spans="1:6" x14ac:dyDescent="0.3">
      <c r="A5806" t="s">
        <v>5388</v>
      </c>
      <c r="B5806" t="s">
        <v>5</v>
      </c>
      <c r="C5806" s="4">
        <v>6557.5</v>
      </c>
      <c r="D5806" s="4">
        <v>4260</v>
      </c>
      <c r="E5806" s="5">
        <v>62</v>
      </c>
      <c r="F5806" s="4">
        <v>60</v>
      </c>
    </row>
    <row r="5807" spans="1:6" x14ac:dyDescent="0.3">
      <c r="A5807" t="s">
        <v>5389</v>
      </c>
      <c r="B5807" t="s">
        <v>5</v>
      </c>
      <c r="C5807" s="4">
        <v>4082.25</v>
      </c>
      <c r="D5807" s="4">
        <v>2904</v>
      </c>
      <c r="E5807" s="5">
        <v>37</v>
      </c>
      <c r="F5807" s="4">
        <v>40</v>
      </c>
    </row>
    <row r="5808" spans="1:6" x14ac:dyDescent="0.3">
      <c r="A5808" t="s">
        <v>5390</v>
      </c>
      <c r="B5808" t="s">
        <v>5</v>
      </c>
      <c r="C5808" s="4">
        <v>3173.44</v>
      </c>
      <c r="D5808" s="4">
        <v>3160</v>
      </c>
      <c r="E5808" s="5">
        <v>31</v>
      </c>
      <c r="F5808" s="4">
        <v>27</v>
      </c>
    </row>
    <row r="5809" spans="1:6" x14ac:dyDescent="0.3">
      <c r="A5809" t="s">
        <v>5392</v>
      </c>
      <c r="B5809" t="s">
        <v>4</v>
      </c>
      <c r="C5809" s="4">
        <v>29.85</v>
      </c>
      <c r="D5809" s="4">
        <v>3964</v>
      </c>
      <c r="E5809" s="5">
        <v>27</v>
      </c>
      <c r="F5809" s="4">
        <v>1</v>
      </c>
    </row>
    <row r="5810" spans="1:6" x14ac:dyDescent="0.3">
      <c r="A5810" t="s">
        <v>5395</v>
      </c>
      <c r="B5810" t="s">
        <v>5</v>
      </c>
      <c r="C5810" s="4">
        <v>2736.14</v>
      </c>
      <c r="D5810" s="4">
        <v>4478</v>
      </c>
      <c r="E5810" s="5">
        <v>63</v>
      </c>
      <c r="F5810" s="4">
        <v>34</v>
      </c>
    </row>
    <row r="5811" spans="1:6" x14ac:dyDescent="0.3">
      <c r="A5811" t="s">
        <v>5397</v>
      </c>
      <c r="B5811" t="s">
        <v>5</v>
      </c>
      <c r="C5811" s="4">
        <v>1653.45</v>
      </c>
      <c r="D5811" s="4">
        <v>3087</v>
      </c>
      <c r="E5811" s="5">
        <v>40</v>
      </c>
      <c r="F5811" s="4">
        <v>32</v>
      </c>
    </row>
    <row r="5812" spans="1:6" x14ac:dyDescent="0.3">
      <c r="A5812" t="s">
        <v>5399</v>
      </c>
      <c r="B5812" t="s">
        <v>5</v>
      </c>
      <c r="C5812" s="4">
        <v>1503.9900000000002</v>
      </c>
      <c r="D5812" s="4">
        <v>5250</v>
      </c>
      <c r="E5812" s="5">
        <v>79</v>
      </c>
      <c r="F5812" s="4">
        <v>27</v>
      </c>
    </row>
    <row r="5813" spans="1:6" x14ac:dyDescent="0.3">
      <c r="A5813" t="s">
        <v>5400</v>
      </c>
      <c r="B5813" t="s">
        <v>5</v>
      </c>
      <c r="C5813" s="4">
        <v>1170.69</v>
      </c>
      <c r="D5813" s="4">
        <v>2452</v>
      </c>
      <c r="E5813" s="5">
        <v>52</v>
      </c>
      <c r="F5813" s="4">
        <v>12</v>
      </c>
    </row>
    <row r="5814" spans="1:6" x14ac:dyDescent="0.3">
      <c r="A5814" t="s">
        <v>5401</v>
      </c>
      <c r="B5814" t="s">
        <v>5</v>
      </c>
      <c r="C5814" s="4">
        <v>6673.65</v>
      </c>
      <c r="D5814" s="4">
        <v>4372</v>
      </c>
      <c r="E5814" s="5">
        <v>75</v>
      </c>
      <c r="F5814" s="4">
        <v>65</v>
      </c>
    </row>
    <row r="5815" spans="1:6" x14ac:dyDescent="0.3">
      <c r="A5815" t="s">
        <v>5404</v>
      </c>
      <c r="B5815" t="s">
        <v>5</v>
      </c>
      <c r="C5815" s="4">
        <v>3128.55</v>
      </c>
      <c r="D5815" s="4">
        <v>5453</v>
      </c>
      <c r="E5815" s="5">
        <v>26</v>
      </c>
      <c r="F5815" s="4">
        <v>62</v>
      </c>
    </row>
    <row r="5816" spans="1:6" x14ac:dyDescent="0.3">
      <c r="A5816" t="s">
        <v>5405</v>
      </c>
      <c r="B5816" t="s">
        <v>5</v>
      </c>
      <c r="C5816" s="4">
        <v>2662.41</v>
      </c>
      <c r="D5816" s="4">
        <v>3948</v>
      </c>
      <c r="E5816" s="5">
        <v>66</v>
      </c>
      <c r="F5816" s="4">
        <v>48</v>
      </c>
    </row>
    <row r="5817" spans="1:6" x14ac:dyDescent="0.3">
      <c r="A5817" t="s">
        <v>5406</v>
      </c>
      <c r="B5817" t="s">
        <v>5</v>
      </c>
      <c r="C5817" s="4">
        <v>1416.7</v>
      </c>
      <c r="D5817" s="4">
        <v>3764</v>
      </c>
      <c r="E5817" s="5">
        <v>20</v>
      </c>
      <c r="F5817" s="4">
        <v>35</v>
      </c>
    </row>
    <row r="5818" spans="1:6" x14ac:dyDescent="0.3">
      <c r="A5818" t="s">
        <v>5407</v>
      </c>
      <c r="B5818" t="s">
        <v>4</v>
      </c>
      <c r="C5818" s="4">
        <v>37.49</v>
      </c>
      <c r="D5818" s="4">
        <v>3718</v>
      </c>
      <c r="E5818" s="5">
        <v>79</v>
      </c>
      <c r="F5818" s="4">
        <v>1</v>
      </c>
    </row>
    <row r="5819" spans="1:6" x14ac:dyDescent="0.3">
      <c r="A5819" t="s">
        <v>5408</v>
      </c>
      <c r="B5819" t="s">
        <v>5</v>
      </c>
      <c r="C5819" s="4">
        <v>4102.43</v>
      </c>
      <c r="D5819" s="4">
        <v>4890</v>
      </c>
      <c r="E5819" s="5">
        <v>20</v>
      </c>
      <c r="F5819" s="4">
        <v>71</v>
      </c>
    </row>
    <row r="5820" spans="1:6" x14ac:dyDescent="0.3">
      <c r="A5820" t="s">
        <v>5409</v>
      </c>
      <c r="B5820" t="s">
        <v>5</v>
      </c>
      <c r="C5820" s="4">
        <v>11416.210000000001</v>
      </c>
      <c r="D5820" s="4">
        <v>4754</v>
      </c>
      <c r="E5820" s="5">
        <v>41</v>
      </c>
      <c r="F5820" s="4">
        <v>72</v>
      </c>
    </row>
    <row r="5821" spans="1:6" x14ac:dyDescent="0.3">
      <c r="A5821" t="s">
        <v>5411</v>
      </c>
      <c r="B5821" t="s">
        <v>5</v>
      </c>
      <c r="C5821" s="4">
        <v>1520.1</v>
      </c>
      <c r="D5821" s="4">
        <v>2539</v>
      </c>
      <c r="E5821" s="5">
        <v>67</v>
      </c>
      <c r="F5821" s="4">
        <v>31</v>
      </c>
    </row>
    <row r="5822" spans="1:6" x14ac:dyDescent="0.3">
      <c r="A5822" t="s">
        <v>5412</v>
      </c>
      <c r="B5822" t="s">
        <v>5</v>
      </c>
      <c r="C5822" s="4">
        <v>2513.6000000000004</v>
      </c>
      <c r="D5822" s="4">
        <v>2036</v>
      </c>
      <c r="E5822" s="5">
        <v>44</v>
      </c>
      <c r="F5822" s="4">
        <v>45</v>
      </c>
    </row>
    <row r="5823" spans="1:6" x14ac:dyDescent="0.3">
      <c r="A5823" t="s">
        <v>5413</v>
      </c>
      <c r="B5823" t="s">
        <v>5</v>
      </c>
      <c r="C5823" s="4">
        <v>3660.4300000000003</v>
      </c>
      <c r="D5823" s="4">
        <v>5368</v>
      </c>
      <c r="E5823" s="5">
        <v>9</v>
      </c>
      <c r="F5823" s="4">
        <v>72</v>
      </c>
    </row>
    <row r="5824" spans="1:6" x14ac:dyDescent="0.3">
      <c r="A5824" t="s">
        <v>5414</v>
      </c>
      <c r="B5824" t="s">
        <v>5</v>
      </c>
      <c r="C5824" s="4">
        <v>5934.1</v>
      </c>
      <c r="D5824" s="4">
        <v>2719</v>
      </c>
      <c r="E5824" s="5">
        <v>27</v>
      </c>
      <c r="F5824" s="4">
        <v>45</v>
      </c>
    </row>
    <row r="5825" spans="1:6" x14ac:dyDescent="0.3">
      <c r="A5825" t="s">
        <v>5415</v>
      </c>
      <c r="B5825" t="s">
        <v>5</v>
      </c>
      <c r="C5825" s="4">
        <v>2501.7200000000003</v>
      </c>
      <c r="D5825" s="4">
        <v>4889</v>
      </c>
      <c r="E5825" s="5">
        <v>66</v>
      </c>
      <c r="F5825" s="4">
        <v>62</v>
      </c>
    </row>
    <row r="5826" spans="1:6" x14ac:dyDescent="0.3">
      <c r="A5826" t="s">
        <v>5416</v>
      </c>
      <c r="B5826" t="s">
        <v>5</v>
      </c>
      <c r="C5826" s="4">
        <v>1001.99</v>
      </c>
      <c r="D5826" s="4">
        <v>4947</v>
      </c>
      <c r="E5826" s="5">
        <v>42</v>
      </c>
      <c r="F5826" s="4">
        <v>17</v>
      </c>
    </row>
    <row r="5827" spans="1:6" x14ac:dyDescent="0.3">
      <c r="A5827" t="s">
        <v>5417</v>
      </c>
      <c r="B5827" t="s">
        <v>5</v>
      </c>
      <c r="C5827" s="4">
        <v>5816.36</v>
      </c>
      <c r="D5827" s="4">
        <v>5418</v>
      </c>
      <c r="E5827" s="5">
        <v>44</v>
      </c>
      <c r="F5827" s="4">
        <v>54</v>
      </c>
    </row>
    <row r="5828" spans="1:6" x14ac:dyDescent="0.3">
      <c r="A5828" t="s">
        <v>5418</v>
      </c>
      <c r="B5828" t="s">
        <v>5</v>
      </c>
      <c r="C5828" s="4">
        <v>498</v>
      </c>
      <c r="D5828" s="4">
        <v>2723</v>
      </c>
      <c r="E5828" s="5">
        <v>73</v>
      </c>
      <c r="F5828" s="4">
        <v>15</v>
      </c>
    </row>
    <row r="5829" spans="1:6" x14ac:dyDescent="0.3">
      <c r="A5829" t="s">
        <v>5419</v>
      </c>
      <c r="B5829" t="s">
        <v>5</v>
      </c>
      <c r="C5829" s="4">
        <v>2427.9899999999998</v>
      </c>
      <c r="D5829" s="4">
        <v>4040</v>
      </c>
      <c r="E5829" s="5">
        <v>48</v>
      </c>
      <c r="F5829" s="4">
        <v>22</v>
      </c>
    </row>
    <row r="5830" spans="1:6" x14ac:dyDescent="0.3">
      <c r="A5830" t="s">
        <v>5423</v>
      </c>
      <c r="B5830" t="s">
        <v>4</v>
      </c>
      <c r="C5830" s="4">
        <v>66.040000000000006</v>
      </c>
      <c r="D5830" s="4">
        <v>5820</v>
      </c>
      <c r="E5830" s="5">
        <v>64</v>
      </c>
      <c r="F5830" s="4">
        <v>1</v>
      </c>
    </row>
    <row r="5831" spans="1:6" x14ac:dyDescent="0.3">
      <c r="A5831" t="s">
        <v>5425</v>
      </c>
      <c r="B5831" t="s">
        <v>5</v>
      </c>
      <c r="C5831" s="4">
        <v>5802.37</v>
      </c>
      <c r="D5831" s="4">
        <v>5136</v>
      </c>
      <c r="E5831" s="5">
        <v>37</v>
      </c>
      <c r="F5831" s="4">
        <v>53</v>
      </c>
    </row>
    <row r="5832" spans="1:6" x14ac:dyDescent="0.3">
      <c r="A5832" t="s">
        <v>5426</v>
      </c>
      <c r="B5832" t="s">
        <v>5</v>
      </c>
      <c r="C5832" s="4">
        <v>4594.1099999999997</v>
      </c>
      <c r="D5832" s="4">
        <v>2219</v>
      </c>
      <c r="E5832" s="5">
        <v>25</v>
      </c>
      <c r="F5832" s="4">
        <v>42</v>
      </c>
    </row>
    <row r="5833" spans="1:6" x14ac:dyDescent="0.3">
      <c r="A5833" t="s">
        <v>5427</v>
      </c>
      <c r="B5833" t="s">
        <v>5</v>
      </c>
      <c r="C5833" s="4">
        <v>6598.53</v>
      </c>
      <c r="D5833" s="4">
        <v>6500</v>
      </c>
      <c r="E5833" s="5">
        <v>70</v>
      </c>
      <c r="F5833" s="4">
        <v>56</v>
      </c>
    </row>
    <row r="5834" spans="1:6" x14ac:dyDescent="0.3">
      <c r="A5834" t="s">
        <v>5428</v>
      </c>
      <c r="B5834" t="s">
        <v>5</v>
      </c>
      <c r="C5834" s="4">
        <v>810.85</v>
      </c>
      <c r="D5834" s="4">
        <v>2653</v>
      </c>
      <c r="E5834" s="5">
        <v>31</v>
      </c>
      <c r="F5834" s="4">
        <v>28</v>
      </c>
    </row>
    <row r="5835" spans="1:6" x14ac:dyDescent="0.3">
      <c r="A5835" t="s">
        <v>5429</v>
      </c>
      <c r="B5835" t="s">
        <v>5</v>
      </c>
      <c r="C5835" s="4">
        <v>278.33000000000004</v>
      </c>
      <c r="D5835" s="4">
        <v>2276</v>
      </c>
      <c r="E5835" s="5">
        <v>44</v>
      </c>
      <c r="F5835" s="4">
        <v>6</v>
      </c>
    </row>
    <row r="5836" spans="1:6" x14ac:dyDescent="0.3">
      <c r="A5836" t="s">
        <v>5433</v>
      </c>
      <c r="B5836" t="s">
        <v>5</v>
      </c>
      <c r="C5836" s="4">
        <v>6140.26</v>
      </c>
      <c r="D5836" s="4">
        <v>6335</v>
      </c>
      <c r="E5836" s="5">
        <v>20</v>
      </c>
      <c r="F5836" s="4">
        <v>56</v>
      </c>
    </row>
    <row r="5837" spans="1:6" x14ac:dyDescent="0.3">
      <c r="A5837" t="s">
        <v>5434</v>
      </c>
      <c r="B5837" t="s">
        <v>5</v>
      </c>
      <c r="C5837" s="4">
        <v>417.06</v>
      </c>
      <c r="D5837" s="4">
        <v>4770</v>
      </c>
      <c r="E5837" s="5">
        <v>29</v>
      </c>
      <c r="F5837" s="4">
        <v>7</v>
      </c>
    </row>
    <row r="5838" spans="1:6" x14ac:dyDescent="0.3">
      <c r="A5838" t="s">
        <v>5436</v>
      </c>
      <c r="B5838" t="s">
        <v>5</v>
      </c>
      <c r="C5838" s="4">
        <v>846.6</v>
      </c>
      <c r="D5838" s="4">
        <v>2010</v>
      </c>
      <c r="E5838" s="5">
        <v>60</v>
      </c>
      <c r="F5838" s="4">
        <v>25</v>
      </c>
    </row>
    <row r="5839" spans="1:6" x14ac:dyDescent="0.3">
      <c r="A5839" t="s">
        <v>5437</v>
      </c>
      <c r="B5839" t="s">
        <v>5</v>
      </c>
      <c r="C5839" s="4">
        <v>6259.68</v>
      </c>
      <c r="D5839" s="4">
        <v>4012</v>
      </c>
      <c r="E5839" s="5">
        <v>68</v>
      </c>
      <c r="F5839" s="4">
        <v>57</v>
      </c>
    </row>
    <row r="5840" spans="1:6" x14ac:dyDescent="0.3">
      <c r="A5840" t="s">
        <v>5438</v>
      </c>
      <c r="B5840" t="s">
        <v>5</v>
      </c>
      <c r="C5840" s="4">
        <v>1084.3800000000001</v>
      </c>
      <c r="D5840" s="4">
        <v>3260</v>
      </c>
      <c r="E5840" s="5">
        <v>35</v>
      </c>
      <c r="F5840" s="4">
        <v>47</v>
      </c>
    </row>
    <row r="5841" spans="1:6" x14ac:dyDescent="0.3">
      <c r="A5841" t="s">
        <v>5439</v>
      </c>
      <c r="B5841" t="s">
        <v>5</v>
      </c>
      <c r="C5841" s="4">
        <v>330.8</v>
      </c>
      <c r="D5841" s="4">
        <v>4194</v>
      </c>
      <c r="E5841" s="5">
        <v>22</v>
      </c>
      <c r="F5841" s="4">
        <v>8</v>
      </c>
    </row>
    <row r="5842" spans="1:6" x14ac:dyDescent="0.3">
      <c r="A5842" t="s">
        <v>5440</v>
      </c>
      <c r="B5842" t="s">
        <v>5</v>
      </c>
      <c r="C5842" s="4">
        <v>420.18</v>
      </c>
      <c r="D5842" s="4">
        <v>3606</v>
      </c>
      <c r="E5842" s="5">
        <v>27</v>
      </c>
      <c r="F5842" s="4">
        <v>12</v>
      </c>
    </row>
    <row r="5843" spans="1:6" x14ac:dyDescent="0.3">
      <c r="A5843" t="s">
        <v>5441</v>
      </c>
      <c r="B5843" t="s">
        <v>5</v>
      </c>
      <c r="C5843" s="4">
        <v>3876.75</v>
      </c>
      <c r="D5843" s="4">
        <v>5040</v>
      </c>
      <c r="E5843" s="5">
        <v>44</v>
      </c>
      <c r="F5843" s="4">
        <v>58</v>
      </c>
    </row>
    <row r="5844" spans="1:6" x14ac:dyDescent="0.3">
      <c r="A5844" t="s">
        <v>5442</v>
      </c>
      <c r="B5844" t="s">
        <v>4</v>
      </c>
      <c r="C5844" s="4">
        <v>41.34</v>
      </c>
      <c r="D5844" s="4">
        <v>5824</v>
      </c>
      <c r="E5844" s="5">
        <v>58</v>
      </c>
      <c r="F5844" s="4">
        <v>2</v>
      </c>
    </row>
    <row r="5845" spans="1:6" x14ac:dyDescent="0.3">
      <c r="A5845" t="s">
        <v>5444</v>
      </c>
      <c r="B5845" t="s">
        <v>5</v>
      </c>
      <c r="C5845" s="4">
        <v>5734.12</v>
      </c>
      <c r="D5845" s="4">
        <v>4142</v>
      </c>
      <c r="E5845" s="5">
        <v>49</v>
      </c>
      <c r="F5845" s="4">
        <v>52</v>
      </c>
    </row>
    <row r="5846" spans="1:6" x14ac:dyDescent="0.3">
      <c r="A5846" t="s">
        <v>5445</v>
      </c>
      <c r="B5846" t="s">
        <v>5</v>
      </c>
      <c r="C5846" s="4">
        <v>7689.75</v>
      </c>
      <c r="D5846" s="4">
        <v>5085</v>
      </c>
      <c r="E5846" s="5">
        <v>27</v>
      </c>
      <c r="F5846" s="4">
        <v>70</v>
      </c>
    </row>
    <row r="5847" spans="1:6" x14ac:dyDescent="0.3">
      <c r="A5847" t="s">
        <v>5448</v>
      </c>
      <c r="B5847" t="s">
        <v>5</v>
      </c>
      <c r="C5847" s="4">
        <v>4469.43</v>
      </c>
      <c r="D5847" s="4">
        <v>3124</v>
      </c>
      <c r="E5847" s="5">
        <v>71</v>
      </c>
      <c r="F5847" s="4">
        <v>39</v>
      </c>
    </row>
    <row r="5848" spans="1:6" x14ac:dyDescent="0.3">
      <c r="A5848" t="s">
        <v>5449</v>
      </c>
      <c r="B5848" t="s">
        <v>5</v>
      </c>
      <c r="C5848" s="4">
        <v>3899.77</v>
      </c>
      <c r="D5848" s="4">
        <v>4566</v>
      </c>
      <c r="E5848" s="5">
        <v>23</v>
      </c>
      <c r="F5848" s="4">
        <v>63</v>
      </c>
    </row>
    <row r="5849" spans="1:6" x14ac:dyDescent="0.3">
      <c r="A5849" t="s">
        <v>5450</v>
      </c>
      <c r="B5849" t="s">
        <v>5</v>
      </c>
      <c r="C5849" s="4">
        <v>353.6</v>
      </c>
      <c r="D5849" s="4">
        <v>2019</v>
      </c>
      <c r="E5849" s="5">
        <v>53</v>
      </c>
      <c r="F5849" s="4">
        <v>10</v>
      </c>
    </row>
    <row r="5850" spans="1:6" x14ac:dyDescent="0.3">
      <c r="A5850" t="s">
        <v>5451</v>
      </c>
      <c r="B5850" t="s">
        <v>5</v>
      </c>
      <c r="C5850" s="4">
        <v>3356.5699999999997</v>
      </c>
      <c r="D5850" s="4">
        <v>5646</v>
      </c>
      <c r="E5850" s="5">
        <v>79</v>
      </c>
      <c r="F5850" s="4">
        <v>54</v>
      </c>
    </row>
    <row r="5851" spans="1:6" x14ac:dyDescent="0.3">
      <c r="A5851" t="s">
        <v>5452</v>
      </c>
      <c r="B5851" t="s">
        <v>5</v>
      </c>
      <c r="C5851" s="4">
        <v>595.07999999999993</v>
      </c>
      <c r="D5851" s="4">
        <v>5825</v>
      </c>
      <c r="E5851" s="5">
        <v>28</v>
      </c>
      <c r="F5851" s="4">
        <v>11</v>
      </c>
    </row>
    <row r="5852" spans="1:6" x14ac:dyDescent="0.3">
      <c r="A5852" t="s">
        <v>5453</v>
      </c>
      <c r="B5852" t="s">
        <v>5</v>
      </c>
      <c r="C5852" s="4">
        <v>6364.2699999999995</v>
      </c>
      <c r="D5852" s="4">
        <v>6045</v>
      </c>
      <c r="E5852" s="5">
        <v>37</v>
      </c>
      <c r="F5852" s="4">
        <v>71</v>
      </c>
    </row>
    <row r="5853" spans="1:6" x14ac:dyDescent="0.3">
      <c r="A5853" t="s">
        <v>5454</v>
      </c>
      <c r="B5853" t="s">
        <v>5</v>
      </c>
      <c r="C5853" s="4">
        <v>4192.8500000000004</v>
      </c>
      <c r="D5853" s="4">
        <v>4382</v>
      </c>
      <c r="E5853" s="5">
        <v>51</v>
      </c>
      <c r="F5853" s="4">
        <v>43</v>
      </c>
    </row>
    <row r="5854" spans="1:6" x14ac:dyDescent="0.3">
      <c r="A5854" t="s">
        <v>5456</v>
      </c>
      <c r="B5854" t="s">
        <v>5</v>
      </c>
      <c r="C5854" s="4">
        <v>2325.5500000000002</v>
      </c>
      <c r="D5854" s="4">
        <v>5318</v>
      </c>
      <c r="E5854" s="5">
        <v>67</v>
      </c>
      <c r="F5854" s="4">
        <v>21</v>
      </c>
    </row>
    <row r="5855" spans="1:6" x14ac:dyDescent="0.3">
      <c r="A5855" t="s">
        <v>5458</v>
      </c>
      <c r="B5855" t="s">
        <v>5</v>
      </c>
      <c r="C5855" s="4">
        <v>2545.04</v>
      </c>
      <c r="D5855" s="4">
        <v>4446</v>
      </c>
      <c r="E5855" s="5">
        <v>78</v>
      </c>
      <c r="F5855" s="4">
        <v>19</v>
      </c>
    </row>
    <row r="5856" spans="1:6" x14ac:dyDescent="0.3">
      <c r="A5856" t="s">
        <v>5459</v>
      </c>
      <c r="B5856" t="s">
        <v>5</v>
      </c>
      <c r="C5856" s="4">
        <v>7445.07</v>
      </c>
      <c r="D5856" s="4">
        <v>6251</v>
      </c>
      <c r="E5856" s="5">
        <v>23</v>
      </c>
      <c r="F5856" s="4">
        <v>59</v>
      </c>
    </row>
    <row r="5857" spans="1:6" x14ac:dyDescent="0.3">
      <c r="A5857" t="s">
        <v>5461</v>
      </c>
      <c r="B5857" t="s">
        <v>5</v>
      </c>
      <c r="C5857" s="4">
        <v>10814.34</v>
      </c>
      <c r="D5857" s="4">
        <v>5096</v>
      </c>
      <c r="E5857" s="5">
        <v>56</v>
      </c>
      <c r="F5857" s="4">
        <v>72</v>
      </c>
    </row>
    <row r="5858" spans="1:6" x14ac:dyDescent="0.3">
      <c r="A5858" t="s">
        <v>5462</v>
      </c>
      <c r="B5858" t="s">
        <v>5</v>
      </c>
      <c r="C5858" s="4">
        <v>4378.13</v>
      </c>
      <c r="D5858" s="4">
        <v>3055</v>
      </c>
      <c r="E5858" s="5">
        <v>77</v>
      </c>
      <c r="F5858" s="4">
        <v>29</v>
      </c>
    </row>
    <row r="5859" spans="1:6" x14ac:dyDescent="0.3">
      <c r="A5859" t="s">
        <v>5463</v>
      </c>
      <c r="B5859" t="s">
        <v>5</v>
      </c>
      <c r="C5859" s="4">
        <v>1547.35</v>
      </c>
      <c r="D5859" s="4">
        <v>2564</v>
      </c>
      <c r="E5859" s="5">
        <v>44</v>
      </c>
      <c r="F5859" s="4">
        <v>36</v>
      </c>
    </row>
    <row r="5860" spans="1:6" x14ac:dyDescent="0.3">
      <c r="A5860" t="s">
        <v>5465</v>
      </c>
      <c r="B5860" t="s">
        <v>5</v>
      </c>
      <c r="C5860" s="4">
        <v>350.3</v>
      </c>
      <c r="D5860" s="4">
        <v>4745</v>
      </c>
      <c r="E5860" s="5">
        <v>38</v>
      </c>
      <c r="F5860" s="4">
        <v>10</v>
      </c>
    </row>
    <row r="5861" spans="1:6" x14ac:dyDescent="0.3">
      <c r="A5861" t="s">
        <v>5467</v>
      </c>
      <c r="B5861" t="s">
        <v>5</v>
      </c>
      <c r="C5861" s="4">
        <v>1679.81</v>
      </c>
      <c r="D5861" s="4">
        <v>3689</v>
      </c>
      <c r="E5861" s="5">
        <v>23</v>
      </c>
      <c r="F5861" s="4">
        <v>17</v>
      </c>
    </row>
    <row r="5862" spans="1:6" x14ac:dyDescent="0.3">
      <c r="A5862" t="s">
        <v>5468</v>
      </c>
      <c r="B5862" t="s">
        <v>5</v>
      </c>
      <c r="C5862" s="4">
        <v>835.89</v>
      </c>
      <c r="D5862" s="4">
        <v>2047</v>
      </c>
      <c r="E5862" s="5">
        <v>56</v>
      </c>
      <c r="F5862" s="4">
        <v>12</v>
      </c>
    </row>
    <row r="5863" spans="1:6" x14ac:dyDescent="0.3">
      <c r="A5863" t="s">
        <v>5469</v>
      </c>
      <c r="B5863" t="s">
        <v>5</v>
      </c>
      <c r="C5863" s="4">
        <v>5007.63</v>
      </c>
      <c r="D5863" s="4">
        <v>4411</v>
      </c>
      <c r="E5863" s="5">
        <v>46</v>
      </c>
      <c r="F5863" s="4">
        <v>58</v>
      </c>
    </row>
    <row r="5864" spans="1:6" x14ac:dyDescent="0.3">
      <c r="A5864" t="s">
        <v>5470</v>
      </c>
      <c r="B5864" t="s">
        <v>5</v>
      </c>
      <c r="C5864" s="4">
        <v>4088.55</v>
      </c>
      <c r="D5864" s="4">
        <v>4607</v>
      </c>
      <c r="E5864" s="5">
        <v>22</v>
      </c>
      <c r="F5864" s="4">
        <v>57</v>
      </c>
    </row>
    <row r="5865" spans="1:6" x14ac:dyDescent="0.3">
      <c r="A5865" t="s">
        <v>5471</v>
      </c>
      <c r="B5865" t="s">
        <v>5</v>
      </c>
      <c r="C5865" s="4">
        <v>2128.9300000000003</v>
      </c>
      <c r="D5865" s="4">
        <v>4554</v>
      </c>
      <c r="E5865" s="5">
        <v>23</v>
      </c>
      <c r="F5865" s="4">
        <v>69</v>
      </c>
    </row>
    <row r="5866" spans="1:6" x14ac:dyDescent="0.3">
      <c r="A5866" t="s">
        <v>5472</v>
      </c>
      <c r="B5866" t="s">
        <v>5</v>
      </c>
      <c r="C5866" s="4">
        <v>2986.92</v>
      </c>
      <c r="D5866" s="4">
        <v>3127</v>
      </c>
      <c r="E5866" s="5">
        <v>47</v>
      </c>
      <c r="F5866" s="4">
        <v>23</v>
      </c>
    </row>
    <row r="5867" spans="1:6" x14ac:dyDescent="0.3">
      <c r="A5867" t="s">
        <v>5473</v>
      </c>
      <c r="B5867" t="s">
        <v>5</v>
      </c>
      <c r="C5867" s="4">
        <v>4080.42</v>
      </c>
      <c r="D5867" s="4">
        <v>3118</v>
      </c>
      <c r="E5867" s="5">
        <v>52</v>
      </c>
      <c r="F5867" s="4">
        <v>33</v>
      </c>
    </row>
    <row r="5868" spans="1:6" x14ac:dyDescent="0.3">
      <c r="A5868" t="s">
        <v>5475</v>
      </c>
      <c r="B5868" t="s">
        <v>5</v>
      </c>
      <c r="C5868" s="4">
        <v>541.06999999999994</v>
      </c>
      <c r="D5868" s="4">
        <v>3152</v>
      </c>
      <c r="E5868" s="5">
        <v>29</v>
      </c>
      <c r="F5868" s="4">
        <v>8</v>
      </c>
    </row>
    <row r="5869" spans="1:6" x14ac:dyDescent="0.3">
      <c r="A5869" t="s">
        <v>5476</v>
      </c>
      <c r="B5869" t="s">
        <v>5</v>
      </c>
      <c r="C5869" s="4">
        <v>3730.92</v>
      </c>
      <c r="D5869" s="4">
        <v>3096</v>
      </c>
      <c r="E5869" s="5">
        <v>45</v>
      </c>
      <c r="F5869" s="4">
        <v>34</v>
      </c>
    </row>
    <row r="5870" spans="1:6" x14ac:dyDescent="0.3">
      <c r="A5870" t="s">
        <v>5478</v>
      </c>
      <c r="B5870" t="s">
        <v>5</v>
      </c>
      <c r="C5870" s="4">
        <v>3113.4900000000002</v>
      </c>
      <c r="D5870" s="4">
        <v>5160</v>
      </c>
      <c r="E5870" s="5">
        <v>43</v>
      </c>
      <c r="F5870" s="4">
        <v>72</v>
      </c>
    </row>
    <row r="5871" spans="1:6" x14ac:dyDescent="0.3">
      <c r="A5871" t="s">
        <v>5479</v>
      </c>
      <c r="B5871" t="s">
        <v>5</v>
      </c>
      <c r="C5871" s="4">
        <v>7208.92</v>
      </c>
      <c r="D5871" s="4">
        <v>4957</v>
      </c>
      <c r="E5871" s="5">
        <v>57</v>
      </c>
      <c r="F5871" s="4">
        <v>71</v>
      </c>
    </row>
    <row r="5872" spans="1:6" x14ac:dyDescent="0.3">
      <c r="A5872" t="s">
        <v>5480</v>
      </c>
      <c r="B5872" t="s">
        <v>5</v>
      </c>
      <c r="C5872" s="4">
        <v>6393.61</v>
      </c>
      <c r="D5872" s="4">
        <v>4515</v>
      </c>
      <c r="E5872" s="5">
        <v>28</v>
      </c>
      <c r="F5872" s="4">
        <v>64</v>
      </c>
    </row>
    <row r="5873" spans="1:6" x14ac:dyDescent="0.3">
      <c r="A5873" t="s">
        <v>5481</v>
      </c>
      <c r="B5873" t="s">
        <v>5</v>
      </c>
      <c r="C5873" s="4">
        <v>3475.63</v>
      </c>
      <c r="D5873" s="4">
        <v>5534</v>
      </c>
      <c r="E5873" s="5">
        <v>30</v>
      </c>
      <c r="F5873" s="4">
        <v>53</v>
      </c>
    </row>
    <row r="5874" spans="1:6" x14ac:dyDescent="0.3">
      <c r="A5874" t="s">
        <v>5482</v>
      </c>
      <c r="B5874" t="s">
        <v>5</v>
      </c>
      <c r="C5874" s="4">
        <v>7902.7800000000007</v>
      </c>
      <c r="D5874" s="4">
        <v>5672</v>
      </c>
      <c r="E5874" s="5">
        <v>64</v>
      </c>
      <c r="F5874" s="4">
        <v>68</v>
      </c>
    </row>
    <row r="5875" spans="1:6" x14ac:dyDescent="0.3">
      <c r="A5875" t="s">
        <v>5484</v>
      </c>
      <c r="B5875" t="s">
        <v>5</v>
      </c>
      <c r="C5875" s="4">
        <v>6023.63</v>
      </c>
      <c r="D5875" s="4">
        <v>4368</v>
      </c>
      <c r="E5875" s="5">
        <v>72</v>
      </c>
      <c r="F5875" s="4">
        <v>52</v>
      </c>
    </row>
    <row r="5876" spans="1:6" x14ac:dyDescent="0.3">
      <c r="A5876" t="s">
        <v>5486</v>
      </c>
      <c r="B5876" t="s">
        <v>5</v>
      </c>
      <c r="C5876" s="4">
        <v>4716.78</v>
      </c>
      <c r="D5876" s="4">
        <v>4201</v>
      </c>
      <c r="E5876" s="5">
        <v>68</v>
      </c>
      <c r="F5876" s="4">
        <v>68</v>
      </c>
    </row>
    <row r="5877" spans="1:6" x14ac:dyDescent="0.3">
      <c r="A5877" t="s">
        <v>5487</v>
      </c>
      <c r="B5877" t="s">
        <v>5</v>
      </c>
      <c r="C5877" s="4">
        <v>4268.63</v>
      </c>
      <c r="D5877" s="4">
        <v>4200</v>
      </c>
      <c r="E5877" s="5">
        <v>69</v>
      </c>
      <c r="F5877" s="4">
        <v>49</v>
      </c>
    </row>
    <row r="5878" spans="1:6" x14ac:dyDescent="0.3">
      <c r="A5878" t="s">
        <v>5488</v>
      </c>
      <c r="B5878" t="s">
        <v>5</v>
      </c>
      <c r="C5878" s="4">
        <v>1029.8700000000001</v>
      </c>
      <c r="D5878" s="4">
        <v>2745</v>
      </c>
      <c r="E5878" s="5">
        <v>28</v>
      </c>
      <c r="F5878" s="4">
        <v>37</v>
      </c>
    </row>
    <row r="5879" spans="1:6" x14ac:dyDescent="0.3">
      <c r="A5879" t="s">
        <v>5489</v>
      </c>
      <c r="B5879" t="s">
        <v>4</v>
      </c>
      <c r="C5879" s="4">
        <v>45.989999999999995</v>
      </c>
      <c r="D5879" s="4">
        <v>5650</v>
      </c>
      <c r="E5879" s="5">
        <v>38</v>
      </c>
      <c r="F5879" s="4">
        <v>1</v>
      </c>
    </row>
    <row r="5880" spans="1:6" x14ac:dyDescent="0.3">
      <c r="A5880" t="s">
        <v>5491</v>
      </c>
      <c r="B5880" t="s">
        <v>5</v>
      </c>
      <c r="C5880" s="4">
        <v>727.13000000000011</v>
      </c>
      <c r="D5880" s="4">
        <v>2642</v>
      </c>
      <c r="E5880" s="5">
        <v>29</v>
      </c>
      <c r="F5880" s="4">
        <v>11</v>
      </c>
    </row>
    <row r="5881" spans="1:6" x14ac:dyDescent="0.3">
      <c r="A5881" t="s">
        <v>5492</v>
      </c>
      <c r="B5881" t="s">
        <v>5</v>
      </c>
      <c r="C5881" s="4">
        <v>2041.5</v>
      </c>
      <c r="D5881" s="4">
        <v>6072</v>
      </c>
      <c r="E5881" s="5">
        <v>72</v>
      </c>
      <c r="F5881" s="4">
        <v>70</v>
      </c>
    </row>
    <row r="5882" spans="1:6" x14ac:dyDescent="0.3">
      <c r="A5882" t="s">
        <v>5493</v>
      </c>
      <c r="B5882" t="s">
        <v>5</v>
      </c>
      <c r="C5882" s="4">
        <v>4126.2999999999993</v>
      </c>
      <c r="D5882" s="4">
        <v>2520</v>
      </c>
      <c r="E5882" s="5">
        <v>52</v>
      </c>
      <c r="F5882" s="4">
        <v>40</v>
      </c>
    </row>
    <row r="5883" spans="1:6" x14ac:dyDescent="0.3">
      <c r="A5883" t="s">
        <v>5494</v>
      </c>
      <c r="B5883" t="s">
        <v>5</v>
      </c>
      <c r="C5883" s="4">
        <v>8366.6200000000008</v>
      </c>
      <c r="D5883" s="4">
        <v>5205</v>
      </c>
      <c r="E5883" s="5">
        <v>45</v>
      </c>
      <c r="F5883" s="4">
        <v>69</v>
      </c>
    </row>
    <row r="5884" spans="1:6" x14ac:dyDescent="0.3">
      <c r="A5884" t="s">
        <v>5495</v>
      </c>
      <c r="B5884" t="s">
        <v>5</v>
      </c>
      <c r="C5884" s="4">
        <v>3194.34</v>
      </c>
      <c r="D5884" s="4">
        <v>5187</v>
      </c>
      <c r="E5884" s="5">
        <v>45</v>
      </c>
      <c r="F5884" s="4">
        <v>71</v>
      </c>
    </row>
    <row r="5885" spans="1:6" x14ac:dyDescent="0.3">
      <c r="A5885" t="s">
        <v>5496</v>
      </c>
      <c r="B5885" t="s">
        <v>5</v>
      </c>
      <c r="C5885" s="4">
        <v>6040.42</v>
      </c>
      <c r="D5885" s="4">
        <v>4413</v>
      </c>
      <c r="E5885" s="5">
        <v>72</v>
      </c>
      <c r="F5885" s="4">
        <v>61</v>
      </c>
    </row>
    <row r="5886" spans="1:6" x14ac:dyDescent="0.3">
      <c r="A5886" t="s">
        <v>5497</v>
      </c>
      <c r="B5886" t="s">
        <v>5</v>
      </c>
      <c r="C5886" s="4">
        <v>3267.1099999999997</v>
      </c>
      <c r="D5886" s="4">
        <v>2921</v>
      </c>
      <c r="E5886" s="5">
        <v>50</v>
      </c>
      <c r="F5886" s="4">
        <v>26</v>
      </c>
    </row>
    <row r="5887" spans="1:6" x14ac:dyDescent="0.3">
      <c r="A5887" t="s">
        <v>5499</v>
      </c>
      <c r="B5887" t="s">
        <v>5</v>
      </c>
      <c r="C5887" s="4">
        <v>2144.0500000000002</v>
      </c>
      <c r="D5887" s="4">
        <v>4020</v>
      </c>
      <c r="E5887" s="5">
        <v>47</v>
      </c>
      <c r="F5887" s="4">
        <v>60</v>
      </c>
    </row>
    <row r="5888" spans="1:6" x14ac:dyDescent="0.3">
      <c r="A5888" t="s">
        <v>5500</v>
      </c>
      <c r="B5888" t="s">
        <v>5</v>
      </c>
      <c r="C5888" s="4">
        <v>1561.1499999999999</v>
      </c>
      <c r="D5888" s="4">
        <v>3351</v>
      </c>
      <c r="E5888" s="5">
        <v>47</v>
      </c>
      <c r="F5888" s="4">
        <v>15</v>
      </c>
    </row>
    <row r="5889" spans="1:6" x14ac:dyDescent="0.3">
      <c r="A5889" t="s">
        <v>5501</v>
      </c>
      <c r="B5889" t="s">
        <v>5</v>
      </c>
      <c r="C5889" s="4">
        <v>8923.2199999999993</v>
      </c>
      <c r="D5889" s="4">
        <v>4328</v>
      </c>
      <c r="E5889" s="5">
        <v>26</v>
      </c>
      <c r="F5889" s="4">
        <v>69</v>
      </c>
    </row>
    <row r="5890" spans="1:6" x14ac:dyDescent="0.3">
      <c r="A5890" t="s">
        <v>5502</v>
      </c>
      <c r="B5890" t="s">
        <v>4</v>
      </c>
      <c r="C5890" s="4">
        <v>43.32</v>
      </c>
      <c r="D5890" s="4">
        <v>4639</v>
      </c>
      <c r="E5890" s="5">
        <v>73</v>
      </c>
      <c r="F5890" s="4">
        <v>1</v>
      </c>
    </row>
    <row r="5891" spans="1:6" x14ac:dyDescent="0.3">
      <c r="A5891" t="s">
        <v>5504</v>
      </c>
      <c r="B5891" t="s">
        <v>5</v>
      </c>
      <c r="C5891" s="4">
        <v>6052.3600000000006</v>
      </c>
      <c r="D5891" s="4">
        <v>5546</v>
      </c>
      <c r="E5891" s="5">
        <v>68</v>
      </c>
      <c r="F5891" s="4">
        <v>54</v>
      </c>
    </row>
    <row r="5892" spans="1:6" x14ac:dyDescent="0.3">
      <c r="A5892" t="s">
        <v>5505</v>
      </c>
      <c r="B5892" t="s">
        <v>5</v>
      </c>
      <c r="C5892" s="4">
        <v>4549.05</v>
      </c>
      <c r="D5892" s="4">
        <v>4147</v>
      </c>
      <c r="E5892" s="5">
        <v>21</v>
      </c>
      <c r="F5892" s="4">
        <v>72</v>
      </c>
    </row>
    <row r="5893" spans="1:6" x14ac:dyDescent="0.3">
      <c r="A5893" t="s">
        <v>5506</v>
      </c>
      <c r="B5893" t="s">
        <v>5</v>
      </c>
      <c r="C5893" s="4">
        <v>544.81999999999994</v>
      </c>
      <c r="D5893" s="4">
        <v>4883</v>
      </c>
      <c r="E5893" s="5">
        <v>54</v>
      </c>
      <c r="F5893" s="4">
        <v>9</v>
      </c>
    </row>
    <row r="5894" spans="1:6" x14ac:dyDescent="0.3">
      <c r="A5894" t="s">
        <v>5507</v>
      </c>
      <c r="B5894" t="s">
        <v>4</v>
      </c>
      <c r="C5894" s="4">
        <v>151.79</v>
      </c>
      <c r="D5894" s="4">
        <v>5456</v>
      </c>
      <c r="E5894" s="5">
        <v>49</v>
      </c>
      <c r="F5894" s="4">
        <v>2</v>
      </c>
    </row>
    <row r="5895" spans="1:6" x14ac:dyDescent="0.3">
      <c r="A5895" t="s">
        <v>5508</v>
      </c>
      <c r="B5895" t="s">
        <v>5</v>
      </c>
      <c r="C5895" s="4">
        <v>3425.48</v>
      </c>
      <c r="D5895" s="4">
        <v>4485</v>
      </c>
      <c r="E5895" s="5">
        <v>58</v>
      </c>
      <c r="F5895" s="4">
        <v>66</v>
      </c>
    </row>
    <row r="5896" spans="1:6" x14ac:dyDescent="0.3">
      <c r="A5896" t="s">
        <v>5509</v>
      </c>
      <c r="B5896" t="s">
        <v>5</v>
      </c>
      <c r="C5896" s="4">
        <v>9664.57</v>
      </c>
      <c r="D5896" s="4">
        <v>4616</v>
      </c>
      <c r="E5896" s="5">
        <v>78</v>
      </c>
      <c r="F5896" s="4">
        <v>72</v>
      </c>
    </row>
    <row r="5897" spans="1:6" x14ac:dyDescent="0.3">
      <c r="A5897" t="s">
        <v>5511</v>
      </c>
      <c r="B5897" t="s">
        <v>5</v>
      </c>
      <c r="C5897" s="4">
        <v>3094.05</v>
      </c>
      <c r="D5897" s="4">
        <v>4622</v>
      </c>
      <c r="E5897" s="5">
        <v>76</v>
      </c>
      <c r="F5897" s="4">
        <v>57</v>
      </c>
    </row>
    <row r="5898" spans="1:6" x14ac:dyDescent="0.3">
      <c r="A5898" t="s">
        <v>5514</v>
      </c>
      <c r="B5898" t="s">
        <v>5</v>
      </c>
      <c r="C5898" s="4">
        <v>7002.75</v>
      </c>
      <c r="D5898" s="4">
        <v>5754</v>
      </c>
      <c r="E5898" s="5">
        <v>56</v>
      </c>
      <c r="F5898" s="4">
        <v>55</v>
      </c>
    </row>
    <row r="5899" spans="1:6" x14ac:dyDescent="0.3">
      <c r="A5899" t="s">
        <v>5515</v>
      </c>
      <c r="B5899" t="s">
        <v>5</v>
      </c>
      <c r="C5899" s="4">
        <v>1529.45</v>
      </c>
      <c r="D5899" s="4">
        <v>5045</v>
      </c>
      <c r="E5899" s="5">
        <v>21</v>
      </c>
      <c r="F5899" s="4">
        <v>51</v>
      </c>
    </row>
    <row r="5900" spans="1:6" x14ac:dyDescent="0.3">
      <c r="A5900" t="s">
        <v>5516</v>
      </c>
      <c r="B5900" t="s">
        <v>5</v>
      </c>
      <c r="C5900" s="4">
        <v>594.05000000000007</v>
      </c>
      <c r="D5900" s="4">
        <v>4538</v>
      </c>
      <c r="E5900" s="5">
        <v>45</v>
      </c>
      <c r="F5900" s="4">
        <v>6</v>
      </c>
    </row>
    <row r="5901" spans="1:6" x14ac:dyDescent="0.3">
      <c r="A5901" t="s">
        <v>5518</v>
      </c>
      <c r="B5901" t="s">
        <v>5</v>
      </c>
      <c r="C5901" s="4">
        <v>961.4</v>
      </c>
      <c r="D5901" s="4">
        <v>2431</v>
      </c>
      <c r="E5901" s="5">
        <v>69</v>
      </c>
      <c r="F5901" s="4">
        <v>28</v>
      </c>
    </row>
    <row r="5902" spans="1:6" x14ac:dyDescent="0.3">
      <c r="A5902" t="s">
        <v>5519</v>
      </c>
      <c r="B5902" t="s">
        <v>5</v>
      </c>
      <c r="C5902" s="4">
        <v>1194.44</v>
      </c>
      <c r="D5902" s="4">
        <v>2464</v>
      </c>
      <c r="E5902" s="5">
        <v>55</v>
      </c>
      <c r="F5902" s="4">
        <v>16</v>
      </c>
    </row>
    <row r="5903" spans="1:6" x14ac:dyDescent="0.3">
      <c r="A5903" t="s">
        <v>5520</v>
      </c>
      <c r="B5903" t="s">
        <v>5</v>
      </c>
      <c r="C5903" s="4">
        <v>4097.1000000000004</v>
      </c>
      <c r="D5903" s="4">
        <v>2440</v>
      </c>
      <c r="E5903" s="5">
        <v>34</v>
      </c>
      <c r="F5903" s="4">
        <v>30</v>
      </c>
    </row>
    <row r="5904" spans="1:6" x14ac:dyDescent="0.3">
      <c r="A5904" t="s">
        <v>5521</v>
      </c>
      <c r="B5904" t="s">
        <v>5</v>
      </c>
      <c r="C5904" s="4">
        <v>783.70999999999992</v>
      </c>
      <c r="D5904" s="4">
        <v>3740</v>
      </c>
      <c r="E5904" s="5">
        <v>24</v>
      </c>
      <c r="F5904" s="4">
        <v>12</v>
      </c>
    </row>
    <row r="5905" spans="1:6" x14ac:dyDescent="0.3">
      <c r="A5905" t="s">
        <v>5523</v>
      </c>
      <c r="B5905" t="s">
        <v>5</v>
      </c>
      <c r="C5905" s="4">
        <v>5148.05</v>
      </c>
      <c r="D5905" s="4">
        <v>5151</v>
      </c>
      <c r="E5905" s="5">
        <v>40</v>
      </c>
      <c r="F5905" s="4">
        <v>55</v>
      </c>
    </row>
    <row r="5906" spans="1:6" x14ac:dyDescent="0.3">
      <c r="A5906" t="s">
        <v>5524</v>
      </c>
      <c r="B5906" t="s">
        <v>4</v>
      </c>
      <c r="C5906" s="4">
        <v>57.81</v>
      </c>
      <c r="D5906" s="4">
        <v>3980</v>
      </c>
      <c r="E5906" s="5">
        <v>23</v>
      </c>
      <c r="F5906" s="4">
        <v>1</v>
      </c>
    </row>
    <row r="5907" spans="1:6" x14ac:dyDescent="0.3">
      <c r="A5907" t="s">
        <v>5525</v>
      </c>
      <c r="B5907" t="s">
        <v>5</v>
      </c>
      <c r="C5907" s="4">
        <v>1325.85</v>
      </c>
      <c r="D5907" s="4">
        <v>3897</v>
      </c>
      <c r="E5907" s="5">
        <v>31</v>
      </c>
      <c r="F5907" s="4">
        <v>34</v>
      </c>
    </row>
    <row r="5908" spans="1:6" x14ac:dyDescent="0.3">
      <c r="A5908" t="s">
        <v>5528</v>
      </c>
      <c r="B5908" t="s">
        <v>5</v>
      </c>
      <c r="C5908" s="4">
        <v>359.23</v>
      </c>
      <c r="D5908" s="4">
        <v>4122</v>
      </c>
      <c r="E5908" s="5">
        <v>51</v>
      </c>
      <c r="F5908" s="4">
        <v>6</v>
      </c>
    </row>
    <row r="5909" spans="1:6" x14ac:dyDescent="0.3">
      <c r="A5909" t="s">
        <v>5530</v>
      </c>
      <c r="B5909" t="s">
        <v>4</v>
      </c>
      <c r="C5909" s="4">
        <v>119.38999999999999</v>
      </c>
      <c r="D5909" s="4">
        <v>5868</v>
      </c>
      <c r="E5909" s="5">
        <v>38</v>
      </c>
      <c r="F5909" s="4">
        <v>3</v>
      </c>
    </row>
    <row r="5910" spans="1:6" x14ac:dyDescent="0.3">
      <c r="A5910" t="s">
        <v>5531</v>
      </c>
      <c r="B5910" t="s">
        <v>5</v>
      </c>
      <c r="C5910" s="4">
        <v>8192.43</v>
      </c>
      <c r="D5910" s="4">
        <v>5584</v>
      </c>
      <c r="E5910" s="5">
        <v>25</v>
      </c>
      <c r="F5910" s="4">
        <v>72</v>
      </c>
    </row>
    <row r="5911" spans="1:6" x14ac:dyDescent="0.3">
      <c r="A5911" t="s">
        <v>5532</v>
      </c>
      <c r="B5911" t="s">
        <v>5</v>
      </c>
      <c r="C5911" s="4">
        <v>713.05</v>
      </c>
      <c r="D5911" s="4">
        <v>4323</v>
      </c>
      <c r="E5911" s="5">
        <v>28</v>
      </c>
      <c r="F5911" s="4">
        <v>10</v>
      </c>
    </row>
    <row r="5912" spans="1:6" x14ac:dyDescent="0.3">
      <c r="A5912" t="s">
        <v>5534</v>
      </c>
      <c r="B5912" t="s">
        <v>5</v>
      </c>
      <c r="C5912" s="4">
        <v>4500.07</v>
      </c>
      <c r="D5912" s="4">
        <v>5144</v>
      </c>
      <c r="E5912" s="5">
        <v>45</v>
      </c>
      <c r="F5912" s="4">
        <v>47</v>
      </c>
    </row>
    <row r="5913" spans="1:6" x14ac:dyDescent="0.3">
      <c r="A5913" t="s">
        <v>5535</v>
      </c>
      <c r="B5913" t="s">
        <v>5</v>
      </c>
      <c r="C5913" s="4">
        <v>1304.8499999999999</v>
      </c>
      <c r="D5913" s="4">
        <v>4574</v>
      </c>
      <c r="E5913" s="5">
        <v>55</v>
      </c>
      <c r="F5913" s="4">
        <v>22</v>
      </c>
    </row>
    <row r="5914" spans="1:6" x14ac:dyDescent="0.3">
      <c r="A5914" t="s">
        <v>5537</v>
      </c>
      <c r="B5914" t="s">
        <v>5</v>
      </c>
      <c r="C5914" s="4">
        <v>4693.82</v>
      </c>
      <c r="D5914" s="4">
        <v>2042</v>
      </c>
      <c r="E5914" s="5">
        <v>25</v>
      </c>
      <c r="F5914" s="4">
        <v>39</v>
      </c>
    </row>
    <row r="5915" spans="1:6" x14ac:dyDescent="0.3">
      <c r="A5915" t="s">
        <v>5539</v>
      </c>
      <c r="B5915" t="s">
        <v>5</v>
      </c>
      <c r="C5915" s="4">
        <v>528.19999999999993</v>
      </c>
      <c r="D5915" s="4">
        <v>2360</v>
      </c>
      <c r="E5915" s="5">
        <v>21</v>
      </c>
      <c r="F5915" s="4">
        <v>12</v>
      </c>
    </row>
    <row r="5916" spans="1:6" x14ac:dyDescent="0.3">
      <c r="A5916" t="s">
        <v>5541</v>
      </c>
      <c r="B5916" t="s">
        <v>5</v>
      </c>
      <c r="C5916" s="4">
        <v>3902.9</v>
      </c>
      <c r="D5916" s="4">
        <v>5837</v>
      </c>
      <c r="E5916" s="5">
        <v>52</v>
      </c>
      <c r="F5916" s="4">
        <v>45</v>
      </c>
    </row>
    <row r="5917" spans="1:6" x14ac:dyDescent="0.3">
      <c r="A5917" t="s">
        <v>5543</v>
      </c>
      <c r="B5917" t="s">
        <v>5</v>
      </c>
      <c r="C5917" s="4">
        <v>4187.9299999999994</v>
      </c>
      <c r="D5917" s="4">
        <v>4122</v>
      </c>
      <c r="E5917" s="5">
        <v>56</v>
      </c>
      <c r="F5917" s="4">
        <v>70</v>
      </c>
    </row>
    <row r="5918" spans="1:6" x14ac:dyDescent="0.3">
      <c r="A5918" t="s">
        <v>5544</v>
      </c>
      <c r="B5918" t="s">
        <v>5</v>
      </c>
      <c r="C5918" s="4">
        <v>4784.45</v>
      </c>
      <c r="D5918" s="4">
        <v>5092</v>
      </c>
      <c r="E5918" s="5">
        <v>27</v>
      </c>
      <c r="F5918" s="4">
        <v>72</v>
      </c>
    </row>
    <row r="5919" spans="1:6" x14ac:dyDescent="0.3">
      <c r="A5919" t="s">
        <v>5546</v>
      </c>
      <c r="B5919" t="s">
        <v>4</v>
      </c>
      <c r="C5919" s="4">
        <v>85.09</v>
      </c>
      <c r="D5919" s="4">
        <v>5722</v>
      </c>
      <c r="E5919" s="5">
        <v>57</v>
      </c>
      <c r="F5919" s="4">
        <v>3</v>
      </c>
    </row>
    <row r="5920" spans="1:6" x14ac:dyDescent="0.3">
      <c r="A5920" t="s">
        <v>5548</v>
      </c>
      <c r="B5920" t="s">
        <v>5</v>
      </c>
      <c r="C5920" s="4">
        <v>172.07999999999998</v>
      </c>
      <c r="D5920" s="4">
        <v>5761</v>
      </c>
      <c r="E5920" s="5">
        <v>76</v>
      </c>
      <c r="F5920" s="4">
        <v>6</v>
      </c>
    </row>
    <row r="5921" spans="1:6" x14ac:dyDescent="0.3">
      <c r="A5921" t="s">
        <v>5549</v>
      </c>
      <c r="B5921" t="s">
        <v>5</v>
      </c>
      <c r="C5921" s="4">
        <v>7954.2</v>
      </c>
      <c r="D5921" s="4">
        <v>5274</v>
      </c>
      <c r="E5921" s="5">
        <v>76</v>
      </c>
      <c r="F5921" s="4">
        <v>61</v>
      </c>
    </row>
    <row r="5922" spans="1:6" x14ac:dyDescent="0.3">
      <c r="A5922" t="s">
        <v>5550</v>
      </c>
      <c r="B5922" t="s">
        <v>5</v>
      </c>
      <c r="C5922" s="4">
        <v>6125.57</v>
      </c>
      <c r="D5922" s="4">
        <v>5573</v>
      </c>
      <c r="E5922" s="5">
        <v>36</v>
      </c>
      <c r="F5922" s="4">
        <v>42</v>
      </c>
    </row>
    <row r="5923" spans="1:6" x14ac:dyDescent="0.3">
      <c r="A5923" t="s">
        <v>5551</v>
      </c>
      <c r="B5923" t="s">
        <v>4</v>
      </c>
      <c r="C5923" s="4">
        <v>96.52000000000001</v>
      </c>
      <c r="D5923" s="4">
        <v>2250</v>
      </c>
      <c r="E5923" s="5">
        <v>80</v>
      </c>
      <c r="F5923" s="4">
        <v>1</v>
      </c>
    </row>
    <row r="5924" spans="1:6" x14ac:dyDescent="0.3">
      <c r="A5924" t="s">
        <v>5552</v>
      </c>
      <c r="B5924" t="s">
        <v>5</v>
      </c>
      <c r="C5924" s="4">
        <v>1840.75</v>
      </c>
      <c r="D5924" s="4">
        <v>4307</v>
      </c>
      <c r="E5924" s="5">
        <v>66</v>
      </c>
      <c r="F5924" s="4">
        <v>45</v>
      </c>
    </row>
    <row r="5925" spans="1:6" x14ac:dyDescent="0.3">
      <c r="A5925" t="s">
        <v>5553</v>
      </c>
      <c r="B5925" t="s">
        <v>5</v>
      </c>
      <c r="C5925" s="4">
        <v>842.81999999999994</v>
      </c>
      <c r="D5925" s="4">
        <v>4157</v>
      </c>
      <c r="E5925" s="5">
        <v>59</v>
      </c>
      <c r="F5925" s="4">
        <v>8</v>
      </c>
    </row>
    <row r="5926" spans="1:6" x14ac:dyDescent="0.3">
      <c r="A5926" t="s">
        <v>5554</v>
      </c>
      <c r="B5926" t="s">
        <v>5</v>
      </c>
      <c r="C5926" s="4">
        <v>1439.54</v>
      </c>
      <c r="D5926" s="4">
        <v>5351</v>
      </c>
      <c r="E5926" s="5">
        <v>69</v>
      </c>
      <c r="F5926" s="4">
        <v>14</v>
      </c>
    </row>
    <row r="5927" spans="1:6" x14ac:dyDescent="0.3">
      <c r="A5927" t="s">
        <v>5555</v>
      </c>
      <c r="B5927" t="s">
        <v>5</v>
      </c>
      <c r="C5927" s="4">
        <v>2176.04</v>
      </c>
      <c r="D5927" s="4">
        <v>5993</v>
      </c>
      <c r="E5927" s="5">
        <v>47</v>
      </c>
      <c r="F5927" s="4">
        <v>18</v>
      </c>
    </row>
    <row r="5928" spans="1:6" x14ac:dyDescent="0.3">
      <c r="A5928" t="s">
        <v>5556</v>
      </c>
      <c r="B5928" t="s">
        <v>5</v>
      </c>
      <c r="C5928" s="4">
        <v>2285.9899999999998</v>
      </c>
      <c r="D5928" s="4">
        <v>2017</v>
      </c>
      <c r="E5928" s="5">
        <v>79</v>
      </c>
      <c r="F5928" s="4">
        <v>43</v>
      </c>
    </row>
    <row r="5929" spans="1:6" x14ac:dyDescent="0.3">
      <c r="A5929" t="s">
        <v>5557</v>
      </c>
      <c r="B5929" t="s">
        <v>5</v>
      </c>
      <c r="C5929" s="4">
        <v>1665.02</v>
      </c>
      <c r="D5929" s="4">
        <v>3560</v>
      </c>
      <c r="E5929" s="5">
        <v>30</v>
      </c>
      <c r="F5929" s="4">
        <v>27</v>
      </c>
    </row>
    <row r="5930" spans="1:6" x14ac:dyDescent="0.3">
      <c r="A5930" t="s">
        <v>5558</v>
      </c>
      <c r="B5930" t="s">
        <v>5</v>
      </c>
      <c r="C5930" s="4">
        <v>1550.23</v>
      </c>
      <c r="D5930" s="4">
        <v>5033</v>
      </c>
      <c r="E5930" s="5">
        <v>73</v>
      </c>
      <c r="F5930" s="4">
        <v>18</v>
      </c>
    </row>
    <row r="5931" spans="1:6" x14ac:dyDescent="0.3">
      <c r="A5931" t="s">
        <v>5560</v>
      </c>
      <c r="B5931" t="s">
        <v>5</v>
      </c>
      <c r="C5931" s="4">
        <v>5988.72</v>
      </c>
      <c r="D5931" s="4">
        <v>6099</v>
      </c>
      <c r="E5931" s="5">
        <v>48</v>
      </c>
      <c r="F5931" s="4">
        <v>52</v>
      </c>
    </row>
    <row r="5932" spans="1:6" x14ac:dyDescent="0.3">
      <c r="A5932" t="s">
        <v>5561</v>
      </c>
      <c r="B5932" t="s">
        <v>4</v>
      </c>
      <c r="C5932" s="4">
        <v>142.82999999999998</v>
      </c>
      <c r="D5932" s="4">
        <v>3985</v>
      </c>
      <c r="E5932" s="5">
        <v>44</v>
      </c>
      <c r="F5932" s="4">
        <v>3</v>
      </c>
    </row>
    <row r="5933" spans="1:6" x14ac:dyDescent="0.3">
      <c r="A5933" t="s">
        <v>5562</v>
      </c>
      <c r="B5933" t="s">
        <v>5</v>
      </c>
      <c r="C5933" s="4">
        <v>2203.23</v>
      </c>
      <c r="D5933" s="4">
        <v>4790</v>
      </c>
      <c r="E5933" s="5">
        <v>47</v>
      </c>
      <c r="F5933" s="4">
        <v>23</v>
      </c>
    </row>
    <row r="5934" spans="1:6" x14ac:dyDescent="0.3">
      <c r="A5934" t="s">
        <v>5564</v>
      </c>
      <c r="B5934" t="s">
        <v>5</v>
      </c>
      <c r="C5934" s="4">
        <v>952.35</v>
      </c>
      <c r="D5934" s="4">
        <v>4390</v>
      </c>
      <c r="E5934" s="5">
        <v>57</v>
      </c>
      <c r="F5934" s="4">
        <v>20</v>
      </c>
    </row>
    <row r="5935" spans="1:6" x14ac:dyDescent="0.3">
      <c r="A5935" t="s">
        <v>5565</v>
      </c>
      <c r="B5935" t="s">
        <v>5</v>
      </c>
      <c r="C5935" s="4">
        <v>3353.7999999999997</v>
      </c>
      <c r="D5935" s="4">
        <v>3364</v>
      </c>
      <c r="E5935" s="5">
        <v>40</v>
      </c>
      <c r="F5935" s="4">
        <v>31</v>
      </c>
    </row>
    <row r="5936" spans="1:6" x14ac:dyDescent="0.3">
      <c r="A5936" t="s">
        <v>5566</v>
      </c>
      <c r="B5936" t="s">
        <v>4</v>
      </c>
      <c r="C5936" s="4">
        <v>26.94</v>
      </c>
      <c r="D5936" s="4">
        <v>4215</v>
      </c>
      <c r="E5936" s="5">
        <v>54</v>
      </c>
      <c r="F5936" s="4">
        <v>1</v>
      </c>
    </row>
    <row r="5937" spans="1:6" x14ac:dyDescent="0.3">
      <c r="A5937" t="s">
        <v>5567</v>
      </c>
      <c r="B5937" t="s">
        <v>5</v>
      </c>
      <c r="C5937" s="4">
        <v>2182.4</v>
      </c>
      <c r="D5937" s="4">
        <v>3481</v>
      </c>
      <c r="E5937" s="5">
        <v>45</v>
      </c>
      <c r="F5937" s="4">
        <v>35</v>
      </c>
    </row>
    <row r="5938" spans="1:6" x14ac:dyDescent="0.3">
      <c r="A5938" t="s">
        <v>5568</v>
      </c>
      <c r="B5938" t="s">
        <v>5</v>
      </c>
      <c r="C5938" s="4">
        <v>267.5</v>
      </c>
      <c r="D5938" s="4">
        <v>2866</v>
      </c>
      <c r="E5938" s="5">
        <v>30</v>
      </c>
      <c r="F5938" s="4">
        <v>6</v>
      </c>
    </row>
    <row r="5939" spans="1:6" x14ac:dyDescent="0.3">
      <c r="A5939" t="s">
        <v>5570</v>
      </c>
      <c r="B5939" t="s">
        <v>5</v>
      </c>
      <c r="C5939" s="4">
        <v>785.57999999999993</v>
      </c>
      <c r="D5939" s="4">
        <v>5068</v>
      </c>
      <c r="E5939" s="5">
        <v>50</v>
      </c>
      <c r="F5939" s="4">
        <v>14</v>
      </c>
    </row>
    <row r="5940" spans="1:6" x14ac:dyDescent="0.3">
      <c r="A5940" t="s">
        <v>5571</v>
      </c>
      <c r="B5940" t="s">
        <v>5</v>
      </c>
      <c r="C5940" s="4">
        <v>6505.73</v>
      </c>
      <c r="D5940" s="4">
        <v>4616</v>
      </c>
      <c r="E5940" s="5">
        <v>23</v>
      </c>
      <c r="F5940" s="4">
        <v>63</v>
      </c>
    </row>
    <row r="5941" spans="1:6" x14ac:dyDescent="0.3">
      <c r="A5941" t="s">
        <v>5572</v>
      </c>
      <c r="B5941" t="s">
        <v>5</v>
      </c>
      <c r="C5941" s="4">
        <v>8953.58</v>
      </c>
      <c r="D5941" s="4">
        <v>5015</v>
      </c>
      <c r="E5941" s="5">
        <v>53</v>
      </c>
      <c r="F5941" s="4">
        <v>68</v>
      </c>
    </row>
    <row r="5942" spans="1:6" x14ac:dyDescent="0.3">
      <c r="A5942" t="s">
        <v>5573</v>
      </c>
      <c r="B5942" t="s">
        <v>4</v>
      </c>
      <c r="C5942" s="4">
        <v>238.35999999999999</v>
      </c>
      <c r="D5942" s="4">
        <v>5203</v>
      </c>
      <c r="E5942" s="5">
        <v>36</v>
      </c>
      <c r="F5942" s="4">
        <v>3</v>
      </c>
    </row>
    <row r="5943" spans="1:6" x14ac:dyDescent="0.3">
      <c r="A5943" t="s">
        <v>5574</v>
      </c>
      <c r="B5943" t="s">
        <v>5</v>
      </c>
      <c r="C5943" s="4">
        <v>7398.2100000000009</v>
      </c>
      <c r="D5943" s="4">
        <v>6043</v>
      </c>
      <c r="E5943" s="5">
        <v>33</v>
      </c>
      <c r="F5943" s="4">
        <v>58</v>
      </c>
    </row>
    <row r="5944" spans="1:6" x14ac:dyDescent="0.3">
      <c r="A5944" t="s">
        <v>5577</v>
      </c>
      <c r="B5944" t="s">
        <v>5</v>
      </c>
      <c r="C5944" s="4">
        <v>2762.17</v>
      </c>
      <c r="D5944" s="4">
        <v>4309</v>
      </c>
      <c r="E5944" s="5">
        <v>73</v>
      </c>
      <c r="F5944" s="4">
        <v>24</v>
      </c>
    </row>
    <row r="5945" spans="1:6" x14ac:dyDescent="0.3">
      <c r="A5945" t="s">
        <v>5579</v>
      </c>
      <c r="B5945" t="s">
        <v>5</v>
      </c>
      <c r="C5945" s="4">
        <v>5580.96</v>
      </c>
      <c r="D5945" s="4">
        <v>6385</v>
      </c>
      <c r="E5945" s="5">
        <v>52</v>
      </c>
      <c r="F5945" s="4">
        <v>51</v>
      </c>
    </row>
    <row r="5946" spans="1:6" x14ac:dyDescent="0.3">
      <c r="A5946" t="s">
        <v>5580</v>
      </c>
      <c r="B5946" t="s">
        <v>5</v>
      </c>
      <c r="C5946" s="4">
        <v>4066.73</v>
      </c>
      <c r="D5946" s="4">
        <v>4192</v>
      </c>
      <c r="E5946" s="5">
        <v>37</v>
      </c>
      <c r="F5946" s="4">
        <v>45</v>
      </c>
    </row>
    <row r="5947" spans="1:6" x14ac:dyDescent="0.3">
      <c r="A5947" t="s">
        <v>5581</v>
      </c>
      <c r="B5947" t="s">
        <v>5</v>
      </c>
      <c r="C5947" s="4">
        <v>5370.2</v>
      </c>
      <c r="D5947" s="4">
        <v>5381</v>
      </c>
      <c r="E5947" s="5">
        <v>53</v>
      </c>
      <c r="F5947" s="4">
        <v>61</v>
      </c>
    </row>
    <row r="5948" spans="1:6" x14ac:dyDescent="0.3">
      <c r="A5948" t="s">
        <v>5583</v>
      </c>
      <c r="B5948" t="s">
        <v>5</v>
      </c>
      <c r="C5948" s="4">
        <v>2367.15</v>
      </c>
      <c r="D5948" s="4">
        <v>3160</v>
      </c>
      <c r="E5948" s="5">
        <v>49</v>
      </c>
      <c r="F5948" s="4">
        <v>33</v>
      </c>
    </row>
    <row r="5949" spans="1:6" x14ac:dyDescent="0.3">
      <c r="A5949" t="s">
        <v>5586</v>
      </c>
      <c r="B5949" t="s">
        <v>5</v>
      </c>
      <c r="C5949" s="4">
        <v>825.36</v>
      </c>
      <c r="D5949" s="4">
        <v>4184</v>
      </c>
      <c r="E5949" s="5">
        <v>37</v>
      </c>
      <c r="F5949" s="4">
        <v>26</v>
      </c>
    </row>
    <row r="5950" spans="1:6" x14ac:dyDescent="0.3">
      <c r="A5950" t="s">
        <v>5587</v>
      </c>
      <c r="B5950" t="s">
        <v>5</v>
      </c>
      <c r="C5950" s="4">
        <v>2331.42</v>
      </c>
      <c r="D5950" s="4">
        <v>2221</v>
      </c>
      <c r="E5950" s="5">
        <v>29</v>
      </c>
      <c r="F5950" s="4">
        <v>23</v>
      </c>
    </row>
    <row r="5951" spans="1:6" x14ac:dyDescent="0.3">
      <c r="A5951" t="s">
        <v>5590</v>
      </c>
      <c r="B5951" t="s">
        <v>5</v>
      </c>
      <c r="C5951" s="4">
        <v>1886.9499999999998</v>
      </c>
      <c r="D5951" s="4">
        <v>5870</v>
      </c>
      <c r="E5951" s="5">
        <v>43</v>
      </c>
      <c r="F5951" s="4">
        <v>13</v>
      </c>
    </row>
    <row r="5952" spans="1:6" x14ac:dyDescent="0.3">
      <c r="A5952" t="s">
        <v>5592</v>
      </c>
      <c r="B5952" t="s">
        <v>5</v>
      </c>
      <c r="C5952" s="4">
        <v>129.6</v>
      </c>
      <c r="D5952" s="4">
        <v>3306</v>
      </c>
      <c r="E5952" s="5">
        <v>35</v>
      </c>
      <c r="F5952" s="4">
        <v>4</v>
      </c>
    </row>
    <row r="5953" spans="1:6" x14ac:dyDescent="0.3">
      <c r="A5953" t="s">
        <v>5593</v>
      </c>
      <c r="B5953" t="s">
        <v>4</v>
      </c>
      <c r="C5953" s="4">
        <v>21.36</v>
      </c>
      <c r="D5953" s="4">
        <v>5809</v>
      </c>
      <c r="E5953" s="5">
        <v>33</v>
      </c>
      <c r="F5953" s="4">
        <v>1</v>
      </c>
    </row>
    <row r="5954" spans="1:6" x14ac:dyDescent="0.3">
      <c r="A5954" t="s">
        <v>5597</v>
      </c>
      <c r="B5954" t="s">
        <v>5</v>
      </c>
      <c r="C5954" s="4">
        <v>2135.59</v>
      </c>
      <c r="D5954" s="4">
        <v>2006</v>
      </c>
      <c r="E5954" s="5">
        <v>21</v>
      </c>
      <c r="F5954" s="4">
        <v>21</v>
      </c>
    </row>
    <row r="5955" spans="1:6" x14ac:dyDescent="0.3">
      <c r="A5955" t="s">
        <v>5598</v>
      </c>
      <c r="B5955" t="s">
        <v>5</v>
      </c>
      <c r="C5955" s="4">
        <v>4632.9000000000005</v>
      </c>
      <c r="D5955" s="4">
        <v>2535</v>
      </c>
      <c r="E5955" s="5">
        <v>66</v>
      </c>
      <c r="F5955" s="4">
        <v>45</v>
      </c>
    </row>
    <row r="5956" spans="1:6" x14ac:dyDescent="0.3">
      <c r="A5956" t="s">
        <v>5599</v>
      </c>
      <c r="B5956" t="s">
        <v>5</v>
      </c>
      <c r="C5956" s="4">
        <v>1401.9</v>
      </c>
      <c r="D5956" s="4">
        <v>2061</v>
      </c>
      <c r="E5956" s="5">
        <v>71</v>
      </c>
      <c r="F5956" s="4">
        <v>12</v>
      </c>
    </row>
    <row r="5957" spans="1:6" x14ac:dyDescent="0.3">
      <c r="A5957" t="s">
        <v>5600</v>
      </c>
      <c r="B5957" t="s">
        <v>5</v>
      </c>
      <c r="C5957" s="4">
        <v>7072.24</v>
      </c>
      <c r="D5957" s="4">
        <v>6330</v>
      </c>
      <c r="E5957" s="5">
        <v>74</v>
      </c>
      <c r="F5957" s="4">
        <v>72</v>
      </c>
    </row>
    <row r="5958" spans="1:6" x14ac:dyDescent="0.3">
      <c r="A5958" t="s">
        <v>5601</v>
      </c>
      <c r="B5958" t="s">
        <v>5</v>
      </c>
      <c r="C5958" s="4">
        <v>7331.26</v>
      </c>
      <c r="D5958" s="4">
        <v>6382</v>
      </c>
      <c r="E5958" s="5">
        <v>52</v>
      </c>
      <c r="F5958" s="4">
        <v>63</v>
      </c>
    </row>
    <row r="5959" spans="1:6" x14ac:dyDescent="0.3">
      <c r="A5959" t="s">
        <v>5603</v>
      </c>
      <c r="B5959" t="s">
        <v>5</v>
      </c>
      <c r="C5959" s="4">
        <v>5042.3099999999995</v>
      </c>
      <c r="D5959" s="4">
        <v>5888</v>
      </c>
      <c r="E5959" s="5">
        <v>35</v>
      </c>
      <c r="F5959" s="4">
        <v>43</v>
      </c>
    </row>
    <row r="5960" spans="1:6" x14ac:dyDescent="0.3">
      <c r="A5960" t="s">
        <v>5604</v>
      </c>
      <c r="B5960" t="s">
        <v>5</v>
      </c>
      <c r="C5960" s="4">
        <v>8145.55</v>
      </c>
      <c r="D5960" s="4">
        <v>4953</v>
      </c>
      <c r="E5960" s="5">
        <v>59</v>
      </c>
      <c r="F5960" s="4">
        <v>60</v>
      </c>
    </row>
    <row r="5961" spans="1:6" x14ac:dyDescent="0.3">
      <c r="A5961" t="s">
        <v>5605</v>
      </c>
      <c r="B5961" t="s">
        <v>5</v>
      </c>
      <c r="C5961" s="4">
        <v>2773.12</v>
      </c>
      <c r="D5961" s="4">
        <v>5841</v>
      </c>
      <c r="E5961" s="5">
        <v>59</v>
      </c>
      <c r="F5961" s="4">
        <v>31</v>
      </c>
    </row>
    <row r="5962" spans="1:6" x14ac:dyDescent="0.3">
      <c r="A5962" t="s">
        <v>5606</v>
      </c>
      <c r="B5962" t="s">
        <v>5</v>
      </c>
      <c r="C5962" s="4">
        <v>2614.33</v>
      </c>
      <c r="D5962" s="4">
        <v>4670</v>
      </c>
      <c r="E5962" s="5">
        <v>29</v>
      </c>
      <c r="F5962" s="4">
        <v>53</v>
      </c>
    </row>
    <row r="5963" spans="1:6" x14ac:dyDescent="0.3">
      <c r="A5963" t="s">
        <v>5607</v>
      </c>
      <c r="B5963" t="s">
        <v>5</v>
      </c>
      <c r="C5963" s="4">
        <v>6970.3099999999995</v>
      </c>
      <c r="D5963" s="4">
        <v>4826</v>
      </c>
      <c r="E5963" s="5">
        <v>33</v>
      </c>
      <c r="F5963" s="4">
        <v>67</v>
      </c>
    </row>
    <row r="5964" spans="1:6" x14ac:dyDescent="0.3">
      <c r="A5964" t="s">
        <v>5608</v>
      </c>
      <c r="B5964" t="s">
        <v>5</v>
      </c>
      <c r="C5964" s="4">
        <v>9681.5500000000011</v>
      </c>
      <c r="D5964" s="4">
        <v>6468</v>
      </c>
      <c r="E5964" s="5">
        <v>32</v>
      </c>
      <c r="F5964" s="4">
        <v>72</v>
      </c>
    </row>
    <row r="5965" spans="1:6" x14ac:dyDescent="0.3">
      <c r="A5965" t="s">
        <v>5609</v>
      </c>
      <c r="B5965" t="s">
        <v>5</v>
      </c>
      <c r="C5965" s="4">
        <v>194.98000000000002</v>
      </c>
      <c r="D5965" s="4">
        <v>4462</v>
      </c>
      <c r="E5965" s="5">
        <v>57</v>
      </c>
      <c r="F5965" s="4">
        <v>4</v>
      </c>
    </row>
    <row r="5966" spans="1:6" x14ac:dyDescent="0.3">
      <c r="A5966" t="s">
        <v>5610</v>
      </c>
      <c r="B5966" t="s">
        <v>5</v>
      </c>
      <c r="C5966" s="4">
        <v>3077</v>
      </c>
      <c r="D5966" s="4">
        <v>5404</v>
      </c>
      <c r="E5966" s="5">
        <v>37</v>
      </c>
      <c r="F5966" s="4">
        <v>51</v>
      </c>
    </row>
    <row r="5967" spans="1:6" x14ac:dyDescent="0.3">
      <c r="A5967" t="s">
        <v>5611</v>
      </c>
      <c r="B5967" t="s">
        <v>5</v>
      </c>
      <c r="C5967" s="4">
        <v>1118.2</v>
      </c>
      <c r="D5967" s="4">
        <v>2577</v>
      </c>
      <c r="E5967" s="5">
        <v>57</v>
      </c>
      <c r="F5967" s="4">
        <v>15</v>
      </c>
    </row>
    <row r="5968" spans="1:6" x14ac:dyDescent="0.3">
      <c r="A5968" t="s">
        <v>5612</v>
      </c>
      <c r="B5968" t="s">
        <v>5</v>
      </c>
      <c r="C5968" s="4">
        <v>2015.8600000000001</v>
      </c>
      <c r="D5968" s="4">
        <v>5423</v>
      </c>
      <c r="E5968" s="5">
        <v>36</v>
      </c>
      <c r="F5968" s="4">
        <v>69</v>
      </c>
    </row>
    <row r="5969" spans="1:6" x14ac:dyDescent="0.3">
      <c r="A5969" t="s">
        <v>5613</v>
      </c>
      <c r="B5969" t="s">
        <v>5</v>
      </c>
      <c r="C5969" s="4">
        <v>341.03</v>
      </c>
      <c r="D5969" s="4">
        <v>2124</v>
      </c>
      <c r="E5969" s="5">
        <v>45</v>
      </c>
      <c r="F5969" s="4">
        <v>4</v>
      </c>
    </row>
    <row r="5970" spans="1:6" x14ac:dyDescent="0.3">
      <c r="A5970" t="s">
        <v>5614</v>
      </c>
      <c r="B5970" t="s">
        <v>4</v>
      </c>
      <c r="C5970" s="4">
        <v>22.279999999999998</v>
      </c>
      <c r="D5970" s="4">
        <v>4050</v>
      </c>
      <c r="E5970" s="5">
        <v>80</v>
      </c>
      <c r="F5970" s="4">
        <v>1</v>
      </c>
    </row>
    <row r="5971" spans="1:6" x14ac:dyDescent="0.3">
      <c r="A5971" t="s">
        <v>5615</v>
      </c>
      <c r="B5971" t="s">
        <v>5</v>
      </c>
      <c r="C5971" s="4">
        <v>7872.5</v>
      </c>
      <c r="D5971" s="4">
        <v>5101</v>
      </c>
      <c r="E5971" s="5">
        <v>22</v>
      </c>
      <c r="F5971" s="4">
        <v>55</v>
      </c>
    </row>
    <row r="5972" spans="1:6" x14ac:dyDescent="0.3">
      <c r="A5972" t="s">
        <v>5616</v>
      </c>
      <c r="B5972" t="s">
        <v>5</v>
      </c>
      <c r="C5972" s="4">
        <v>146.4</v>
      </c>
      <c r="D5972" s="4">
        <v>4282</v>
      </c>
      <c r="E5972" s="5">
        <v>74</v>
      </c>
      <c r="F5972" s="4">
        <v>4</v>
      </c>
    </row>
    <row r="5973" spans="1:6" x14ac:dyDescent="0.3">
      <c r="A5973" t="s">
        <v>5619</v>
      </c>
      <c r="B5973" t="s">
        <v>5</v>
      </c>
      <c r="C5973" s="4">
        <v>1495.34</v>
      </c>
      <c r="D5973" s="4">
        <v>5842</v>
      </c>
      <c r="E5973" s="5">
        <v>76</v>
      </c>
      <c r="F5973" s="4">
        <v>19</v>
      </c>
    </row>
    <row r="5974" spans="1:6" x14ac:dyDescent="0.3">
      <c r="A5974" t="s">
        <v>5622</v>
      </c>
      <c r="B5974" t="s">
        <v>5</v>
      </c>
      <c r="C5974" s="4">
        <v>2094.7200000000003</v>
      </c>
      <c r="D5974" s="4">
        <v>3513</v>
      </c>
      <c r="E5974" s="5">
        <v>25</v>
      </c>
      <c r="F5974" s="4">
        <v>23</v>
      </c>
    </row>
    <row r="5975" spans="1:6" x14ac:dyDescent="0.3">
      <c r="A5975" t="s">
        <v>5624</v>
      </c>
      <c r="B5975" t="s">
        <v>5</v>
      </c>
      <c r="C5975" s="4">
        <v>1293.8</v>
      </c>
      <c r="D5975" s="4">
        <v>4284</v>
      </c>
      <c r="E5975" s="5">
        <v>46</v>
      </c>
      <c r="F5975" s="4">
        <v>25</v>
      </c>
    </row>
    <row r="5976" spans="1:6" x14ac:dyDescent="0.3">
      <c r="A5976" t="s">
        <v>5625</v>
      </c>
      <c r="B5976" t="s">
        <v>5</v>
      </c>
      <c r="C5976" s="4">
        <v>7007.99</v>
      </c>
      <c r="D5976" s="4">
        <v>5228</v>
      </c>
      <c r="E5976" s="5">
        <v>20</v>
      </c>
      <c r="F5976" s="4">
        <v>71</v>
      </c>
    </row>
    <row r="5977" spans="1:6" x14ac:dyDescent="0.3">
      <c r="A5977" t="s">
        <v>5626</v>
      </c>
      <c r="B5977" t="s">
        <v>5</v>
      </c>
      <c r="C5977" s="4">
        <v>1375.99</v>
      </c>
      <c r="D5977" s="4">
        <v>2292</v>
      </c>
      <c r="E5977" s="5">
        <v>52</v>
      </c>
      <c r="F5977" s="4">
        <v>14</v>
      </c>
    </row>
    <row r="5978" spans="1:6" x14ac:dyDescent="0.3">
      <c r="A5978" t="s">
        <v>5627</v>
      </c>
      <c r="B5978" t="s">
        <v>5</v>
      </c>
      <c r="C5978" s="4">
        <v>1451.15</v>
      </c>
      <c r="D5978" s="4">
        <v>3398</v>
      </c>
      <c r="E5978" s="5">
        <v>51</v>
      </c>
      <c r="F5978" s="4">
        <v>24</v>
      </c>
    </row>
    <row r="5979" spans="1:6" x14ac:dyDescent="0.3">
      <c r="A5979" t="s">
        <v>5628</v>
      </c>
      <c r="B5979" t="s">
        <v>5</v>
      </c>
      <c r="C5979" s="4">
        <v>5894.64</v>
      </c>
      <c r="D5979" s="4">
        <v>5514</v>
      </c>
      <c r="E5979" s="5">
        <v>65</v>
      </c>
      <c r="F5979" s="4">
        <v>56</v>
      </c>
    </row>
    <row r="5980" spans="1:6" x14ac:dyDescent="0.3">
      <c r="A5980" t="s">
        <v>5630</v>
      </c>
      <c r="B5980" t="s">
        <v>5</v>
      </c>
      <c r="C5980" s="4">
        <v>497.33</v>
      </c>
      <c r="D5980" s="4">
        <v>5116</v>
      </c>
      <c r="E5980" s="5">
        <v>74</v>
      </c>
      <c r="F5980" s="4">
        <v>7</v>
      </c>
    </row>
    <row r="5981" spans="1:6" x14ac:dyDescent="0.3">
      <c r="A5981" t="s">
        <v>5631</v>
      </c>
      <c r="B5981" t="s">
        <v>5</v>
      </c>
      <c r="C5981" s="4">
        <v>394.25</v>
      </c>
      <c r="D5981" s="4">
        <v>4771</v>
      </c>
      <c r="E5981" s="5">
        <v>35</v>
      </c>
      <c r="F5981" s="4">
        <v>5</v>
      </c>
    </row>
    <row r="5982" spans="1:6" x14ac:dyDescent="0.3">
      <c r="A5982" t="s">
        <v>5633</v>
      </c>
      <c r="B5982" t="s">
        <v>5</v>
      </c>
      <c r="C5982" s="4">
        <v>434.8</v>
      </c>
      <c r="D5982" s="4">
        <v>2958</v>
      </c>
      <c r="E5982" s="5">
        <v>39</v>
      </c>
      <c r="F5982" s="4">
        <v>19</v>
      </c>
    </row>
    <row r="5983" spans="1:6" x14ac:dyDescent="0.3">
      <c r="A5983" t="s">
        <v>5635</v>
      </c>
      <c r="B5983" t="s">
        <v>5</v>
      </c>
      <c r="C5983" s="4">
        <v>1836.23</v>
      </c>
      <c r="D5983" s="4">
        <v>3624</v>
      </c>
      <c r="E5983" s="5">
        <v>22</v>
      </c>
      <c r="F5983" s="4">
        <v>16</v>
      </c>
    </row>
    <row r="5984" spans="1:6" x14ac:dyDescent="0.3">
      <c r="A5984" t="s">
        <v>5636</v>
      </c>
      <c r="B5984" t="s">
        <v>5</v>
      </c>
      <c r="C5984" s="4">
        <v>1080.05</v>
      </c>
      <c r="D5984" s="4">
        <v>5289</v>
      </c>
      <c r="E5984" s="5">
        <v>78</v>
      </c>
      <c r="F5984" s="4">
        <v>10</v>
      </c>
    </row>
    <row r="5985" spans="1:6" x14ac:dyDescent="0.3">
      <c r="A5985" t="s">
        <v>5637</v>
      </c>
      <c r="B5985" t="s">
        <v>5</v>
      </c>
      <c r="C5985" s="4">
        <v>5174.3599999999997</v>
      </c>
      <c r="D5985" s="4">
        <v>4515</v>
      </c>
      <c r="E5985" s="5">
        <v>59</v>
      </c>
      <c r="F5985" s="4">
        <v>72</v>
      </c>
    </row>
    <row r="5986" spans="1:6" x14ac:dyDescent="0.3">
      <c r="A5986" t="s">
        <v>5638</v>
      </c>
      <c r="B5986" t="s">
        <v>5</v>
      </c>
      <c r="C5986" s="4">
        <v>5116.8900000000003</v>
      </c>
      <c r="D5986" s="4">
        <v>6034</v>
      </c>
      <c r="E5986" s="5">
        <v>77</v>
      </c>
      <c r="F5986" s="4">
        <v>51</v>
      </c>
    </row>
    <row r="5987" spans="1:6" x14ac:dyDescent="0.3">
      <c r="A5987" t="s">
        <v>5639</v>
      </c>
      <c r="B5987" t="s">
        <v>5</v>
      </c>
      <c r="C5987" s="4">
        <v>10865.37</v>
      </c>
      <c r="D5987" s="4">
        <v>5896</v>
      </c>
      <c r="E5987" s="5">
        <v>60</v>
      </c>
      <c r="F5987" s="4">
        <v>67</v>
      </c>
    </row>
    <row r="5988" spans="1:6" x14ac:dyDescent="0.3">
      <c r="A5988" t="s">
        <v>5640</v>
      </c>
      <c r="B5988" t="s">
        <v>5</v>
      </c>
      <c r="C5988" s="4">
        <v>2777.85</v>
      </c>
      <c r="D5988" s="4">
        <v>4442</v>
      </c>
      <c r="E5988" s="5">
        <v>50</v>
      </c>
      <c r="F5988" s="4">
        <v>25</v>
      </c>
    </row>
    <row r="5989" spans="1:6" x14ac:dyDescent="0.3">
      <c r="A5989" t="s">
        <v>5641</v>
      </c>
      <c r="B5989" t="s">
        <v>5</v>
      </c>
      <c r="C5989" s="4">
        <v>4000.55</v>
      </c>
      <c r="D5989" s="4">
        <v>3111</v>
      </c>
      <c r="E5989" s="5">
        <v>77</v>
      </c>
      <c r="F5989" s="4">
        <v>45</v>
      </c>
    </row>
    <row r="5990" spans="1:6" x14ac:dyDescent="0.3">
      <c r="A5990" t="s">
        <v>5642</v>
      </c>
      <c r="B5990" t="s">
        <v>4</v>
      </c>
      <c r="C5990" s="4">
        <v>35.659999999999997</v>
      </c>
      <c r="D5990" s="4">
        <v>5626</v>
      </c>
      <c r="E5990" s="5">
        <v>47</v>
      </c>
      <c r="F5990" s="4">
        <v>1</v>
      </c>
    </row>
    <row r="5991" spans="1:6" x14ac:dyDescent="0.3">
      <c r="A5991" t="s">
        <v>5644</v>
      </c>
      <c r="B5991" t="s">
        <v>5</v>
      </c>
      <c r="C5991" s="4">
        <v>1443.48</v>
      </c>
      <c r="D5991" s="4">
        <v>2004</v>
      </c>
      <c r="E5991" s="5">
        <v>65</v>
      </c>
      <c r="F5991" s="4">
        <v>11</v>
      </c>
    </row>
    <row r="5992" spans="1:6" x14ac:dyDescent="0.3">
      <c r="A5992" t="s">
        <v>5645</v>
      </c>
      <c r="B5992" t="s">
        <v>5</v>
      </c>
      <c r="C5992" s="4">
        <v>1911.5</v>
      </c>
      <c r="D5992" s="4">
        <v>4741</v>
      </c>
      <c r="E5992" s="5">
        <v>22</v>
      </c>
      <c r="F5992" s="4">
        <v>20</v>
      </c>
    </row>
    <row r="5993" spans="1:6" x14ac:dyDescent="0.3">
      <c r="A5993" t="s">
        <v>5646</v>
      </c>
      <c r="B5993" t="s">
        <v>5</v>
      </c>
      <c r="C5993" s="4">
        <v>9761.9</v>
      </c>
      <c r="D5993" s="4">
        <v>4280</v>
      </c>
      <c r="E5993" s="5">
        <v>24</v>
      </c>
      <c r="F5993" s="4">
        <v>70</v>
      </c>
    </row>
    <row r="5994" spans="1:6" x14ac:dyDescent="0.3">
      <c r="A5994" t="s">
        <v>5650</v>
      </c>
      <c r="B5994" t="s">
        <v>5</v>
      </c>
      <c r="C5994" s="4">
        <v>7614.4000000000005</v>
      </c>
      <c r="D5994" s="4">
        <v>5133</v>
      </c>
      <c r="E5994" s="5">
        <v>33</v>
      </c>
      <c r="F5994" s="4">
        <v>64</v>
      </c>
    </row>
    <row r="5995" spans="1:6" x14ac:dyDescent="0.3">
      <c r="A5995" t="s">
        <v>5651</v>
      </c>
      <c r="B5995" t="s">
        <v>5</v>
      </c>
      <c r="C5995" s="4">
        <v>4124.1499999999996</v>
      </c>
      <c r="D5995" s="4">
        <v>4309</v>
      </c>
      <c r="E5995" s="5">
        <v>76</v>
      </c>
      <c r="F5995" s="4">
        <v>65</v>
      </c>
    </row>
    <row r="5996" spans="1:6" x14ac:dyDescent="0.3">
      <c r="A5996" t="s">
        <v>5653</v>
      </c>
      <c r="B5996" t="s">
        <v>5</v>
      </c>
      <c r="C5996" s="4">
        <v>6436.5</v>
      </c>
      <c r="D5996" s="4">
        <v>6408</v>
      </c>
      <c r="E5996" s="5">
        <v>25</v>
      </c>
      <c r="F5996" s="4">
        <v>60</v>
      </c>
    </row>
    <row r="5997" spans="1:6" x14ac:dyDescent="0.3">
      <c r="A5997" t="s">
        <v>5654</v>
      </c>
      <c r="B5997" t="s">
        <v>5</v>
      </c>
      <c r="C5997" s="4">
        <v>1307.45</v>
      </c>
      <c r="D5997" s="4">
        <v>3967</v>
      </c>
      <c r="E5997" s="5">
        <v>71</v>
      </c>
      <c r="F5997" s="4">
        <v>35</v>
      </c>
    </row>
    <row r="5998" spans="1:6" x14ac:dyDescent="0.3">
      <c r="A5998" t="s">
        <v>5655</v>
      </c>
      <c r="B5998" t="s">
        <v>5</v>
      </c>
      <c r="C5998" s="4">
        <v>556.08000000000004</v>
      </c>
      <c r="D5998" s="4">
        <v>4310</v>
      </c>
      <c r="E5998" s="5">
        <v>73</v>
      </c>
      <c r="F5998" s="4">
        <v>11</v>
      </c>
    </row>
    <row r="5999" spans="1:6" x14ac:dyDescent="0.3">
      <c r="A5999" t="s">
        <v>5657</v>
      </c>
      <c r="B5999" t="s">
        <v>5</v>
      </c>
      <c r="C5999" s="4">
        <v>3503.9500000000003</v>
      </c>
      <c r="D5999" s="4">
        <v>4898</v>
      </c>
      <c r="E5999" s="5">
        <v>64</v>
      </c>
      <c r="F5999" s="4">
        <v>36</v>
      </c>
    </row>
    <row r="6000" spans="1:6" x14ac:dyDescent="0.3">
      <c r="A6000" t="s">
        <v>5658</v>
      </c>
      <c r="B6000" t="s">
        <v>4</v>
      </c>
      <c r="C6000" s="4">
        <v>319.75</v>
      </c>
      <c r="D6000" s="4">
        <v>4096</v>
      </c>
      <c r="E6000" s="5">
        <v>53</v>
      </c>
      <c r="F6000" s="4">
        <v>3</v>
      </c>
    </row>
    <row r="6001" spans="1:6" x14ac:dyDescent="0.3">
      <c r="A6001" t="s">
        <v>5659</v>
      </c>
      <c r="B6001" t="s">
        <v>5</v>
      </c>
      <c r="C6001" s="4">
        <v>3464.8300000000004</v>
      </c>
      <c r="D6001" s="4">
        <v>2021</v>
      </c>
      <c r="E6001" s="5">
        <v>64</v>
      </c>
      <c r="F6001" s="4">
        <v>31</v>
      </c>
    </row>
    <row r="6002" spans="1:6" x14ac:dyDescent="0.3">
      <c r="A6002" t="s">
        <v>5660</v>
      </c>
      <c r="B6002" t="s">
        <v>5</v>
      </c>
      <c r="C6002" s="4">
        <v>559.77</v>
      </c>
      <c r="D6002" s="4">
        <v>5975</v>
      </c>
      <c r="E6002" s="5">
        <v>25</v>
      </c>
      <c r="F6002" s="4">
        <v>27</v>
      </c>
    </row>
    <row r="6003" spans="1:6" x14ac:dyDescent="0.3">
      <c r="A6003" t="s">
        <v>5663</v>
      </c>
      <c r="B6003" t="s">
        <v>5</v>
      </c>
      <c r="C6003" s="4">
        <v>2112.1</v>
      </c>
      <c r="D6003" s="4">
        <v>4247</v>
      </c>
      <c r="E6003" s="5">
        <v>52</v>
      </c>
      <c r="F6003" s="4">
        <v>52</v>
      </c>
    </row>
    <row r="6004" spans="1:6" x14ac:dyDescent="0.3">
      <c r="A6004" t="s">
        <v>5664</v>
      </c>
      <c r="B6004" t="s">
        <v>5</v>
      </c>
      <c r="C6004" s="4">
        <v>2028.39</v>
      </c>
      <c r="D6004" s="4">
        <v>4579</v>
      </c>
      <c r="E6004" s="5">
        <v>62</v>
      </c>
      <c r="F6004" s="4">
        <v>21</v>
      </c>
    </row>
    <row r="6005" spans="1:6" x14ac:dyDescent="0.3">
      <c r="A6005" t="s">
        <v>5665</v>
      </c>
      <c r="B6005" t="s">
        <v>5</v>
      </c>
      <c r="C6005" s="4">
        <v>1815.24</v>
      </c>
      <c r="D6005" s="4">
        <v>2235</v>
      </c>
      <c r="E6005" s="5">
        <v>45</v>
      </c>
      <c r="F6005" s="4">
        <v>24</v>
      </c>
    </row>
    <row r="6006" spans="1:6" x14ac:dyDescent="0.3">
      <c r="A6006" t="s">
        <v>5666</v>
      </c>
      <c r="B6006" t="s">
        <v>5</v>
      </c>
      <c r="C6006" s="4">
        <v>8317.5</v>
      </c>
      <c r="D6006" s="4">
        <v>6251</v>
      </c>
      <c r="E6006" s="5">
        <v>49</v>
      </c>
      <c r="F6006" s="4">
        <v>67</v>
      </c>
    </row>
    <row r="6007" spans="1:6" x14ac:dyDescent="0.3">
      <c r="A6007" t="s">
        <v>5667</v>
      </c>
      <c r="B6007" t="s">
        <v>5</v>
      </c>
      <c r="C6007" s="4">
        <v>908</v>
      </c>
      <c r="D6007" s="4">
        <v>4163</v>
      </c>
      <c r="E6007" s="5">
        <v>59</v>
      </c>
      <c r="F6007" s="4">
        <v>10</v>
      </c>
    </row>
    <row r="6008" spans="1:6" x14ac:dyDescent="0.3">
      <c r="A6008" t="s">
        <v>5668</v>
      </c>
      <c r="B6008" t="s">
        <v>5</v>
      </c>
      <c r="C6008" s="4">
        <v>888.83999999999992</v>
      </c>
      <c r="D6008" s="4">
        <v>4946</v>
      </c>
      <c r="E6008" s="5">
        <v>27</v>
      </c>
      <c r="F6008" s="4">
        <v>8</v>
      </c>
    </row>
    <row r="6009" spans="1:6" x14ac:dyDescent="0.3">
      <c r="A6009" t="s">
        <v>5669</v>
      </c>
      <c r="B6009" t="s">
        <v>5</v>
      </c>
      <c r="C6009" s="4">
        <v>275.39</v>
      </c>
      <c r="D6009" s="4">
        <v>5920</v>
      </c>
      <c r="E6009" s="5">
        <v>68</v>
      </c>
      <c r="F6009" s="4">
        <v>6</v>
      </c>
    </row>
    <row r="6010" spans="1:6" x14ac:dyDescent="0.3">
      <c r="A6010" t="s">
        <v>5671</v>
      </c>
      <c r="B6010" t="s">
        <v>5</v>
      </c>
      <c r="C6010" s="4">
        <v>2467.1499999999996</v>
      </c>
      <c r="D6010" s="4">
        <v>6312</v>
      </c>
      <c r="E6010" s="5">
        <v>34</v>
      </c>
      <c r="F6010" s="4">
        <v>65</v>
      </c>
    </row>
    <row r="6011" spans="1:6" x14ac:dyDescent="0.3">
      <c r="A6011" t="s">
        <v>5672</v>
      </c>
      <c r="B6011" t="s">
        <v>5</v>
      </c>
      <c r="C6011" s="4">
        <v>9298.85</v>
      </c>
      <c r="D6011" s="4">
        <v>6202</v>
      </c>
      <c r="E6011" s="5">
        <v>50</v>
      </c>
      <c r="F6011" s="4">
        <v>72</v>
      </c>
    </row>
    <row r="6012" spans="1:6" x14ac:dyDescent="0.3">
      <c r="A6012" t="s">
        <v>5673</v>
      </c>
      <c r="B6012" t="s">
        <v>5</v>
      </c>
      <c r="C6012" s="4">
        <v>7717.99</v>
      </c>
      <c r="D6012" s="4">
        <v>6204</v>
      </c>
      <c r="E6012" s="5">
        <v>74</v>
      </c>
      <c r="F6012" s="4">
        <v>66</v>
      </c>
    </row>
    <row r="6013" spans="1:6" x14ac:dyDescent="0.3">
      <c r="A6013" t="s">
        <v>5674</v>
      </c>
      <c r="B6013" t="s">
        <v>5</v>
      </c>
      <c r="C6013" s="4">
        <v>7611.7199999999993</v>
      </c>
      <c r="D6013" s="4">
        <v>5453</v>
      </c>
      <c r="E6013" s="5">
        <v>39</v>
      </c>
      <c r="F6013" s="4">
        <v>66</v>
      </c>
    </row>
    <row r="6014" spans="1:6" x14ac:dyDescent="0.3">
      <c r="A6014" t="s">
        <v>5675</v>
      </c>
      <c r="B6014" t="s">
        <v>5</v>
      </c>
      <c r="C6014" s="4">
        <v>5671.38</v>
      </c>
      <c r="D6014" s="4">
        <v>5029</v>
      </c>
      <c r="E6014" s="5">
        <v>29</v>
      </c>
      <c r="F6014" s="4">
        <v>47</v>
      </c>
    </row>
    <row r="6015" spans="1:6" x14ac:dyDescent="0.3">
      <c r="A6015" t="s">
        <v>5676</v>
      </c>
      <c r="B6015" t="s">
        <v>5</v>
      </c>
      <c r="C6015" s="4">
        <v>191.91</v>
      </c>
      <c r="D6015" s="4">
        <v>3027</v>
      </c>
      <c r="E6015" s="5">
        <v>76</v>
      </c>
      <c r="F6015" s="4">
        <v>4</v>
      </c>
    </row>
    <row r="6016" spans="1:6" x14ac:dyDescent="0.3">
      <c r="A6016" t="s">
        <v>5677</v>
      </c>
      <c r="B6016" t="s">
        <v>5</v>
      </c>
      <c r="C6016" s="4">
        <v>976.6</v>
      </c>
      <c r="D6016" s="4">
        <v>2447</v>
      </c>
      <c r="E6016" s="5">
        <v>46</v>
      </c>
      <c r="F6016" s="4">
        <v>21</v>
      </c>
    </row>
    <row r="6017" spans="1:6" x14ac:dyDescent="0.3">
      <c r="A6017" t="s">
        <v>5678</v>
      </c>
      <c r="B6017" t="s">
        <v>5</v>
      </c>
      <c r="C6017" s="4">
        <v>2725.25</v>
      </c>
      <c r="D6017" s="4">
        <v>4591</v>
      </c>
      <c r="E6017" s="5">
        <v>35</v>
      </c>
      <c r="F6017" s="4">
        <v>25</v>
      </c>
    </row>
    <row r="6018" spans="1:6" x14ac:dyDescent="0.3">
      <c r="A6018" t="s">
        <v>5680</v>
      </c>
      <c r="B6018" t="s">
        <v>5</v>
      </c>
      <c r="C6018" s="4">
        <v>3170.32</v>
      </c>
      <c r="D6018" s="4">
        <v>5192</v>
      </c>
      <c r="E6018" s="5">
        <v>67</v>
      </c>
      <c r="F6018" s="4">
        <v>72</v>
      </c>
    </row>
    <row r="6019" spans="1:6" x14ac:dyDescent="0.3">
      <c r="A6019" t="s">
        <v>5681</v>
      </c>
      <c r="B6019" t="s">
        <v>5</v>
      </c>
      <c r="C6019" s="4">
        <v>4302.9500000000007</v>
      </c>
      <c r="D6019" s="4">
        <v>2807</v>
      </c>
      <c r="E6019" s="5">
        <v>22</v>
      </c>
      <c r="F6019" s="4">
        <v>36</v>
      </c>
    </row>
    <row r="6020" spans="1:6" x14ac:dyDescent="0.3">
      <c r="A6020" t="s">
        <v>5682</v>
      </c>
      <c r="B6020" t="s">
        <v>5</v>
      </c>
      <c r="C6020" s="4">
        <v>1838.15</v>
      </c>
      <c r="D6020" s="4">
        <v>4810</v>
      </c>
      <c r="E6020" s="5">
        <v>39</v>
      </c>
      <c r="F6020" s="4">
        <v>49</v>
      </c>
    </row>
    <row r="6021" spans="1:6" x14ac:dyDescent="0.3">
      <c r="A6021" t="s">
        <v>5684</v>
      </c>
      <c r="B6021" t="s">
        <v>5</v>
      </c>
      <c r="C6021" s="4">
        <v>1796.3700000000001</v>
      </c>
      <c r="D6021" s="4">
        <v>2065</v>
      </c>
      <c r="E6021" s="5">
        <v>43</v>
      </c>
      <c r="F6021" s="4">
        <v>18</v>
      </c>
    </row>
    <row r="6022" spans="1:6" x14ac:dyDescent="0.3">
      <c r="A6022" t="s">
        <v>5685</v>
      </c>
      <c r="B6022" t="s">
        <v>5</v>
      </c>
      <c r="C6022" s="4">
        <v>1642.5</v>
      </c>
      <c r="D6022" s="4">
        <v>4634</v>
      </c>
      <c r="E6022" s="5">
        <v>60</v>
      </c>
      <c r="F6022" s="4">
        <v>15</v>
      </c>
    </row>
    <row r="6023" spans="1:6" x14ac:dyDescent="0.3">
      <c r="A6023" t="s">
        <v>5687</v>
      </c>
      <c r="B6023" t="s">
        <v>5</v>
      </c>
      <c r="C6023" s="4">
        <v>1046.17</v>
      </c>
      <c r="D6023" s="4">
        <v>2512</v>
      </c>
      <c r="E6023" s="5">
        <v>72</v>
      </c>
      <c r="F6023" s="4">
        <v>8</v>
      </c>
    </row>
    <row r="6024" spans="1:6" x14ac:dyDescent="0.3">
      <c r="A6024" t="s">
        <v>5688</v>
      </c>
      <c r="B6024" t="s">
        <v>5</v>
      </c>
      <c r="C6024" s="4">
        <v>3840.58</v>
      </c>
      <c r="D6024" s="4">
        <v>6161</v>
      </c>
      <c r="E6024" s="5">
        <v>66</v>
      </c>
      <c r="F6024" s="4">
        <v>54</v>
      </c>
    </row>
    <row r="6025" spans="1:6" x14ac:dyDescent="0.3">
      <c r="A6025" t="s">
        <v>5689</v>
      </c>
      <c r="B6025" t="s">
        <v>5</v>
      </c>
      <c r="C6025" s="4">
        <v>3282.9799999999996</v>
      </c>
      <c r="D6025" s="4">
        <v>5904</v>
      </c>
      <c r="E6025" s="5">
        <v>69</v>
      </c>
      <c r="F6025" s="4">
        <v>42</v>
      </c>
    </row>
    <row r="6026" spans="1:6" x14ac:dyDescent="0.3">
      <c r="A6026" t="s">
        <v>5690</v>
      </c>
      <c r="B6026" t="s">
        <v>5</v>
      </c>
      <c r="C6026" s="4">
        <v>789.97</v>
      </c>
      <c r="D6026" s="4">
        <v>4734</v>
      </c>
      <c r="E6026" s="5">
        <v>21</v>
      </c>
      <c r="F6026" s="4">
        <v>13</v>
      </c>
    </row>
    <row r="6027" spans="1:6" x14ac:dyDescent="0.3">
      <c r="A6027" t="s">
        <v>5691</v>
      </c>
      <c r="B6027" t="s">
        <v>5</v>
      </c>
      <c r="C6027" s="4">
        <v>3054.42</v>
      </c>
      <c r="D6027" s="4">
        <v>6141</v>
      </c>
      <c r="E6027" s="5">
        <v>61</v>
      </c>
      <c r="F6027" s="4">
        <v>66</v>
      </c>
    </row>
    <row r="6028" spans="1:6" x14ac:dyDescent="0.3">
      <c r="A6028" t="s">
        <v>5692</v>
      </c>
      <c r="B6028" t="s">
        <v>5</v>
      </c>
      <c r="C6028" s="4">
        <v>7412.6500000000005</v>
      </c>
      <c r="D6028" s="4">
        <v>6063</v>
      </c>
      <c r="E6028" s="5">
        <v>64</v>
      </c>
      <c r="F6028" s="4">
        <v>63</v>
      </c>
    </row>
    <row r="6029" spans="1:6" x14ac:dyDescent="0.3">
      <c r="A6029" t="s">
        <v>5693</v>
      </c>
      <c r="B6029" t="s">
        <v>5</v>
      </c>
      <c r="C6029" s="4">
        <v>6579.37</v>
      </c>
      <c r="D6029" s="4">
        <v>5447</v>
      </c>
      <c r="E6029" s="5">
        <v>47</v>
      </c>
      <c r="F6029" s="4">
        <v>71</v>
      </c>
    </row>
    <row r="6030" spans="1:6" x14ac:dyDescent="0.3">
      <c r="A6030" t="s">
        <v>5694</v>
      </c>
      <c r="B6030" t="s">
        <v>5</v>
      </c>
      <c r="C6030" s="4">
        <v>516.95000000000005</v>
      </c>
      <c r="D6030" s="4">
        <v>5184</v>
      </c>
      <c r="E6030" s="5">
        <v>78</v>
      </c>
      <c r="F6030" s="4">
        <v>15</v>
      </c>
    </row>
    <row r="6031" spans="1:6" x14ac:dyDescent="0.3">
      <c r="A6031" t="s">
        <v>5696</v>
      </c>
      <c r="B6031" t="s">
        <v>5</v>
      </c>
      <c r="C6031" s="4">
        <v>327.25</v>
      </c>
      <c r="D6031" s="4">
        <v>2066</v>
      </c>
      <c r="E6031" s="5">
        <v>34</v>
      </c>
      <c r="F6031" s="4">
        <v>10</v>
      </c>
    </row>
    <row r="6032" spans="1:6" x14ac:dyDescent="0.3">
      <c r="A6032" t="s">
        <v>5697</v>
      </c>
      <c r="B6032" t="s">
        <v>4</v>
      </c>
      <c r="C6032" s="4">
        <v>110.8</v>
      </c>
      <c r="D6032" s="4">
        <v>2051</v>
      </c>
      <c r="E6032" s="5">
        <v>65</v>
      </c>
      <c r="F6032" s="4">
        <v>2</v>
      </c>
    </row>
    <row r="6033" spans="1:6" x14ac:dyDescent="0.3">
      <c r="A6033" t="s">
        <v>5698</v>
      </c>
      <c r="B6033" t="s">
        <v>5</v>
      </c>
      <c r="C6033" s="4">
        <v>983.65</v>
      </c>
      <c r="D6033" s="4">
        <v>5218</v>
      </c>
      <c r="E6033" s="5">
        <v>43</v>
      </c>
      <c r="F6033" s="4">
        <v>15</v>
      </c>
    </row>
    <row r="6034" spans="1:6" x14ac:dyDescent="0.3">
      <c r="A6034" t="s">
        <v>5699</v>
      </c>
      <c r="B6034" t="s">
        <v>5</v>
      </c>
      <c r="C6034" s="4">
        <v>6189.54</v>
      </c>
      <c r="D6034" s="4">
        <v>4135</v>
      </c>
      <c r="E6034" s="5">
        <v>59</v>
      </c>
      <c r="F6034" s="4">
        <v>53</v>
      </c>
    </row>
    <row r="6035" spans="1:6" x14ac:dyDescent="0.3">
      <c r="A6035" t="s">
        <v>5701</v>
      </c>
      <c r="B6035" t="s">
        <v>5</v>
      </c>
      <c r="C6035" s="4">
        <v>1348.9499999999998</v>
      </c>
      <c r="D6035" s="4">
        <v>3739</v>
      </c>
      <c r="E6035" s="5">
        <v>26</v>
      </c>
      <c r="F6035" s="4">
        <v>35</v>
      </c>
    </row>
    <row r="6036" spans="1:6" x14ac:dyDescent="0.3">
      <c r="A6036" t="s">
        <v>5703</v>
      </c>
      <c r="B6036" t="s">
        <v>5</v>
      </c>
      <c r="C6036" s="4">
        <v>4379.6900000000005</v>
      </c>
      <c r="D6036" s="4">
        <v>2223</v>
      </c>
      <c r="E6036" s="5">
        <v>52</v>
      </c>
      <c r="F6036" s="4">
        <v>43</v>
      </c>
    </row>
    <row r="6037" spans="1:6" x14ac:dyDescent="0.3">
      <c r="A6037" t="s">
        <v>5704</v>
      </c>
      <c r="B6037" t="s">
        <v>5</v>
      </c>
      <c r="C6037" s="4">
        <v>11118.48</v>
      </c>
      <c r="D6037" s="4">
        <v>4017</v>
      </c>
      <c r="E6037" s="5">
        <v>65</v>
      </c>
      <c r="F6037" s="4">
        <v>72</v>
      </c>
    </row>
    <row r="6038" spans="1:6" x14ac:dyDescent="0.3">
      <c r="A6038" t="s">
        <v>5705</v>
      </c>
      <c r="B6038" t="s">
        <v>5</v>
      </c>
      <c r="C6038" s="4">
        <v>7994.05</v>
      </c>
      <c r="D6038" s="4">
        <v>4222</v>
      </c>
      <c r="E6038" s="5">
        <v>58</v>
      </c>
      <c r="F6038" s="4">
        <v>55</v>
      </c>
    </row>
    <row r="6039" spans="1:6" x14ac:dyDescent="0.3">
      <c r="A6039" t="s">
        <v>5706</v>
      </c>
      <c r="B6039" t="s">
        <v>5</v>
      </c>
      <c r="C6039" s="4">
        <v>7643.51</v>
      </c>
      <c r="D6039" s="4">
        <v>5572</v>
      </c>
      <c r="E6039" s="5">
        <v>37</v>
      </c>
      <c r="F6039" s="4">
        <v>66</v>
      </c>
    </row>
    <row r="6040" spans="1:6" x14ac:dyDescent="0.3">
      <c r="A6040" t="s">
        <v>5708</v>
      </c>
      <c r="B6040" t="s">
        <v>5</v>
      </c>
      <c r="C6040" s="4">
        <v>4310.7</v>
      </c>
      <c r="D6040" s="4">
        <v>3359</v>
      </c>
      <c r="E6040" s="5">
        <v>72</v>
      </c>
      <c r="F6040" s="4">
        <v>40</v>
      </c>
    </row>
    <row r="6041" spans="1:6" x14ac:dyDescent="0.3">
      <c r="A6041" t="s">
        <v>5711</v>
      </c>
      <c r="B6041" t="s">
        <v>5</v>
      </c>
      <c r="C6041" s="4">
        <v>872.62</v>
      </c>
      <c r="D6041" s="4">
        <v>2203</v>
      </c>
      <c r="E6041" s="5">
        <v>37</v>
      </c>
      <c r="F6041" s="4">
        <v>22</v>
      </c>
    </row>
    <row r="6042" spans="1:6" x14ac:dyDescent="0.3">
      <c r="A6042" t="s">
        <v>5712</v>
      </c>
      <c r="B6042" t="s">
        <v>5</v>
      </c>
      <c r="C6042" s="4">
        <v>5939.11</v>
      </c>
      <c r="D6042" s="4">
        <v>6035</v>
      </c>
      <c r="E6042" s="5">
        <v>66</v>
      </c>
      <c r="F6042" s="4">
        <v>56</v>
      </c>
    </row>
    <row r="6043" spans="1:6" x14ac:dyDescent="0.3">
      <c r="A6043" t="s">
        <v>5713</v>
      </c>
      <c r="B6043" t="s">
        <v>5</v>
      </c>
      <c r="C6043" s="4">
        <v>10003.07</v>
      </c>
      <c r="D6043" s="4">
        <v>5294</v>
      </c>
      <c r="E6043" s="5">
        <v>56</v>
      </c>
      <c r="F6043" s="4">
        <v>72</v>
      </c>
    </row>
    <row r="6044" spans="1:6" x14ac:dyDescent="0.3">
      <c r="A6044" t="s">
        <v>5714</v>
      </c>
      <c r="B6044" t="s">
        <v>5</v>
      </c>
      <c r="C6044" s="4">
        <v>4445.8599999999997</v>
      </c>
      <c r="D6044" s="4">
        <v>4444</v>
      </c>
      <c r="E6044" s="5">
        <v>33</v>
      </c>
      <c r="F6044" s="4">
        <v>62</v>
      </c>
    </row>
    <row r="6045" spans="1:6" x14ac:dyDescent="0.3">
      <c r="A6045" t="s">
        <v>5715</v>
      </c>
      <c r="B6045" t="s">
        <v>5</v>
      </c>
      <c r="C6045" s="4">
        <v>11340.82</v>
      </c>
      <c r="D6045" s="4">
        <v>4438</v>
      </c>
      <c r="E6045" s="5">
        <v>53</v>
      </c>
      <c r="F6045" s="4">
        <v>71</v>
      </c>
    </row>
    <row r="6046" spans="1:6" x14ac:dyDescent="0.3">
      <c r="A6046" t="s">
        <v>5716</v>
      </c>
      <c r="B6046" t="s">
        <v>5</v>
      </c>
      <c r="C6046" s="4">
        <v>4218.96</v>
      </c>
      <c r="D6046" s="4">
        <v>3900</v>
      </c>
      <c r="E6046" s="5">
        <v>47</v>
      </c>
      <c r="F6046" s="4">
        <v>39</v>
      </c>
    </row>
    <row r="6047" spans="1:6" x14ac:dyDescent="0.3">
      <c r="A6047" t="s">
        <v>5717</v>
      </c>
      <c r="B6047" t="s">
        <v>5</v>
      </c>
      <c r="C6047" s="4">
        <v>6395.3</v>
      </c>
      <c r="D6047" s="4">
        <v>4363</v>
      </c>
      <c r="E6047" s="5">
        <v>42</v>
      </c>
      <c r="F6047" s="4">
        <v>50</v>
      </c>
    </row>
    <row r="6048" spans="1:6" x14ac:dyDescent="0.3">
      <c r="A6048" t="s">
        <v>5718</v>
      </c>
      <c r="B6048" t="s">
        <v>5</v>
      </c>
      <c r="C6048" s="4">
        <v>7056.6</v>
      </c>
      <c r="D6048" s="4">
        <v>5735</v>
      </c>
      <c r="E6048" s="5">
        <v>30</v>
      </c>
      <c r="F6048" s="4">
        <v>55</v>
      </c>
    </row>
    <row r="6049" spans="1:6" x14ac:dyDescent="0.3">
      <c r="A6049" t="s">
        <v>5720</v>
      </c>
      <c r="B6049" t="s">
        <v>5</v>
      </c>
      <c r="C6049" s="4">
        <v>702.33</v>
      </c>
      <c r="D6049" s="4">
        <v>4430</v>
      </c>
      <c r="E6049" s="5">
        <v>76</v>
      </c>
      <c r="F6049" s="4">
        <v>6</v>
      </c>
    </row>
    <row r="6050" spans="1:6" x14ac:dyDescent="0.3">
      <c r="A6050" t="s">
        <v>5721</v>
      </c>
      <c r="B6050" t="s">
        <v>5</v>
      </c>
      <c r="C6050" s="4">
        <v>5775.24</v>
      </c>
      <c r="D6050" s="4">
        <v>4505</v>
      </c>
      <c r="E6050" s="5">
        <v>52</v>
      </c>
      <c r="F6050" s="4">
        <v>72</v>
      </c>
    </row>
    <row r="6051" spans="1:6" x14ac:dyDescent="0.3">
      <c r="A6051" t="s">
        <v>5722</v>
      </c>
      <c r="B6051" t="s">
        <v>5</v>
      </c>
      <c r="C6051" s="4">
        <v>4175.5</v>
      </c>
      <c r="D6051" s="4">
        <v>5717</v>
      </c>
      <c r="E6051" s="5">
        <v>44</v>
      </c>
      <c r="F6051" s="4">
        <v>69</v>
      </c>
    </row>
    <row r="6052" spans="1:6" x14ac:dyDescent="0.3">
      <c r="A6052" t="s">
        <v>5723</v>
      </c>
      <c r="B6052" t="s">
        <v>4</v>
      </c>
      <c r="C6052" s="4">
        <v>108.60999999999999</v>
      </c>
      <c r="D6052" s="4">
        <v>3029</v>
      </c>
      <c r="E6052" s="5">
        <v>64</v>
      </c>
      <c r="F6052" s="4">
        <v>1</v>
      </c>
    </row>
    <row r="6053" spans="1:6" x14ac:dyDescent="0.3">
      <c r="A6053" t="s">
        <v>5724</v>
      </c>
      <c r="B6053" t="s">
        <v>5</v>
      </c>
      <c r="C6053" s="4">
        <v>9330.4599999999991</v>
      </c>
      <c r="D6053" s="4">
        <v>6453</v>
      </c>
      <c r="E6053" s="5">
        <v>49</v>
      </c>
      <c r="F6053" s="4">
        <v>63</v>
      </c>
    </row>
    <row r="6054" spans="1:6" x14ac:dyDescent="0.3">
      <c r="A6054" t="s">
        <v>5726</v>
      </c>
      <c r="B6054" t="s">
        <v>5</v>
      </c>
      <c r="C6054" s="4">
        <v>3825.67</v>
      </c>
      <c r="D6054" s="4">
        <v>4163</v>
      </c>
      <c r="E6054" s="5">
        <v>48</v>
      </c>
      <c r="F6054" s="4">
        <v>66</v>
      </c>
    </row>
    <row r="6055" spans="1:6" x14ac:dyDescent="0.3">
      <c r="A6055" t="s">
        <v>5727</v>
      </c>
      <c r="B6055" t="s">
        <v>5</v>
      </c>
      <c r="C6055" s="4">
        <v>1917.81</v>
      </c>
      <c r="D6055" s="4">
        <v>6002</v>
      </c>
      <c r="E6055" s="5">
        <v>36</v>
      </c>
      <c r="F6055" s="4">
        <v>63</v>
      </c>
    </row>
    <row r="6056" spans="1:6" x14ac:dyDescent="0.3">
      <c r="A6056" t="s">
        <v>5728</v>
      </c>
      <c r="B6056" t="s">
        <v>5</v>
      </c>
      <c r="C6056" s="4">
        <v>712.84999999999991</v>
      </c>
      <c r="D6056" s="4">
        <v>5209</v>
      </c>
      <c r="E6056" s="5">
        <v>40</v>
      </c>
      <c r="F6056" s="4">
        <v>12</v>
      </c>
    </row>
    <row r="6057" spans="1:6" x14ac:dyDescent="0.3">
      <c r="A6057" t="s">
        <v>5729</v>
      </c>
      <c r="B6057" t="s">
        <v>5</v>
      </c>
      <c r="C6057" s="4">
        <v>2345.5500000000002</v>
      </c>
      <c r="D6057" s="4">
        <v>4558</v>
      </c>
      <c r="E6057" s="5">
        <v>45</v>
      </c>
      <c r="F6057" s="4">
        <v>62</v>
      </c>
    </row>
    <row r="6058" spans="1:6" x14ac:dyDescent="0.3">
      <c r="A6058" t="s">
        <v>5730</v>
      </c>
      <c r="B6058" t="s">
        <v>4</v>
      </c>
      <c r="C6058" s="4">
        <v>33.28</v>
      </c>
      <c r="D6058" s="4">
        <v>4496</v>
      </c>
      <c r="E6058" s="5">
        <v>42</v>
      </c>
      <c r="F6058" s="4">
        <v>1</v>
      </c>
    </row>
    <row r="6059" spans="1:6" x14ac:dyDescent="0.3">
      <c r="A6059" t="s">
        <v>5731</v>
      </c>
      <c r="B6059" t="s">
        <v>5</v>
      </c>
      <c r="C6059" s="4">
        <v>761.2</v>
      </c>
      <c r="D6059" s="4">
        <v>5318</v>
      </c>
      <c r="E6059" s="5">
        <v>52</v>
      </c>
      <c r="F6059" s="4">
        <v>10</v>
      </c>
    </row>
    <row r="6060" spans="1:6" x14ac:dyDescent="0.3">
      <c r="A6060" t="s">
        <v>5732</v>
      </c>
      <c r="B6060" t="s">
        <v>5</v>
      </c>
      <c r="C6060" s="4">
        <v>6177.21</v>
      </c>
      <c r="D6060" s="4">
        <v>4537</v>
      </c>
      <c r="E6060" s="5">
        <v>69</v>
      </c>
      <c r="F6060" s="4">
        <v>49</v>
      </c>
    </row>
    <row r="6061" spans="1:6" x14ac:dyDescent="0.3">
      <c r="A6061" t="s">
        <v>5733</v>
      </c>
      <c r="B6061" t="s">
        <v>5</v>
      </c>
      <c r="C6061" s="4">
        <v>1031.4000000000001</v>
      </c>
      <c r="D6061" s="4">
        <v>5941</v>
      </c>
      <c r="E6061" s="5">
        <v>28</v>
      </c>
      <c r="F6061" s="4">
        <v>22</v>
      </c>
    </row>
    <row r="6062" spans="1:6" x14ac:dyDescent="0.3">
      <c r="A6062" t="s">
        <v>5734</v>
      </c>
      <c r="B6062" t="s">
        <v>5</v>
      </c>
      <c r="C6062" s="4">
        <v>5474.89</v>
      </c>
      <c r="D6062" s="4">
        <v>5010</v>
      </c>
      <c r="E6062" s="5">
        <v>71</v>
      </c>
      <c r="F6062" s="4">
        <v>62</v>
      </c>
    </row>
    <row r="6063" spans="1:6" x14ac:dyDescent="0.3">
      <c r="A6063" t="s">
        <v>5737</v>
      </c>
      <c r="B6063" t="s">
        <v>5</v>
      </c>
      <c r="C6063" s="4">
        <v>5935.12</v>
      </c>
      <c r="D6063" s="4">
        <v>5232</v>
      </c>
      <c r="E6063" s="5">
        <v>23</v>
      </c>
      <c r="F6063" s="4">
        <v>54</v>
      </c>
    </row>
    <row r="6064" spans="1:6" x14ac:dyDescent="0.3">
      <c r="A6064" t="s">
        <v>5740</v>
      </c>
      <c r="B6064" t="s">
        <v>5</v>
      </c>
      <c r="C6064" s="4">
        <v>3885.8</v>
      </c>
      <c r="D6064" s="4">
        <v>4738</v>
      </c>
      <c r="E6064" s="5">
        <v>58</v>
      </c>
      <c r="F6064" s="4">
        <v>33</v>
      </c>
    </row>
    <row r="6065" spans="1:6" x14ac:dyDescent="0.3">
      <c r="A6065" t="s">
        <v>5741</v>
      </c>
      <c r="B6065" t="s">
        <v>5</v>
      </c>
      <c r="C6065" s="4">
        <v>6553.51</v>
      </c>
      <c r="D6065" s="4">
        <v>4934</v>
      </c>
      <c r="E6065" s="5">
        <v>57</v>
      </c>
      <c r="F6065" s="4">
        <v>64</v>
      </c>
    </row>
    <row r="6066" spans="1:6" x14ac:dyDescent="0.3">
      <c r="A6066" t="s">
        <v>5745</v>
      </c>
      <c r="B6066" t="s">
        <v>4</v>
      </c>
      <c r="C6066" s="4">
        <v>92.4</v>
      </c>
      <c r="D6066" s="4">
        <v>5323</v>
      </c>
      <c r="E6066" s="5">
        <v>49</v>
      </c>
      <c r="F6066" s="4">
        <v>1</v>
      </c>
    </row>
    <row r="6067" spans="1:6" x14ac:dyDescent="0.3">
      <c r="A6067" t="s">
        <v>5746</v>
      </c>
      <c r="B6067" t="s">
        <v>5</v>
      </c>
      <c r="C6067" s="4">
        <v>7681.0999999999995</v>
      </c>
      <c r="D6067" s="4">
        <v>4574</v>
      </c>
      <c r="E6067" s="5">
        <v>52</v>
      </c>
      <c r="F6067" s="4">
        <v>65</v>
      </c>
    </row>
    <row r="6068" spans="1:6" x14ac:dyDescent="0.3">
      <c r="A6068" t="s">
        <v>5747</v>
      </c>
      <c r="B6068" t="s">
        <v>5</v>
      </c>
      <c r="C6068" s="4">
        <v>7458.86</v>
      </c>
      <c r="D6068" s="4">
        <v>5448</v>
      </c>
      <c r="E6068" s="5">
        <v>63</v>
      </c>
      <c r="F6068" s="4">
        <v>71</v>
      </c>
    </row>
    <row r="6069" spans="1:6" x14ac:dyDescent="0.3">
      <c r="A6069" t="s">
        <v>5750</v>
      </c>
      <c r="B6069" t="s">
        <v>5</v>
      </c>
      <c r="C6069" s="4">
        <v>985.05</v>
      </c>
      <c r="D6069" s="4">
        <v>4368</v>
      </c>
      <c r="E6069" s="5">
        <v>46</v>
      </c>
      <c r="F6069" s="4">
        <v>24</v>
      </c>
    </row>
    <row r="6070" spans="1:6" x14ac:dyDescent="0.3">
      <c r="A6070" t="s">
        <v>5751</v>
      </c>
      <c r="B6070" t="s">
        <v>5</v>
      </c>
      <c r="C6070" s="4">
        <v>2545.6999999999998</v>
      </c>
      <c r="D6070" s="4">
        <v>5655</v>
      </c>
      <c r="E6070" s="5">
        <v>25</v>
      </c>
      <c r="F6070" s="4">
        <v>67</v>
      </c>
    </row>
    <row r="6071" spans="1:6" x14ac:dyDescent="0.3">
      <c r="A6071" t="s">
        <v>5752</v>
      </c>
      <c r="B6071" t="s">
        <v>5</v>
      </c>
      <c r="C6071" s="4">
        <v>419.7</v>
      </c>
      <c r="D6071" s="4">
        <v>3448</v>
      </c>
      <c r="E6071" s="5">
        <v>55</v>
      </c>
      <c r="F6071" s="4">
        <v>14</v>
      </c>
    </row>
    <row r="6072" spans="1:6" x14ac:dyDescent="0.3">
      <c r="A6072" t="s">
        <v>5753</v>
      </c>
      <c r="B6072" t="s">
        <v>5</v>
      </c>
      <c r="C6072" s="4">
        <v>828.2</v>
      </c>
      <c r="D6072" s="4">
        <v>2525</v>
      </c>
      <c r="E6072" s="5">
        <v>63</v>
      </c>
      <c r="F6072" s="4">
        <v>24</v>
      </c>
    </row>
    <row r="6073" spans="1:6" x14ac:dyDescent="0.3">
      <c r="A6073" t="s">
        <v>5754</v>
      </c>
      <c r="B6073" t="s">
        <v>5</v>
      </c>
      <c r="C6073" s="4">
        <v>9404.3100000000013</v>
      </c>
      <c r="D6073" s="4">
        <v>4240</v>
      </c>
      <c r="E6073" s="5">
        <v>62</v>
      </c>
      <c r="F6073" s="4">
        <v>70</v>
      </c>
    </row>
    <row r="6074" spans="1:6" x14ac:dyDescent="0.3">
      <c r="A6074" t="s">
        <v>5756</v>
      </c>
      <c r="B6074" t="s">
        <v>5</v>
      </c>
      <c r="C6074" s="4">
        <v>388.26</v>
      </c>
      <c r="D6074" s="4">
        <v>5601</v>
      </c>
      <c r="E6074" s="5">
        <v>59</v>
      </c>
      <c r="F6074" s="4">
        <v>9</v>
      </c>
    </row>
    <row r="6075" spans="1:6" x14ac:dyDescent="0.3">
      <c r="A6075" t="s">
        <v>5757</v>
      </c>
      <c r="B6075" t="s">
        <v>5</v>
      </c>
      <c r="C6075" s="4">
        <v>382.95000000000005</v>
      </c>
      <c r="D6075" s="4">
        <v>5039</v>
      </c>
      <c r="E6075" s="5">
        <v>80</v>
      </c>
      <c r="F6075" s="4">
        <v>10</v>
      </c>
    </row>
    <row r="6076" spans="1:6" x14ac:dyDescent="0.3">
      <c r="A6076" t="s">
        <v>5760</v>
      </c>
      <c r="B6076" t="s">
        <v>5</v>
      </c>
      <c r="C6076" s="4">
        <v>2629.2999999999997</v>
      </c>
      <c r="D6076" s="4">
        <v>2655</v>
      </c>
      <c r="E6076" s="5">
        <v>78</v>
      </c>
      <c r="F6076" s="4">
        <v>30</v>
      </c>
    </row>
    <row r="6077" spans="1:6" x14ac:dyDescent="0.3">
      <c r="A6077" t="s">
        <v>5761</v>
      </c>
      <c r="B6077" t="s">
        <v>5</v>
      </c>
      <c r="C6077" s="4">
        <v>1005.54</v>
      </c>
      <c r="D6077" s="4">
        <v>5611</v>
      </c>
      <c r="E6077" s="5">
        <v>24</v>
      </c>
      <c r="F6077" s="4">
        <v>13</v>
      </c>
    </row>
    <row r="6078" spans="1:6" x14ac:dyDescent="0.3">
      <c r="A6078" t="s">
        <v>5763</v>
      </c>
      <c r="B6078" t="s">
        <v>5</v>
      </c>
      <c r="C6078" s="4">
        <v>723.34</v>
      </c>
      <c r="D6078" s="4">
        <v>3731</v>
      </c>
      <c r="E6078" s="5">
        <v>53</v>
      </c>
      <c r="F6078" s="4">
        <v>11</v>
      </c>
    </row>
    <row r="6079" spans="1:6" x14ac:dyDescent="0.3">
      <c r="A6079" t="s">
        <v>5764</v>
      </c>
      <c r="B6079" t="s">
        <v>5</v>
      </c>
      <c r="C6079" s="4">
        <v>9537.56</v>
      </c>
      <c r="D6079" s="4">
        <v>6193</v>
      </c>
      <c r="E6079" s="5">
        <v>71</v>
      </c>
      <c r="F6079" s="4">
        <v>62</v>
      </c>
    </row>
    <row r="6080" spans="1:6" x14ac:dyDescent="0.3">
      <c r="A6080" t="s">
        <v>5766</v>
      </c>
      <c r="B6080" t="s">
        <v>5</v>
      </c>
      <c r="C6080" s="4">
        <v>951.42</v>
      </c>
      <c r="D6080" s="4">
        <v>3475</v>
      </c>
      <c r="E6080" s="5">
        <v>42</v>
      </c>
      <c r="F6080" s="4">
        <v>9</v>
      </c>
    </row>
    <row r="6081" spans="1:6" x14ac:dyDescent="0.3">
      <c r="A6081" t="s">
        <v>5767</v>
      </c>
      <c r="B6081" t="s">
        <v>5</v>
      </c>
      <c r="C6081" s="4">
        <v>10811.61</v>
      </c>
      <c r="D6081" s="4">
        <v>4113</v>
      </c>
      <c r="E6081" s="5">
        <v>70</v>
      </c>
      <c r="F6081" s="4">
        <v>71</v>
      </c>
    </row>
    <row r="6082" spans="1:6" x14ac:dyDescent="0.3">
      <c r="A6082" t="s">
        <v>5768</v>
      </c>
      <c r="B6082" t="s">
        <v>5</v>
      </c>
      <c r="C6082" s="4">
        <v>6011.1200000000008</v>
      </c>
      <c r="D6082" s="4">
        <v>6432</v>
      </c>
      <c r="E6082" s="5">
        <v>71</v>
      </c>
      <c r="F6082" s="4">
        <v>58</v>
      </c>
    </row>
    <row r="6083" spans="1:6" x14ac:dyDescent="0.3">
      <c r="A6083" t="s">
        <v>5769</v>
      </c>
      <c r="B6083" t="s">
        <v>5</v>
      </c>
      <c r="C6083" s="4">
        <v>3886.48</v>
      </c>
      <c r="D6083" s="4">
        <v>5398</v>
      </c>
      <c r="E6083" s="5">
        <v>35</v>
      </c>
      <c r="F6083" s="4">
        <v>72</v>
      </c>
    </row>
    <row r="6084" spans="1:6" x14ac:dyDescent="0.3">
      <c r="A6084" t="s">
        <v>5770</v>
      </c>
      <c r="B6084" t="s">
        <v>5</v>
      </c>
      <c r="C6084" s="4">
        <v>509.09999999999997</v>
      </c>
      <c r="D6084" s="4">
        <v>5369</v>
      </c>
      <c r="E6084" s="5">
        <v>38</v>
      </c>
      <c r="F6084" s="4">
        <v>10</v>
      </c>
    </row>
    <row r="6085" spans="1:6" x14ac:dyDescent="0.3">
      <c r="A6085" t="s">
        <v>5771</v>
      </c>
      <c r="B6085" t="s">
        <v>5</v>
      </c>
      <c r="C6085" s="4">
        <v>1857.58</v>
      </c>
      <c r="D6085" s="4">
        <v>3384</v>
      </c>
      <c r="E6085" s="5">
        <v>38</v>
      </c>
      <c r="F6085" s="4">
        <v>19</v>
      </c>
    </row>
    <row r="6086" spans="1:6" x14ac:dyDescent="0.3">
      <c r="A6086" t="s">
        <v>5772</v>
      </c>
      <c r="B6086" t="s">
        <v>5</v>
      </c>
      <c r="C6086" s="4">
        <v>5482.36</v>
      </c>
      <c r="D6086" s="4">
        <v>5918</v>
      </c>
      <c r="E6086" s="5">
        <v>24</v>
      </c>
      <c r="F6086" s="4">
        <v>59</v>
      </c>
    </row>
    <row r="6087" spans="1:6" x14ac:dyDescent="0.3">
      <c r="A6087" t="s">
        <v>5773</v>
      </c>
      <c r="B6087" t="s">
        <v>5</v>
      </c>
      <c r="C6087" s="4">
        <v>5374.7800000000007</v>
      </c>
      <c r="D6087" s="4">
        <v>6092</v>
      </c>
      <c r="E6087" s="5">
        <v>65</v>
      </c>
      <c r="F6087" s="4">
        <v>54</v>
      </c>
    </row>
    <row r="6088" spans="1:6" x14ac:dyDescent="0.3">
      <c r="A6088" t="s">
        <v>5775</v>
      </c>
      <c r="B6088" t="s">
        <v>5</v>
      </c>
      <c r="C6088" s="4">
        <v>2520.66</v>
      </c>
      <c r="D6088" s="4">
        <v>3052</v>
      </c>
      <c r="E6088" s="5">
        <v>53</v>
      </c>
      <c r="F6088" s="4">
        <v>42</v>
      </c>
    </row>
    <row r="6089" spans="1:6" x14ac:dyDescent="0.3">
      <c r="A6089" t="s">
        <v>5776</v>
      </c>
      <c r="B6089" t="s">
        <v>5</v>
      </c>
      <c r="C6089" s="4">
        <v>6047.0099999999993</v>
      </c>
      <c r="D6089" s="4">
        <v>3922</v>
      </c>
      <c r="E6089" s="5">
        <v>57</v>
      </c>
      <c r="F6089" s="4">
        <v>48</v>
      </c>
    </row>
    <row r="6090" spans="1:6" x14ac:dyDescent="0.3">
      <c r="A6090" t="s">
        <v>5777</v>
      </c>
      <c r="B6090" t="s">
        <v>5</v>
      </c>
      <c r="C6090" s="4">
        <v>2977.8500000000004</v>
      </c>
      <c r="D6090" s="4">
        <v>4205</v>
      </c>
      <c r="E6090" s="5">
        <v>55</v>
      </c>
      <c r="F6090" s="4">
        <v>43</v>
      </c>
    </row>
    <row r="6091" spans="1:6" x14ac:dyDescent="0.3">
      <c r="A6091" t="s">
        <v>5778</v>
      </c>
      <c r="B6091" t="s">
        <v>5</v>
      </c>
      <c r="C6091" s="4">
        <v>8962.18</v>
      </c>
      <c r="D6091" s="4">
        <v>5228</v>
      </c>
      <c r="E6091" s="5">
        <v>42</v>
      </c>
      <c r="F6091" s="4">
        <v>68</v>
      </c>
    </row>
    <row r="6092" spans="1:6" x14ac:dyDescent="0.3">
      <c r="A6092" t="s">
        <v>5779</v>
      </c>
      <c r="B6092" t="s">
        <v>5</v>
      </c>
      <c r="C6092" s="4">
        <v>1195.77</v>
      </c>
      <c r="D6092" s="4">
        <v>5906</v>
      </c>
      <c r="E6092" s="5">
        <v>43</v>
      </c>
      <c r="F6092" s="4">
        <v>12</v>
      </c>
    </row>
    <row r="6093" spans="1:6" x14ac:dyDescent="0.3">
      <c r="A6093" t="s">
        <v>5780</v>
      </c>
      <c r="B6093" t="s">
        <v>5</v>
      </c>
      <c r="C6093" s="4">
        <v>2193.1999999999998</v>
      </c>
      <c r="D6093" s="4">
        <v>2187</v>
      </c>
      <c r="E6093" s="5">
        <v>42</v>
      </c>
      <c r="F6093" s="4">
        <v>38</v>
      </c>
    </row>
    <row r="6094" spans="1:6" x14ac:dyDescent="0.3">
      <c r="A6094" t="s">
        <v>5781</v>
      </c>
      <c r="B6094" t="s">
        <v>5</v>
      </c>
      <c r="C6094" s="4">
        <v>1649.79</v>
      </c>
      <c r="D6094" s="4">
        <v>3771</v>
      </c>
      <c r="E6094" s="5">
        <v>66</v>
      </c>
      <c r="F6094" s="4">
        <v>14</v>
      </c>
    </row>
    <row r="6095" spans="1:6" x14ac:dyDescent="0.3">
      <c r="A6095" t="s">
        <v>5782</v>
      </c>
      <c r="B6095" t="s">
        <v>5</v>
      </c>
      <c r="C6095" s="4">
        <v>8651.83</v>
      </c>
      <c r="D6095" s="4">
        <v>4634</v>
      </c>
      <c r="E6095" s="5">
        <v>62</v>
      </c>
      <c r="F6095" s="4">
        <v>72</v>
      </c>
    </row>
    <row r="6096" spans="1:6" x14ac:dyDescent="0.3">
      <c r="A6096" t="s">
        <v>5783</v>
      </c>
      <c r="B6096" t="s">
        <v>5</v>
      </c>
      <c r="C6096" s="4">
        <v>565.35</v>
      </c>
      <c r="D6096" s="4">
        <v>3443</v>
      </c>
      <c r="E6096" s="5">
        <v>28</v>
      </c>
      <c r="F6096" s="4">
        <v>11</v>
      </c>
    </row>
    <row r="6097" spans="1:6" x14ac:dyDescent="0.3">
      <c r="A6097" t="s">
        <v>5784</v>
      </c>
      <c r="B6097" t="s">
        <v>5</v>
      </c>
      <c r="C6097" s="4">
        <v>1566.94</v>
      </c>
      <c r="D6097" s="4">
        <v>5025</v>
      </c>
      <c r="E6097" s="5">
        <v>56</v>
      </c>
      <c r="F6097" s="4">
        <v>17</v>
      </c>
    </row>
    <row r="6098" spans="1:6" x14ac:dyDescent="0.3">
      <c r="A6098" t="s">
        <v>5785</v>
      </c>
      <c r="B6098" t="s">
        <v>5</v>
      </c>
      <c r="C6098" s="4">
        <v>449.3</v>
      </c>
      <c r="D6098" s="4">
        <v>2164</v>
      </c>
      <c r="E6098" s="5">
        <v>26</v>
      </c>
      <c r="F6098" s="4">
        <v>10</v>
      </c>
    </row>
    <row r="6099" spans="1:6" x14ac:dyDescent="0.3">
      <c r="A6099" t="s">
        <v>5789</v>
      </c>
      <c r="B6099" t="s">
        <v>5</v>
      </c>
      <c r="C6099" s="4">
        <v>1239.31</v>
      </c>
      <c r="D6099" s="4">
        <v>2757</v>
      </c>
      <c r="E6099" s="5">
        <v>60</v>
      </c>
      <c r="F6099" s="4">
        <v>9</v>
      </c>
    </row>
    <row r="6100" spans="1:6" x14ac:dyDescent="0.3">
      <c r="A6100" t="s">
        <v>5790</v>
      </c>
      <c r="B6100" t="s">
        <v>5</v>
      </c>
      <c r="C6100" s="4">
        <v>433.81999999999994</v>
      </c>
      <c r="D6100" s="4">
        <v>3708</v>
      </c>
      <c r="E6100" s="5">
        <v>44</v>
      </c>
      <c r="F6100" s="4">
        <v>4</v>
      </c>
    </row>
    <row r="6101" spans="1:6" x14ac:dyDescent="0.3">
      <c r="A6101" t="s">
        <v>5791</v>
      </c>
      <c r="B6101" t="s">
        <v>5</v>
      </c>
      <c r="C6101" s="4">
        <v>5258.15</v>
      </c>
      <c r="D6101" s="4">
        <v>4102</v>
      </c>
      <c r="E6101" s="5">
        <v>49</v>
      </c>
      <c r="F6101" s="4">
        <v>36</v>
      </c>
    </row>
    <row r="6102" spans="1:6" x14ac:dyDescent="0.3">
      <c r="A6102" t="s">
        <v>5792</v>
      </c>
      <c r="B6102" t="s">
        <v>5</v>
      </c>
      <c r="C6102" s="4">
        <v>255.6</v>
      </c>
      <c r="D6102" s="4">
        <v>2979</v>
      </c>
      <c r="E6102" s="5">
        <v>52</v>
      </c>
      <c r="F6102" s="4">
        <v>6</v>
      </c>
    </row>
    <row r="6103" spans="1:6" x14ac:dyDescent="0.3">
      <c r="A6103" t="s">
        <v>5793</v>
      </c>
      <c r="B6103" t="s">
        <v>5</v>
      </c>
      <c r="C6103" s="4">
        <v>6161.78</v>
      </c>
      <c r="D6103" s="4">
        <v>4447</v>
      </c>
      <c r="E6103" s="5">
        <v>65</v>
      </c>
      <c r="F6103" s="4">
        <v>72</v>
      </c>
    </row>
    <row r="6104" spans="1:6" x14ac:dyDescent="0.3">
      <c r="A6104" t="s">
        <v>5795</v>
      </c>
      <c r="B6104" t="s">
        <v>5</v>
      </c>
      <c r="C6104" s="4">
        <v>3071.38</v>
      </c>
      <c r="D6104" s="4">
        <v>5172</v>
      </c>
      <c r="E6104" s="5">
        <v>59</v>
      </c>
      <c r="F6104" s="4">
        <v>56</v>
      </c>
    </row>
    <row r="6105" spans="1:6" x14ac:dyDescent="0.3">
      <c r="A6105" t="s">
        <v>5796</v>
      </c>
      <c r="B6105" t="s">
        <v>5</v>
      </c>
      <c r="C6105" s="4">
        <v>758.44</v>
      </c>
      <c r="D6105" s="4">
        <v>3291</v>
      </c>
      <c r="E6105" s="5">
        <v>80</v>
      </c>
      <c r="F6105" s="4">
        <v>6</v>
      </c>
    </row>
    <row r="6106" spans="1:6" x14ac:dyDescent="0.3">
      <c r="A6106" t="s">
        <v>5797</v>
      </c>
      <c r="B6106" t="s">
        <v>5</v>
      </c>
      <c r="C6106" s="4">
        <v>6953.23</v>
      </c>
      <c r="D6106" s="4">
        <v>5023</v>
      </c>
      <c r="E6106" s="5">
        <v>75</v>
      </c>
      <c r="F6106" s="4">
        <v>49</v>
      </c>
    </row>
    <row r="6107" spans="1:6" x14ac:dyDescent="0.3">
      <c r="A6107" t="s">
        <v>5798</v>
      </c>
      <c r="B6107" t="s">
        <v>5</v>
      </c>
      <c r="C6107" s="4">
        <v>363.95000000000005</v>
      </c>
      <c r="D6107" s="4">
        <v>4123</v>
      </c>
      <c r="E6107" s="5">
        <v>29</v>
      </c>
      <c r="F6107" s="4">
        <v>15</v>
      </c>
    </row>
    <row r="6108" spans="1:6" x14ac:dyDescent="0.3">
      <c r="A6108" t="s">
        <v>5799</v>
      </c>
      <c r="B6108" t="s">
        <v>5</v>
      </c>
      <c r="C6108" s="4">
        <v>494.79</v>
      </c>
      <c r="D6108" s="4">
        <v>4896</v>
      </c>
      <c r="E6108" s="5">
        <v>78</v>
      </c>
      <c r="F6108" s="4">
        <v>23</v>
      </c>
    </row>
    <row r="6109" spans="1:6" x14ac:dyDescent="0.3">
      <c r="A6109" t="s">
        <v>5800</v>
      </c>
      <c r="B6109" t="s">
        <v>5</v>
      </c>
      <c r="C6109" s="4">
        <v>6420.67</v>
      </c>
      <c r="D6109" s="4">
        <v>4231</v>
      </c>
      <c r="E6109" s="5">
        <v>53</v>
      </c>
      <c r="F6109" s="4">
        <v>54</v>
      </c>
    </row>
    <row r="6110" spans="1:6" x14ac:dyDescent="0.3">
      <c r="A6110" t="s">
        <v>5801</v>
      </c>
      <c r="B6110" t="s">
        <v>5</v>
      </c>
      <c r="C6110" s="4">
        <v>6366.73</v>
      </c>
      <c r="D6110" s="4">
        <v>4090</v>
      </c>
      <c r="E6110" s="5">
        <v>78</v>
      </c>
      <c r="F6110" s="4">
        <v>71</v>
      </c>
    </row>
    <row r="6111" spans="1:6" x14ac:dyDescent="0.3">
      <c r="A6111" t="s">
        <v>5802</v>
      </c>
      <c r="B6111" t="s">
        <v>5</v>
      </c>
      <c r="C6111" s="4">
        <v>1970.46</v>
      </c>
      <c r="D6111" s="4">
        <v>2711</v>
      </c>
      <c r="E6111" s="5">
        <v>47</v>
      </c>
      <c r="F6111" s="4">
        <v>34</v>
      </c>
    </row>
    <row r="6112" spans="1:6" x14ac:dyDescent="0.3">
      <c r="A6112" t="s">
        <v>5803</v>
      </c>
      <c r="B6112" t="s">
        <v>5</v>
      </c>
      <c r="C6112" s="4">
        <v>1600.15</v>
      </c>
      <c r="D6112" s="4">
        <v>4650</v>
      </c>
      <c r="E6112" s="5">
        <v>24</v>
      </c>
      <c r="F6112" s="4">
        <v>42</v>
      </c>
    </row>
    <row r="6113" spans="1:6" x14ac:dyDescent="0.3">
      <c r="A6113" t="s">
        <v>5804</v>
      </c>
      <c r="B6113" t="s">
        <v>5</v>
      </c>
      <c r="C6113" s="4">
        <v>232.44</v>
      </c>
      <c r="D6113" s="4">
        <v>3214</v>
      </c>
      <c r="E6113" s="5">
        <v>67</v>
      </c>
      <c r="F6113" s="4">
        <v>8</v>
      </c>
    </row>
    <row r="6114" spans="1:6" x14ac:dyDescent="0.3">
      <c r="A6114" t="s">
        <v>5805</v>
      </c>
      <c r="B6114" t="s">
        <v>5</v>
      </c>
      <c r="C6114" s="4">
        <v>3069.7599999999998</v>
      </c>
      <c r="D6114" s="4">
        <v>3271</v>
      </c>
      <c r="E6114" s="5">
        <v>62</v>
      </c>
      <c r="F6114" s="4">
        <v>39</v>
      </c>
    </row>
    <row r="6115" spans="1:6" x14ac:dyDescent="0.3">
      <c r="A6115" t="s">
        <v>5807</v>
      </c>
      <c r="B6115" t="s">
        <v>4</v>
      </c>
      <c r="C6115" s="4">
        <v>106.53999999999999</v>
      </c>
      <c r="D6115" s="4">
        <v>3300</v>
      </c>
      <c r="E6115" s="5">
        <v>64</v>
      </c>
      <c r="F6115" s="4">
        <v>2</v>
      </c>
    </row>
    <row r="6116" spans="1:6" x14ac:dyDescent="0.3">
      <c r="A6116" t="s">
        <v>5808</v>
      </c>
      <c r="B6116" t="s">
        <v>5</v>
      </c>
      <c r="C6116" s="4">
        <v>5877.95</v>
      </c>
      <c r="D6116" s="4">
        <v>5746</v>
      </c>
      <c r="E6116" s="5">
        <v>59</v>
      </c>
      <c r="F6116" s="4">
        <v>50</v>
      </c>
    </row>
    <row r="6117" spans="1:6" x14ac:dyDescent="0.3">
      <c r="A6117" t="s">
        <v>5809</v>
      </c>
      <c r="B6117" t="s">
        <v>5</v>
      </c>
      <c r="C6117" s="4">
        <v>8928.18</v>
      </c>
      <c r="D6117" s="4">
        <v>5406</v>
      </c>
      <c r="E6117" s="5">
        <v>75</v>
      </c>
      <c r="F6117" s="4">
        <v>72</v>
      </c>
    </row>
    <row r="6118" spans="1:6" x14ac:dyDescent="0.3">
      <c r="A6118" t="s">
        <v>5811</v>
      </c>
      <c r="B6118" t="s">
        <v>5</v>
      </c>
      <c r="C6118" s="4">
        <v>425.1</v>
      </c>
      <c r="D6118" s="4">
        <v>4986</v>
      </c>
      <c r="E6118" s="5">
        <v>61</v>
      </c>
      <c r="F6118" s="4">
        <v>11</v>
      </c>
    </row>
    <row r="6119" spans="1:6" x14ac:dyDescent="0.3">
      <c r="A6119" t="s">
        <v>5812</v>
      </c>
      <c r="B6119" t="s">
        <v>5</v>
      </c>
      <c r="C6119" s="4">
        <v>795.22</v>
      </c>
      <c r="D6119" s="4">
        <v>4858</v>
      </c>
      <c r="E6119" s="5">
        <v>43</v>
      </c>
      <c r="F6119" s="4">
        <v>7</v>
      </c>
    </row>
    <row r="6120" spans="1:6" x14ac:dyDescent="0.3">
      <c r="A6120" t="s">
        <v>5813</v>
      </c>
      <c r="B6120" t="s">
        <v>5</v>
      </c>
      <c r="C6120" s="4">
        <v>752.89</v>
      </c>
      <c r="D6120" s="4">
        <v>5259</v>
      </c>
      <c r="E6120" s="5">
        <v>22</v>
      </c>
      <c r="F6120" s="4">
        <v>7</v>
      </c>
    </row>
    <row r="6121" spans="1:6" x14ac:dyDescent="0.3">
      <c r="A6121" t="s">
        <v>5814</v>
      </c>
      <c r="B6121" t="s">
        <v>5</v>
      </c>
      <c r="C6121" s="4">
        <v>1431.73</v>
      </c>
      <c r="D6121" s="4">
        <v>6325</v>
      </c>
      <c r="E6121" s="5">
        <v>55</v>
      </c>
      <c r="F6121" s="4">
        <v>59</v>
      </c>
    </row>
    <row r="6122" spans="1:6" x14ac:dyDescent="0.3">
      <c r="A6122" t="s">
        <v>5815</v>
      </c>
      <c r="B6122" t="s">
        <v>5</v>
      </c>
      <c r="C6122" s="4">
        <v>3708.4</v>
      </c>
      <c r="D6122" s="4">
        <v>5748</v>
      </c>
      <c r="E6122" s="5">
        <v>46</v>
      </c>
      <c r="F6122" s="4">
        <v>66</v>
      </c>
    </row>
    <row r="6123" spans="1:6" x14ac:dyDescent="0.3">
      <c r="A6123" t="s">
        <v>5816</v>
      </c>
      <c r="B6123" t="s">
        <v>5</v>
      </c>
      <c r="C6123" s="4">
        <v>3201.33</v>
      </c>
      <c r="D6123" s="4">
        <v>4923</v>
      </c>
      <c r="E6123" s="5">
        <v>67</v>
      </c>
      <c r="F6123" s="4">
        <v>72</v>
      </c>
    </row>
    <row r="6124" spans="1:6" x14ac:dyDescent="0.3">
      <c r="A6124" t="s">
        <v>5817</v>
      </c>
      <c r="B6124" t="s">
        <v>5</v>
      </c>
      <c r="C6124" s="4">
        <v>4525.32</v>
      </c>
      <c r="D6124" s="4">
        <v>4414</v>
      </c>
      <c r="E6124" s="5">
        <v>21</v>
      </c>
      <c r="F6124" s="4">
        <v>33</v>
      </c>
    </row>
    <row r="6125" spans="1:6" x14ac:dyDescent="0.3">
      <c r="A6125" t="s">
        <v>5819</v>
      </c>
      <c r="B6125" t="s">
        <v>4</v>
      </c>
      <c r="C6125" s="4">
        <v>82.15</v>
      </c>
      <c r="D6125" s="4">
        <v>3108</v>
      </c>
      <c r="E6125" s="5">
        <v>55</v>
      </c>
      <c r="F6125" s="4">
        <v>3</v>
      </c>
    </row>
    <row r="6126" spans="1:6" x14ac:dyDescent="0.3">
      <c r="A6126" t="s">
        <v>5821</v>
      </c>
      <c r="B6126" t="s">
        <v>5</v>
      </c>
      <c r="C6126" s="4">
        <v>3992.65</v>
      </c>
      <c r="D6126" s="4">
        <v>4162</v>
      </c>
      <c r="E6126" s="5">
        <v>28</v>
      </c>
      <c r="F6126" s="4">
        <v>69</v>
      </c>
    </row>
    <row r="6127" spans="1:6" x14ac:dyDescent="0.3">
      <c r="A6127" t="s">
        <v>5822</v>
      </c>
      <c r="B6127" t="s">
        <v>5</v>
      </c>
      <c r="C6127" s="4">
        <v>1182.3900000000001</v>
      </c>
      <c r="D6127" s="4">
        <v>4642</v>
      </c>
      <c r="E6127" s="5">
        <v>42</v>
      </c>
      <c r="F6127" s="4">
        <v>24</v>
      </c>
    </row>
    <row r="6128" spans="1:6" x14ac:dyDescent="0.3">
      <c r="A6128" t="s">
        <v>5823</v>
      </c>
      <c r="B6128" t="s">
        <v>5</v>
      </c>
      <c r="C6128" s="4">
        <v>1500.31</v>
      </c>
      <c r="D6128" s="4">
        <v>5581</v>
      </c>
      <c r="E6128" s="5">
        <v>46</v>
      </c>
      <c r="F6128" s="4">
        <v>31</v>
      </c>
    </row>
    <row r="6129" spans="1:6" x14ac:dyDescent="0.3">
      <c r="A6129" t="s">
        <v>5824</v>
      </c>
      <c r="B6129" t="s">
        <v>5</v>
      </c>
      <c r="C6129" s="4">
        <v>8711.9500000000007</v>
      </c>
      <c r="D6129" s="4">
        <v>5072</v>
      </c>
      <c r="E6129" s="5">
        <v>71</v>
      </c>
      <c r="F6129" s="4">
        <v>70</v>
      </c>
    </row>
    <row r="6130" spans="1:6" x14ac:dyDescent="0.3">
      <c r="A6130" t="s">
        <v>5826</v>
      </c>
      <c r="B6130" t="s">
        <v>4</v>
      </c>
      <c r="C6130" s="4">
        <v>67.59</v>
      </c>
      <c r="D6130" s="4">
        <v>5825</v>
      </c>
      <c r="E6130" s="5">
        <v>45</v>
      </c>
      <c r="F6130" s="4">
        <v>1</v>
      </c>
    </row>
    <row r="6131" spans="1:6" x14ac:dyDescent="0.3">
      <c r="A6131" t="s">
        <v>5827</v>
      </c>
      <c r="B6131" t="s">
        <v>5</v>
      </c>
      <c r="C6131" s="4">
        <v>4109</v>
      </c>
      <c r="D6131" s="4">
        <v>4864</v>
      </c>
      <c r="E6131" s="5">
        <v>24</v>
      </c>
      <c r="F6131" s="4">
        <v>68</v>
      </c>
    </row>
    <row r="6132" spans="1:6" x14ac:dyDescent="0.3">
      <c r="A6132" t="s">
        <v>5831</v>
      </c>
      <c r="B6132" t="s">
        <v>5</v>
      </c>
      <c r="C6132" s="4">
        <v>5358.4000000000005</v>
      </c>
      <c r="D6132" s="4">
        <v>5327</v>
      </c>
      <c r="E6132" s="5">
        <v>56</v>
      </c>
      <c r="F6132" s="4">
        <v>62</v>
      </c>
    </row>
    <row r="6133" spans="1:6" x14ac:dyDescent="0.3">
      <c r="A6133" t="s">
        <v>5833</v>
      </c>
      <c r="B6133" t="s">
        <v>5</v>
      </c>
      <c r="C6133" s="4">
        <v>257.96999999999997</v>
      </c>
      <c r="D6133" s="4">
        <v>3233</v>
      </c>
      <c r="E6133" s="5">
        <v>80</v>
      </c>
      <c r="F6133" s="4">
        <v>4</v>
      </c>
    </row>
    <row r="6134" spans="1:6" x14ac:dyDescent="0.3">
      <c r="A6134" t="s">
        <v>5834</v>
      </c>
      <c r="B6134" t="s">
        <v>5</v>
      </c>
      <c r="C6134" s="4">
        <v>5114.2299999999996</v>
      </c>
      <c r="D6134" s="4">
        <v>5249</v>
      </c>
      <c r="E6134" s="5">
        <v>20</v>
      </c>
      <c r="F6134" s="4">
        <v>53</v>
      </c>
    </row>
    <row r="6135" spans="1:6" x14ac:dyDescent="0.3">
      <c r="A6135" t="s">
        <v>5835</v>
      </c>
      <c r="B6135" t="s">
        <v>5</v>
      </c>
      <c r="C6135" s="4">
        <v>3933.74</v>
      </c>
      <c r="D6135" s="4">
        <v>5936</v>
      </c>
      <c r="E6135" s="5">
        <v>52</v>
      </c>
      <c r="F6135" s="4">
        <v>32</v>
      </c>
    </row>
    <row r="6136" spans="1:6" x14ac:dyDescent="0.3">
      <c r="A6136" t="s">
        <v>5836</v>
      </c>
      <c r="B6136" t="s">
        <v>5</v>
      </c>
      <c r="C6136" s="4">
        <v>2155.1</v>
      </c>
      <c r="D6136" s="4">
        <v>5622</v>
      </c>
      <c r="E6136" s="5">
        <v>59</v>
      </c>
      <c r="F6136" s="4">
        <v>41</v>
      </c>
    </row>
    <row r="6137" spans="1:6" x14ac:dyDescent="0.3">
      <c r="A6137" t="s">
        <v>5837</v>
      </c>
      <c r="B6137" t="s">
        <v>5</v>
      </c>
      <c r="C6137" s="4">
        <v>2195.5500000000002</v>
      </c>
      <c r="D6137" s="4">
        <v>5186</v>
      </c>
      <c r="E6137" s="5">
        <v>35</v>
      </c>
      <c r="F6137" s="4">
        <v>52</v>
      </c>
    </row>
    <row r="6138" spans="1:6" x14ac:dyDescent="0.3">
      <c r="A6138" t="s">
        <v>5838</v>
      </c>
      <c r="B6138" t="s">
        <v>5</v>
      </c>
      <c r="C6138" s="4">
        <v>640.78</v>
      </c>
      <c r="D6138" s="4">
        <v>4158</v>
      </c>
      <c r="E6138" s="5">
        <v>68</v>
      </c>
      <c r="F6138" s="4">
        <v>24</v>
      </c>
    </row>
    <row r="6139" spans="1:6" x14ac:dyDescent="0.3">
      <c r="A6139" t="s">
        <v>5839</v>
      </c>
      <c r="B6139" t="s">
        <v>5</v>
      </c>
      <c r="C6139" s="4">
        <v>6812.79</v>
      </c>
      <c r="D6139" s="4">
        <v>5197</v>
      </c>
      <c r="E6139" s="5">
        <v>28</v>
      </c>
      <c r="F6139" s="4">
        <v>72</v>
      </c>
    </row>
    <row r="6140" spans="1:6" x14ac:dyDescent="0.3">
      <c r="A6140" t="s">
        <v>5840</v>
      </c>
      <c r="B6140" t="s">
        <v>5</v>
      </c>
      <c r="C6140" s="4">
        <v>1273.83</v>
      </c>
      <c r="D6140" s="4">
        <v>5772</v>
      </c>
      <c r="E6140" s="5">
        <v>26</v>
      </c>
      <c r="F6140" s="4">
        <v>14</v>
      </c>
    </row>
    <row r="6141" spans="1:6" x14ac:dyDescent="0.3">
      <c r="A6141" t="s">
        <v>5842</v>
      </c>
      <c r="B6141" t="s">
        <v>5</v>
      </c>
      <c r="C6141" s="4">
        <v>2011.6200000000001</v>
      </c>
      <c r="D6141" s="4">
        <v>5733</v>
      </c>
      <c r="E6141" s="5">
        <v>36</v>
      </c>
      <c r="F6141" s="4">
        <v>21</v>
      </c>
    </row>
    <row r="6142" spans="1:6" x14ac:dyDescent="0.3">
      <c r="A6142" t="s">
        <v>5843</v>
      </c>
      <c r="B6142" t="s">
        <v>5</v>
      </c>
      <c r="C6142" s="4">
        <v>8617.4900000000016</v>
      </c>
      <c r="D6142" s="4">
        <v>5350</v>
      </c>
      <c r="E6142" s="5">
        <v>73</v>
      </c>
      <c r="F6142" s="4">
        <v>71</v>
      </c>
    </row>
    <row r="6143" spans="1:6" x14ac:dyDescent="0.3">
      <c r="A6143" t="s">
        <v>5844</v>
      </c>
      <c r="B6143" t="s">
        <v>5</v>
      </c>
      <c r="C6143" s="4">
        <v>2061.4</v>
      </c>
      <c r="D6143" s="4">
        <v>3192</v>
      </c>
      <c r="E6143" s="5">
        <v>75</v>
      </c>
      <c r="F6143" s="4">
        <v>25</v>
      </c>
    </row>
    <row r="6144" spans="1:6" x14ac:dyDescent="0.3">
      <c r="A6144" t="s">
        <v>5845</v>
      </c>
      <c r="B6144" t="s">
        <v>4</v>
      </c>
      <c r="C6144" s="4">
        <v>60.71</v>
      </c>
      <c r="D6144" s="4">
        <v>5384</v>
      </c>
      <c r="E6144" s="5">
        <v>57</v>
      </c>
      <c r="F6144" s="4">
        <v>1</v>
      </c>
    </row>
    <row r="6145" spans="1:6" x14ac:dyDescent="0.3">
      <c r="A6145" t="s">
        <v>5846</v>
      </c>
      <c r="B6145" t="s">
        <v>5</v>
      </c>
      <c r="C6145" s="4">
        <v>844.58</v>
      </c>
      <c r="D6145" s="4">
        <v>3630</v>
      </c>
      <c r="E6145" s="5">
        <v>43</v>
      </c>
      <c r="F6145" s="4">
        <v>23</v>
      </c>
    </row>
    <row r="6146" spans="1:6" x14ac:dyDescent="0.3">
      <c r="A6146" t="s">
        <v>5847</v>
      </c>
      <c r="B6146" t="s">
        <v>5</v>
      </c>
      <c r="C6146" s="4">
        <v>4732.3500000000004</v>
      </c>
      <c r="D6146" s="4">
        <v>4886</v>
      </c>
      <c r="E6146" s="5">
        <v>68</v>
      </c>
      <c r="F6146" s="4">
        <v>72</v>
      </c>
    </row>
    <row r="6147" spans="1:6" x14ac:dyDescent="0.3">
      <c r="A6147" t="s">
        <v>5848</v>
      </c>
      <c r="B6147" t="s">
        <v>5</v>
      </c>
      <c r="C6147" s="4">
        <v>766.11</v>
      </c>
      <c r="D6147" s="4">
        <v>3582</v>
      </c>
      <c r="E6147" s="5">
        <v>37</v>
      </c>
      <c r="F6147" s="4">
        <v>12</v>
      </c>
    </row>
    <row r="6148" spans="1:6" x14ac:dyDescent="0.3">
      <c r="A6148" t="s">
        <v>5850</v>
      </c>
      <c r="B6148" t="s">
        <v>5</v>
      </c>
      <c r="C6148" s="4">
        <v>5861.07</v>
      </c>
      <c r="D6148" s="4">
        <v>6252</v>
      </c>
      <c r="E6148" s="5">
        <v>23</v>
      </c>
      <c r="F6148" s="4">
        <v>70</v>
      </c>
    </row>
    <row r="6149" spans="1:6" x14ac:dyDescent="0.3">
      <c r="A6149" t="s">
        <v>5851</v>
      </c>
      <c r="B6149" t="s">
        <v>5</v>
      </c>
      <c r="C6149" s="4">
        <v>9943.73</v>
      </c>
      <c r="D6149" s="4">
        <v>6158</v>
      </c>
      <c r="E6149" s="5">
        <v>51</v>
      </c>
      <c r="F6149" s="4">
        <v>72</v>
      </c>
    </row>
    <row r="6150" spans="1:6" x14ac:dyDescent="0.3">
      <c r="A6150" t="s">
        <v>5852</v>
      </c>
      <c r="B6150" t="s">
        <v>5</v>
      </c>
      <c r="C6150" s="4">
        <v>2997.45</v>
      </c>
      <c r="D6150" s="4">
        <v>6170</v>
      </c>
      <c r="E6150" s="5">
        <v>76</v>
      </c>
      <c r="F6150" s="4">
        <v>70</v>
      </c>
    </row>
    <row r="6151" spans="1:6" x14ac:dyDescent="0.3">
      <c r="A6151" t="s">
        <v>5853</v>
      </c>
      <c r="B6151" t="s">
        <v>5</v>
      </c>
      <c r="C6151" s="4">
        <v>916.15</v>
      </c>
      <c r="D6151" s="4">
        <v>2136</v>
      </c>
      <c r="E6151" s="5">
        <v>40</v>
      </c>
      <c r="F6151" s="4">
        <v>16</v>
      </c>
    </row>
    <row r="6152" spans="1:6" x14ac:dyDescent="0.3">
      <c r="A6152" t="s">
        <v>5854</v>
      </c>
      <c r="B6152" t="s">
        <v>5</v>
      </c>
      <c r="C6152" s="4">
        <v>2748.65</v>
      </c>
      <c r="D6152" s="4">
        <v>2640</v>
      </c>
      <c r="E6152" s="5">
        <v>80</v>
      </c>
      <c r="F6152" s="4">
        <v>22</v>
      </c>
    </row>
    <row r="6153" spans="1:6" x14ac:dyDescent="0.3">
      <c r="A6153" t="s">
        <v>5855</v>
      </c>
      <c r="B6153" t="s">
        <v>5</v>
      </c>
      <c r="C6153" s="4">
        <v>526.88</v>
      </c>
      <c r="D6153" s="4">
        <v>4014</v>
      </c>
      <c r="E6153" s="5">
        <v>66</v>
      </c>
      <c r="F6153" s="4">
        <v>5</v>
      </c>
    </row>
    <row r="6154" spans="1:6" x14ac:dyDescent="0.3">
      <c r="A6154" t="s">
        <v>5856</v>
      </c>
      <c r="B6154" t="s">
        <v>5</v>
      </c>
      <c r="C6154" s="4">
        <v>10798.1</v>
      </c>
      <c r="D6154" s="4">
        <v>5874</v>
      </c>
      <c r="E6154" s="5">
        <v>46</v>
      </c>
      <c r="F6154" s="4">
        <v>69</v>
      </c>
    </row>
    <row r="6155" spans="1:6" x14ac:dyDescent="0.3">
      <c r="A6155" t="s">
        <v>5857</v>
      </c>
      <c r="B6155" t="s">
        <v>5</v>
      </c>
      <c r="C6155" s="4">
        <v>965.43</v>
      </c>
      <c r="D6155" s="4">
        <v>3413</v>
      </c>
      <c r="E6155" s="5">
        <v>46</v>
      </c>
      <c r="F6155" s="4">
        <v>42</v>
      </c>
    </row>
    <row r="6156" spans="1:6" x14ac:dyDescent="0.3">
      <c r="A6156" t="s">
        <v>5858</v>
      </c>
      <c r="B6156" t="s">
        <v>5</v>
      </c>
      <c r="C6156" s="4">
        <v>4832.8499999999995</v>
      </c>
      <c r="D6156" s="4">
        <v>3265</v>
      </c>
      <c r="E6156" s="5">
        <v>76</v>
      </c>
      <c r="F6156" s="4">
        <v>42</v>
      </c>
    </row>
    <row r="6157" spans="1:6" x14ac:dyDescent="0.3">
      <c r="A6157" t="s">
        <v>5859</v>
      </c>
      <c r="B6157" t="s">
        <v>5</v>
      </c>
      <c r="C6157" s="4">
        <v>421.55</v>
      </c>
      <c r="D6157" s="4">
        <v>4545</v>
      </c>
      <c r="E6157" s="5">
        <v>22</v>
      </c>
      <c r="F6157" s="4">
        <v>5</v>
      </c>
    </row>
    <row r="6158" spans="1:6" x14ac:dyDescent="0.3">
      <c r="A6158" t="s">
        <v>5860</v>
      </c>
      <c r="B6158" t="s">
        <v>5</v>
      </c>
      <c r="C6158" s="4">
        <v>7164.15</v>
      </c>
      <c r="D6158" s="4">
        <v>6114</v>
      </c>
      <c r="E6158" s="5">
        <v>27</v>
      </c>
      <c r="F6158" s="4">
        <v>72</v>
      </c>
    </row>
    <row r="6159" spans="1:6" x14ac:dyDescent="0.3">
      <c r="A6159" t="s">
        <v>5861</v>
      </c>
      <c r="B6159" t="s">
        <v>5</v>
      </c>
      <c r="C6159" s="4">
        <v>2952.4</v>
      </c>
      <c r="D6159" s="4">
        <v>4295</v>
      </c>
      <c r="E6159" s="5">
        <v>55</v>
      </c>
      <c r="F6159" s="4">
        <v>39</v>
      </c>
    </row>
    <row r="6160" spans="1:6" x14ac:dyDescent="0.3">
      <c r="A6160" t="s">
        <v>5862</v>
      </c>
      <c r="B6160" t="s">
        <v>5</v>
      </c>
      <c r="C6160" s="4">
        <v>1413.96</v>
      </c>
      <c r="D6160" s="4">
        <v>4870</v>
      </c>
      <c r="E6160" s="5">
        <v>25</v>
      </c>
      <c r="F6160" s="4">
        <v>21</v>
      </c>
    </row>
    <row r="6161" spans="1:6" x14ac:dyDescent="0.3">
      <c r="A6161" t="s">
        <v>5863</v>
      </c>
      <c r="B6161" t="s">
        <v>5</v>
      </c>
      <c r="C6161" s="4">
        <v>3027.3499999999995</v>
      </c>
      <c r="D6161" s="4">
        <v>4355</v>
      </c>
      <c r="E6161" s="5">
        <v>79</v>
      </c>
      <c r="F6161" s="4">
        <v>35</v>
      </c>
    </row>
    <row r="6162" spans="1:6" x14ac:dyDescent="0.3">
      <c r="A6162" t="s">
        <v>5864</v>
      </c>
      <c r="B6162" t="s">
        <v>5</v>
      </c>
      <c r="C6162" s="4">
        <v>2667.25</v>
      </c>
      <c r="D6162" s="4">
        <v>3945</v>
      </c>
      <c r="E6162" s="5">
        <v>61</v>
      </c>
      <c r="F6162" s="4">
        <v>35</v>
      </c>
    </row>
    <row r="6163" spans="1:6" x14ac:dyDescent="0.3">
      <c r="A6163" t="s">
        <v>5865</v>
      </c>
      <c r="B6163" t="s">
        <v>5</v>
      </c>
      <c r="C6163" s="4">
        <v>1348.85</v>
      </c>
      <c r="D6163" s="4">
        <v>5159</v>
      </c>
      <c r="E6163" s="5">
        <v>38</v>
      </c>
      <c r="F6163" s="4">
        <v>12</v>
      </c>
    </row>
    <row r="6164" spans="1:6" x14ac:dyDescent="0.3">
      <c r="A6164" t="s">
        <v>5866</v>
      </c>
      <c r="B6164" t="s">
        <v>5</v>
      </c>
      <c r="C6164" s="4">
        <v>2333.62</v>
      </c>
      <c r="D6164" s="4">
        <v>4472</v>
      </c>
      <c r="E6164" s="5">
        <v>79</v>
      </c>
      <c r="F6164" s="4">
        <v>27</v>
      </c>
    </row>
    <row r="6165" spans="1:6" x14ac:dyDescent="0.3">
      <c r="A6165" t="s">
        <v>5867</v>
      </c>
      <c r="B6165" t="s">
        <v>5</v>
      </c>
      <c r="C6165" s="4">
        <v>3109.7799999999997</v>
      </c>
      <c r="D6165" s="4">
        <v>4275</v>
      </c>
      <c r="E6165" s="5">
        <v>41</v>
      </c>
      <c r="F6165" s="4">
        <v>72</v>
      </c>
    </row>
    <row r="6166" spans="1:6" x14ac:dyDescent="0.3">
      <c r="A6166" t="s">
        <v>5868</v>
      </c>
      <c r="B6166" t="s">
        <v>5</v>
      </c>
      <c r="C6166" s="4">
        <v>2544.1799999999998</v>
      </c>
      <c r="D6166" s="4">
        <v>5137</v>
      </c>
      <c r="E6166" s="5">
        <v>41</v>
      </c>
      <c r="F6166" s="4">
        <v>58</v>
      </c>
    </row>
    <row r="6167" spans="1:6" x14ac:dyDescent="0.3">
      <c r="A6167" t="s">
        <v>5870</v>
      </c>
      <c r="B6167" t="s">
        <v>5</v>
      </c>
      <c r="C6167" s="4">
        <v>6575.8499999999995</v>
      </c>
      <c r="D6167" s="4">
        <v>5519</v>
      </c>
      <c r="E6167" s="5">
        <v>67</v>
      </c>
      <c r="F6167" s="4">
        <v>64</v>
      </c>
    </row>
    <row r="6168" spans="1:6" x14ac:dyDescent="0.3">
      <c r="A6168" t="s">
        <v>5871</v>
      </c>
      <c r="B6168" t="s">
        <v>5</v>
      </c>
      <c r="C6168" s="4">
        <v>2291.1800000000003</v>
      </c>
      <c r="D6168" s="4">
        <v>4941</v>
      </c>
      <c r="E6168" s="5">
        <v>62</v>
      </c>
      <c r="F6168" s="4">
        <v>71</v>
      </c>
    </row>
    <row r="6169" spans="1:6" x14ac:dyDescent="0.3">
      <c r="A6169" t="s">
        <v>5872</v>
      </c>
      <c r="B6169" t="s">
        <v>5</v>
      </c>
      <c r="C6169" s="4">
        <v>953.85</v>
      </c>
      <c r="D6169" s="4">
        <v>5765</v>
      </c>
      <c r="E6169" s="5">
        <v>47</v>
      </c>
      <c r="F6169" s="4">
        <v>10</v>
      </c>
    </row>
    <row r="6170" spans="1:6" x14ac:dyDescent="0.3">
      <c r="A6170" t="s">
        <v>5874</v>
      </c>
      <c r="B6170" t="s">
        <v>5</v>
      </c>
      <c r="C6170" s="4">
        <v>8487.64</v>
      </c>
      <c r="D6170" s="4">
        <v>5466</v>
      </c>
      <c r="E6170" s="5">
        <v>38</v>
      </c>
      <c r="F6170" s="4">
        <v>71</v>
      </c>
    </row>
    <row r="6171" spans="1:6" x14ac:dyDescent="0.3">
      <c r="A6171" t="s">
        <v>5875</v>
      </c>
      <c r="B6171" t="s">
        <v>5</v>
      </c>
      <c r="C6171" s="4">
        <v>4550.54</v>
      </c>
      <c r="D6171" s="4">
        <v>5979</v>
      </c>
      <c r="E6171" s="5">
        <v>80</v>
      </c>
      <c r="F6171" s="4">
        <v>66</v>
      </c>
    </row>
    <row r="6172" spans="1:6" x14ac:dyDescent="0.3">
      <c r="A6172" t="s">
        <v>5876</v>
      </c>
      <c r="B6172" t="s">
        <v>5</v>
      </c>
      <c r="C6172" s="4">
        <v>1894.77</v>
      </c>
      <c r="D6172" s="4">
        <v>4328</v>
      </c>
      <c r="E6172" s="5">
        <v>59</v>
      </c>
      <c r="F6172" s="4">
        <v>69</v>
      </c>
    </row>
    <row r="6173" spans="1:6" x14ac:dyDescent="0.3">
      <c r="A6173" t="s">
        <v>5877</v>
      </c>
      <c r="B6173" t="s">
        <v>5</v>
      </c>
      <c r="C6173" s="4">
        <v>2352.75</v>
      </c>
      <c r="D6173" s="4">
        <v>3881</v>
      </c>
      <c r="E6173" s="5">
        <v>51</v>
      </c>
      <c r="F6173" s="4">
        <v>43</v>
      </c>
    </row>
    <row r="6174" spans="1:6" x14ac:dyDescent="0.3">
      <c r="A6174" t="s">
        <v>5878</v>
      </c>
      <c r="B6174" t="s">
        <v>5</v>
      </c>
      <c r="C6174" s="4">
        <v>2827.29</v>
      </c>
      <c r="D6174" s="4">
        <v>4067</v>
      </c>
      <c r="E6174" s="5">
        <v>78</v>
      </c>
      <c r="F6174" s="4">
        <v>72</v>
      </c>
    </row>
    <row r="6175" spans="1:6" x14ac:dyDescent="0.3">
      <c r="A6175" t="s">
        <v>5879</v>
      </c>
      <c r="B6175" t="s">
        <v>5</v>
      </c>
      <c r="C6175" s="4">
        <v>2916.8599999999997</v>
      </c>
      <c r="D6175" s="4">
        <v>4559</v>
      </c>
      <c r="E6175" s="5">
        <v>26</v>
      </c>
      <c r="F6175" s="4">
        <v>61</v>
      </c>
    </row>
    <row r="6176" spans="1:6" x14ac:dyDescent="0.3">
      <c r="A6176" t="s">
        <v>5880</v>
      </c>
      <c r="B6176" t="s">
        <v>5</v>
      </c>
      <c r="C6176" s="4">
        <v>509.82000000000005</v>
      </c>
      <c r="D6176" s="4">
        <v>4300</v>
      </c>
      <c r="E6176" s="5">
        <v>65</v>
      </c>
      <c r="F6176" s="4">
        <v>7</v>
      </c>
    </row>
    <row r="6177" spans="1:6" x14ac:dyDescent="0.3">
      <c r="A6177" t="s">
        <v>5881</v>
      </c>
      <c r="B6177" t="s">
        <v>5</v>
      </c>
      <c r="C6177" s="4">
        <v>2692.75</v>
      </c>
      <c r="D6177" s="4">
        <v>5840</v>
      </c>
      <c r="E6177" s="5">
        <v>60</v>
      </c>
      <c r="F6177" s="4">
        <v>70</v>
      </c>
    </row>
    <row r="6178" spans="1:6" x14ac:dyDescent="0.3">
      <c r="A6178" t="s">
        <v>5882</v>
      </c>
      <c r="B6178" t="s">
        <v>5</v>
      </c>
      <c r="C6178" s="4">
        <v>504.8</v>
      </c>
      <c r="D6178" s="4">
        <v>2660</v>
      </c>
      <c r="E6178" s="5">
        <v>54</v>
      </c>
      <c r="F6178" s="4">
        <v>5</v>
      </c>
    </row>
    <row r="6179" spans="1:6" x14ac:dyDescent="0.3">
      <c r="A6179" t="s">
        <v>5884</v>
      </c>
      <c r="B6179" t="s">
        <v>5</v>
      </c>
      <c r="C6179" s="4">
        <v>963.8900000000001</v>
      </c>
      <c r="D6179" s="4">
        <v>2842</v>
      </c>
      <c r="E6179" s="5">
        <v>78</v>
      </c>
      <c r="F6179" s="4">
        <v>17</v>
      </c>
    </row>
    <row r="6180" spans="1:6" x14ac:dyDescent="0.3">
      <c r="A6180" t="s">
        <v>5885</v>
      </c>
      <c r="B6180" t="s">
        <v>5</v>
      </c>
      <c r="C6180" s="4">
        <v>2916.88</v>
      </c>
      <c r="D6180" s="4">
        <v>4025</v>
      </c>
      <c r="E6180" s="5">
        <v>73</v>
      </c>
      <c r="F6180" s="4">
        <v>51</v>
      </c>
    </row>
    <row r="6181" spans="1:6" x14ac:dyDescent="0.3">
      <c r="A6181" t="s">
        <v>5886</v>
      </c>
      <c r="B6181" t="s">
        <v>5</v>
      </c>
      <c r="C6181" s="4">
        <v>527.80000000000007</v>
      </c>
      <c r="D6181" s="4">
        <v>3662</v>
      </c>
      <c r="E6181" s="5">
        <v>35</v>
      </c>
      <c r="F6181" s="4">
        <v>5</v>
      </c>
    </row>
    <row r="6182" spans="1:6" x14ac:dyDescent="0.3">
      <c r="A6182" t="s">
        <v>5889</v>
      </c>
      <c r="B6182" t="s">
        <v>5</v>
      </c>
      <c r="C6182" s="4">
        <v>4492.33</v>
      </c>
      <c r="D6182" s="4">
        <v>4954</v>
      </c>
      <c r="E6182" s="5">
        <v>36</v>
      </c>
      <c r="F6182" s="4">
        <v>64</v>
      </c>
    </row>
    <row r="6183" spans="1:6" x14ac:dyDescent="0.3">
      <c r="A6183" t="s">
        <v>5890</v>
      </c>
      <c r="B6183" t="s">
        <v>5</v>
      </c>
      <c r="C6183" s="4">
        <v>246.6</v>
      </c>
      <c r="D6183" s="4">
        <v>5996</v>
      </c>
      <c r="E6183" s="5">
        <v>45</v>
      </c>
      <c r="F6183" s="4">
        <v>7</v>
      </c>
    </row>
    <row r="6184" spans="1:6" x14ac:dyDescent="0.3">
      <c r="A6184" t="s">
        <v>5892</v>
      </c>
      <c r="B6184" t="s">
        <v>5</v>
      </c>
      <c r="C6184" s="4">
        <v>7169.5</v>
      </c>
      <c r="D6184" s="4">
        <v>4734</v>
      </c>
      <c r="E6184" s="5">
        <v>77</v>
      </c>
      <c r="F6184" s="4">
        <v>60</v>
      </c>
    </row>
    <row r="6185" spans="1:6" x14ac:dyDescent="0.3">
      <c r="A6185" t="s">
        <v>5893</v>
      </c>
      <c r="B6185" t="s">
        <v>4</v>
      </c>
      <c r="C6185" s="4">
        <v>32.06</v>
      </c>
      <c r="D6185" s="4">
        <v>5384</v>
      </c>
      <c r="E6185" s="5">
        <v>48</v>
      </c>
      <c r="F6185" s="4">
        <v>1</v>
      </c>
    </row>
    <row r="6186" spans="1:6" x14ac:dyDescent="0.3">
      <c r="A6186" t="s">
        <v>5895</v>
      </c>
      <c r="B6186" t="s">
        <v>5</v>
      </c>
      <c r="C6186" s="4">
        <v>1825.35</v>
      </c>
      <c r="D6186" s="4">
        <v>3265</v>
      </c>
      <c r="E6186" s="5">
        <v>29</v>
      </c>
      <c r="F6186" s="4">
        <v>20</v>
      </c>
    </row>
    <row r="6187" spans="1:6" x14ac:dyDescent="0.3">
      <c r="A6187" t="s">
        <v>5896</v>
      </c>
      <c r="B6187" t="s">
        <v>5</v>
      </c>
      <c r="C6187" s="4">
        <v>11868.34</v>
      </c>
      <c r="D6187" s="4">
        <v>5890</v>
      </c>
      <c r="E6187" s="5">
        <v>58</v>
      </c>
      <c r="F6187" s="4">
        <v>72</v>
      </c>
    </row>
    <row r="6188" spans="1:6" x14ac:dyDescent="0.3">
      <c r="A6188" t="s">
        <v>5897</v>
      </c>
      <c r="B6188" t="s">
        <v>5</v>
      </c>
      <c r="C6188" s="4">
        <v>8946.380000000001</v>
      </c>
      <c r="D6188" s="4">
        <v>4505</v>
      </c>
      <c r="E6188" s="5">
        <v>57</v>
      </c>
      <c r="F6188" s="4">
        <v>72</v>
      </c>
    </row>
    <row r="6189" spans="1:6" x14ac:dyDescent="0.3">
      <c r="A6189" t="s">
        <v>5898</v>
      </c>
      <c r="B6189" t="s">
        <v>5</v>
      </c>
      <c r="C6189" s="4">
        <v>484.33</v>
      </c>
      <c r="D6189" s="4">
        <v>3314</v>
      </c>
      <c r="E6189" s="5">
        <v>35</v>
      </c>
      <c r="F6189" s="4">
        <v>4</v>
      </c>
    </row>
    <row r="6190" spans="1:6" x14ac:dyDescent="0.3">
      <c r="A6190" t="s">
        <v>5899</v>
      </c>
      <c r="B6190" t="s">
        <v>4</v>
      </c>
      <c r="C6190" s="4">
        <v>31.19</v>
      </c>
      <c r="D6190" s="4">
        <v>3389</v>
      </c>
      <c r="E6190" s="5">
        <v>32</v>
      </c>
      <c r="F6190" s="4">
        <v>1</v>
      </c>
    </row>
    <row r="6191" spans="1:6" x14ac:dyDescent="0.3">
      <c r="A6191" t="s">
        <v>5901</v>
      </c>
      <c r="B6191" t="s">
        <v>5</v>
      </c>
      <c r="C6191" s="4">
        <v>7512.43</v>
      </c>
      <c r="D6191" s="4">
        <v>4778</v>
      </c>
      <c r="E6191" s="5">
        <v>56</v>
      </c>
      <c r="F6191" s="4">
        <v>56</v>
      </c>
    </row>
    <row r="6192" spans="1:6" x14ac:dyDescent="0.3">
      <c r="A6192" t="s">
        <v>5902</v>
      </c>
      <c r="B6192" t="s">
        <v>5</v>
      </c>
      <c r="C6192" s="4">
        <v>964.29</v>
      </c>
      <c r="D6192" s="4">
        <v>3198</v>
      </c>
      <c r="E6192" s="5">
        <v>37</v>
      </c>
      <c r="F6192" s="4">
        <v>9</v>
      </c>
    </row>
    <row r="6193" spans="1:6" x14ac:dyDescent="0.3">
      <c r="A6193" t="s">
        <v>5903</v>
      </c>
      <c r="B6193" t="s">
        <v>5</v>
      </c>
      <c r="C6193" s="4">
        <v>1772</v>
      </c>
      <c r="D6193" s="4">
        <v>5527</v>
      </c>
      <c r="E6193" s="5">
        <v>41</v>
      </c>
      <c r="F6193" s="4">
        <v>12</v>
      </c>
    </row>
    <row r="6194" spans="1:6" x14ac:dyDescent="0.3">
      <c r="A6194" t="s">
        <v>5905</v>
      </c>
      <c r="B6194" t="s">
        <v>5</v>
      </c>
      <c r="C6194" s="4">
        <v>856.7299999999999</v>
      </c>
      <c r="D6194" s="4">
        <v>4501</v>
      </c>
      <c r="E6194" s="5">
        <v>73</v>
      </c>
      <c r="F6194" s="4">
        <v>33</v>
      </c>
    </row>
    <row r="6195" spans="1:6" x14ac:dyDescent="0.3">
      <c r="A6195" t="s">
        <v>5907</v>
      </c>
      <c r="B6195" t="s">
        <v>5</v>
      </c>
      <c r="C6195" s="4">
        <v>4225.34</v>
      </c>
      <c r="D6195" s="4">
        <v>4311</v>
      </c>
      <c r="E6195" s="5">
        <v>79</v>
      </c>
      <c r="F6195" s="4">
        <v>70</v>
      </c>
    </row>
    <row r="6196" spans="1:6" x14ac:dyDescent="0.3">
      <c r="A6196" t="s">
        <v>5908</v>
      </c>
      <c r="B6196" t="s">
        <v>4</v>
      </c>
      <c r="C6196" s="4">
        <v>94.18</v>
      </c>
      <c r="D6196" s="4">
        <v>5092</v>
      </c>
      <c r="E6196" s="5">
        <v>35</v>
      </c>
      <c r="F6196" s="4">
        <v>1</v>
      </c>
    </row>
    <row r="6197" spans="1:6" x14ac:dyDescent="0.3">
      <c r="A6197" t="s">
        <v>5910</v>
      </c>
      <c r="B6197" t="s">
        <v>5</v>
      </c>
      <c r="C6197" s="4">
        <v>1700.9</v>
      </c>
      <c r="D6197" s="4">
        <v>3445</v>
      </c>
      <c r="E6197" s="5">
        <v>67</v>
      </c>
      <c r="F6197" s="4">
        <v>39</v>
      </c>
    </row>
    <row r="6198" spans="1:6" x14ac:dyDescent="0.3">
      <c r="A6198" t="s">
        <v>5911</v>
      </c>
      <c r="B6198" t="s">
        <v>5</v>
      </c>
      <c r="C6198" s="4">
        <v>2043.75</v>
      </c>
      <c r="D6198" s="4">
        <v>3043</v>
      </c>
      <c r="E6198" s="5">
        <v>67</v>
      </c>
      <c r="F6198" s="4">
        <v>45</v>
      </c>
    </row>
    <row r="6199" spans="1:6" x14ac:dyDescent="0.3">
      <c r="A6199" t="s">
        <v>5913</v>
      </c>
      <c r="B6199" t="s">
        <v>5</v>
      </c>
      <c r="C6199" s="4">
        <v>2718.2</v>
      </c>
      <c r="D6199" s="4">
        <v>4584</v>
      </c>
      <c r="E6199" s="5">
        <v>68</v>
      </c>
      <c r="F6199" s="4">
        <v>30</v>
      </c>
    </row>
    <row r="6200" spans="1:6" x14ac:dyDescent="0.3">
      <c r="A6200" t="s">
        <v>5914</v>
      </c>
      <c r="B6200" t="s">
        <v>5</v>
      </c>
      <c r="C6200" s="4">
        <v>232.98000000000002</v>
      </c>
      <c r="D6200" s="4">
        <v>5873</v>
      </c>
      <c r="E6200" s="5">
        <v>56</v>
      </c>
      <c r="F6200" s="4">
        <v>7</v>
      </c>
    </row>
    <row r="6201" spans="1:6" x14ac:dyDescent="0.3">
      <c r="A6201" t="s">
        <v>5915</v>
      </c>
      <c r="B6201" t="s">
        <v>5</v>
      </c>
      <c r="C6201" s="4">
        <v>5332.6500000000005</v>
      </c>
      <c r="D6201" s="4">
        <v>5978</v>
      </c>
      <c r="E6201" s="5">
        <v>27</v>
      </c>
      <c r="F6201" s="4">
        <v>59</v>
      </c>
    </row>
    <row r="6202" spans="1:6" x14ac:dyDescent="0.3">
      <c r="A6202" t="s">
        <v>5917</v>
      </c>
      <c r="B6202" t="s">
        <v>4</v>
      </c>
      <c r="C6202" s="4">
        <v>133.20999999999998</v>
      </c>
      <c r="D6202" s="4">
        <v>2576</v>
      </c>
      <c r="E6202" s="5">
        <v>25</v>
      </c>
      <c r="F6202" s="4">
        <v>1</v>
      </c>
    </row>
    <row r="6203" spans="1:6" x14ac:dyDescent="0.3">
      <c r="A6203" t="s">
        <v>5918</v>
      </c>
      <c r="B6203" t="s">
        <v>5</v>
      </c>
      <c r="C6203" s="4">
        <v>11311.06</v>
      </c>
      <c r="D6203" s="4">
        <v>6030</v>
      </c>
      <c r="E6203" s="5">
        <v>55</v>
      </c>
      <c r="F6203" s="4">
        <v>72</v>
      </c>
    </row>
    <row r="6204" spans="1:6" x14ac:dyDescent="0.3">
      <c r="A6204" t="s">
        <v>5919</v>
      </c>
      <c r="B6204" t="s">
        <v>5</v>
      </c>
      <c r="C6204" s="4">
        <v>5320.57</v>
      </c>
      <c r="D6204" s="4">
        <v>5420</v>
      </c>
      <c r="E6204" s="5">
        <v>69</v>
      </c>
      <c r="F6204" s="4">
        <v>67</v>
      </c>
    </row>
    <row r="6205" spans="1:6" x14ac:dyDescent="0.3">
      <c r="A6205" t="s">
        <v>5920</v>
      </c>
      <c r="B6205" t="s">
        <v>5</v>
      </c>
      <c r="C6205" s="4">
        <v>4187.2300000000005</v>
      </c>
      <c r="D6205" s="4">
        <v>4795</v>
      </c>
      <c r="E6205" s="5">
        <v>51</v>
      </c>
      <c r="F6205" s="4">
        <v>47</v>
      </c>
    </row>
    <row r="6206" spans="1:6" x14ac:dyDescent="0.3">
      <c r="A6206" t="s">
        <v>5921</v>
      </c>
      <c r="B6206" t="s">
        <v>5</v>
      </c>
      <c r="C6206" s="4">
        <v>410.2</v>
      </c>
      <c r="D6206" s="4">
        <v>5281</v>
      </c>
      <c r="E6206" s="5">
        <v>58</v>
      </c>
      <c r="F6206" s="4">
        <v>4</v>
      </c>
    </row>
    <row r="6207" spans="1:6" x14ac:dyDescent="0.3">
      <c r="A6207" t="s">
        <v>5922</v>
      </c>
      <c r="B6207" t="s">
        <v>5</v>
      </c>
      <c r="C6207" s="4">
        <v>3465.61</v>
      </c>
      <c r="D6207" s="4">
        <v>5813</v>
      </c>
      <c r="E6207" s="5">
        <v>61</v>
      </c>
      <c r="F6207" s="4">
        <v>24</v>
      </c>
    </row>
    <row r="6208" spans="1:6" x14ac:dyDescent="0.3">
      <c r="A6208" t="s">
        <v>5923</v>
      </c>
      <c r="B6208" t="s">
        <v>5</v>
      </c>
      <c r="C6208" s="4">
        <v>463.6</v>
      </c>
      <c r="D6208" s="4">
        <v>5535</v>
      </c>
      <c r="E6208" s="5">
        <v>47</v>
      </c>
      <c r="F6208" s="4">
        <v>9</v>
      </c>
    </row>
    <row r="6209" spans="1:6" x14ac:dyDescent="0.3">
      <c r="A6209" t="s">
        <v>5924</v>
      </c>
      <c r="B6209" t="s">
        <v>5</v>
      </c>
      <c r="C6209" s="4">
        <v>390.97</v>
      </c>
      <c r="D6209" s="4">
        <v>3973</v>
      </c>
      <c r="E6209" s="5">
        <v>60</v>
      </c>
      <c r="F6209" s="4">
        <v>7</v>
      </c>
    </row>
    <row r="6210" spans="1:6" x14ac:dyDescent="0.3">
      <c r="A6210" t="s">
        <v>5925</v>
      </c>
      <c r="B6210" t="s">
        <v>5</v>
      </c>
      <c r="C6210" s="4">
        <v>3921.1</v>
      </c>
      <c r="D6210" s="4">
        <v>6251</v>
      </c>
      <c r="E6210" s="5">
        <v>74</v>
      </c>
      <c r="F6210" s="4">
        <v>65</v>
      </c>
    </row>
    <row r="6211" spans="1:6" x14ac:dyDescent="0.3">
      <c r="A6211" t="s">
        <v>5926</v>
      </c>
      <c r="B6211" t="s">
        <v>5</v>
      </c>
      <c r="C6211" s="4">
        <v>427.96000000000004</v>
      </c>
      <c r="D6211" s="4">
        <v>5728</v>
      </c>
      <c r="E6211" s="5">
        <v>32</v>
      </c>
      <c r="F6211" s="4">
        <v>14</v>
      </c>
    </row>
    <row r="6212" spans="1:6" x14ac:dyDescent="0.3">
      <c r="A6212" t="s">
        <v>5927</v>
      </c>
      <c r="B6212" t="s">
        <v>5</v>
      </c>
      <c r="C6212" s="4">
        <v>1930.9</v>
      </c>
      <c r="D6212" s="4">
        <v>5638</v>
      </c>
      <c r="E6212" s="5">
        <v>43</v>
      </c>
      <c r="F6212" s="4">
        <v>35</v>
      </c>
    </row>
    <row r="6213" spans="1:6" x14ac:dyDescent="0.3">
      <c r="A6213" t="s">
        <v>5928</v>
      </c>
      <c r="B6213" t="s">
        <v>5</v>
      </c>
      <c r="C6213" s="4">
        <v>1023.75</v>
      </c>
      <c r="D6213" s="4">
        <v>2715</v>
      </c>
      <c r="E6213" s="5">
        <v>74</v>
      </c>
      <c r="F6213" s="4">
        <v>26</v>
      </c>
    </row>
    <row r="6214" spans="1:6" x14ac:dyDescent="0.3">
      <c r="A6214" t="s">
        <v>5929</v>
      </c>
      <c r="B6214" t="s">
        <v>5</v>
      </c>
      <c r="C6214" s="4">
        <v>745.42</v>
      </c>
      <c r="D6214" s="4">
        <v>4216</v>
      </c>
      <c r="E6214" s="5">
        <v>50</v>
      </c>
      <c r="F6214" s="4">
        <v>7</v>
      </c>
    </row>
    <row r="6215" spans="1:6" x14ac:dyDescent="0.3">
      <c r="A6215" t="s">
        <v>5931</v>
      </c>
      <c r="B6215" t="s">
        <v>5</v>
      </c>
      <c r="C6215" s="4">
        <v>2057.4399999999996</v>
      </c>
      <c r="D6215" s="4">
        <v>4422</v>
      </c>
      <c r="E6215" s="5">
        <v>65</v>
      </c>
      <c r="F6215" s="4">
        <v>37</v>
      </c>
    </row>
    <row r="6216" spans="1:6" x14ac:dyDescent="0.3">
      <c r="A6216" t="s">
        <v>5932</v>
      </c>
      <c r="B6216" t="s">
        <v>5</v>
      </c>
      <c r="C6216" s="4">
        <v>947.4</v>
      </c>
      <c r="D6216" s="4">
        <v>5230</v>
      </c>
      <c r="E6216" s="5">
        <v>43</v>
      </c>
      <c r="F6216" s="4">
        <v>23</v>
      </c>
    </row>
    <row r="6217" spans="1:6" x14ac:dyDescent="0.3">
      <c r="A6217" t="s">
        <v>5933</v>
      </c>
      <c r="B6217" t="s">
        <v>5</v>
      </c>
      <c r="C6217" s="4">
        <v>4068.2</v>
      </c>
      <c r="D6217" s="4">
        <v>4539</v>
      </c>
      <c r="E6217" s="5">
        <v>64</v>
      </c>
      <c r="F6217" s="4">
        <v>50</v>
      </c>
    </row>
    <row r="6218" spans="1:6" x14ac:dyDescent="0.3">
      <c r="A6218" t="s">
        <v>5935</v>
      </c>
      <c r="B6218" t="s">
        <v>5</v>
      </c>
      <c r="C6218" s="4">
        <v>3892.5299999999997</v>
      </c>
      <c r="D6218" s="4">
        <v>3104</v>
      </c>
      <c r="E6218" s="5">
        <v>31</v>
      </c>
      <c r="F6218" s="4">
        <v>27</v>
      </c>
    </row>
    <row r="6219" spans="1:6" x14ac:dyDescent="0.3">
      <c r="A6219" t="s">
        <v>5936</v>
      </c>
      <c r="B6219" t="s">
        <v>5</v>
      </c>
      <c r="C6219" s="4">
        <v>6754.34</v>
      </c>
      <c r="D6219" s="4">
        <v>5395</v>
      </c>
      <c r="E6219" s="5">
        <v>42</v>
      </c>
      <c r="F6219" s="4">
        <v>58</v>
      </c>
    </row>
    <row r="6220" spans="1:6" x14ac:dyDescent="0.3">
      <c r="A6220" t="s">
        <v>5937</v>
      </c>
      <c r="B6220" t="s">
        <v>5</v>
      </c>
      <c r="C6220" s="4">
        <v>856.75</v>
      </c>
      <c r="D6220" s="4">
        <v>3277</v>
      </c>
      <c r="E6220" s="5">
        <v>65</v>
      </c>
      <c r="F6220" s="4">
        <v>12</v>
      </c>
    </row>
    <row r="6221" spans="1:6" x14ac:dyDescent="0.3">
      <c r="A6221" t="s">
        <v>5938</v>
      </c>
      <c r="B6221" t="s">
        <v>5</v>
      </c>
      <c r="C6221" s="4">
        <v>6821.29</v>
      </c>
      <c r="D6221" s="4">
        <v>4032</v>
      </c>
      <c r="E6221" s="5">
        <v>71</v>
      </c>
      <c r="F6221" s="4">
        <v>72</v>
      </c>
    </row>
    <row r="6222" spans="1:6" x14ac:dyDescent="0.3">
      <c r="A6222" t="s">
        <v>5941</v>
      </c>
      <c r="B6222" t="s">
        <v>5</v>
      </c>
      <c r="C6222" s="4">
        <v>5295.6900000000005</v>
      </c>
      <c r="D6222" s="4">
        <v>4397</v>
      </c>
      <c r="E6222" s="5">
        <v>49</v>
      </c>
      <c r="F6222" s="4">
        <v>72</v>
      </c>
    </row>
    <row r="6223" spans="1:6" x14ac:dyDescent="0.3">
      <c r="A6223" t="s">
        <v>5942</v>
      </c>
      <c r="B6223" t="s">
        <v>5</v>
      </c>
      <c r="C6223" s="4">
        <v>732.81</v>
      </c>
      <c r="D6223" s="4">
        <v>4738</v>
      </c>
      <c r="E6223" s="5">
        <v>56</v>
      </c>
      <c r="F6223" s="4">
        <v>9</v>
      </c>
    </row>
    <row r="6224" spans="1:6" x14ac:dyDescent="0.3">
      <c r="A6224" t="s">
        <v>5943</v>
      </c>
      <c r="B6224" t="s">
        <v>5</v>
      </c>
      <c r="C6224" s="4">
        <v>5301.25</v>
      </c>
      <c r="D6224" s="4">
        <v>5937</v>
      </c>
      <c r="E6224" s="5">
        <v>41</v>
      </c>
      <c r="F6224" s="4">
        <v>45</v>
      </c>
    </row>
    <row r="6225" spans="1:6" x14ac:dyDescent="0.3">
      <c r="A6225" t="s">
        <v>5944</v>
      </c>
      <c r="B6225" t="s">
        <v>5</v>
      </c>
      <c r="C6225" s="4">
        <v>2171.5700000000002</v>
      </c>
      <c r="D6225" s="4">
        <v>5113</v>
      </c>
      <c r="E6225" s="5">
        <v>78</v>
      </c>
      <c r="F6225" s="4">
        <v>64</v>
      </c>
    </row>
    <row r="6226" spans="1:6" x14ac:dyDescent="0.3">
      <c r="A6226" t="s">
        <v>5946</v>
      </c>
      <c r="B6226" t="s">
        <v>5</v>
      </c>
      <c r="C6226" s="4">
        <v>5969.38</v>
      </c>
      <c r="D6226" s="4">
        <v>4270</v>
      </c>
      <c r="E6226" s="5">
        <v>34</v>
      </c>
      <c r="F6226" s="4">
        <v>64</v>
      </c>
    </row>
    <row r="6227" spans="1:6" x14ac:dyDescent="0.3">
      <c r="A6227" t="s">
        <v>5947</v>
      </c>
      <c r="B6227" t="s">
        <v>5</v>
      </c>
      <c r="C6227" s="4">
        <v>1597.05</v>
      </c>
      <c r="D6227" s="4">
        <v>3618</v>
      </c>
      <c r="E6227" s="5">
        <v>42</v>
      </c>
      <c r="F6227" s="4">
        <v>39</v>
      </c>
    </row>
    <row r="6228" spans="1:6" x14ac:dyDescent="0.3">
      <c r="A6228" t="s">
        <v>5948</v>
      </c>
      <c r="B6228" t="s">
        <v>4</v>
      </c>
      <c r="C6228" s="4">
        <v>95.63</v>
      </c>
      <c r="D6228" s="4">
        <v>5669</v>
      </c>
      <c r="E6228" s="5">
        <v>63</v>
      </c>
      <c r="F6228" s="4">
        <v>1</v>
      </c>
    </row>
    <row r="6229" spans="1:6" x14ac:dyDescent="0.3">
      <c r="A6229" t="s">
        <v>5950</v>
      </c>
      <c r="B6229" t="s">
        <v>5</v>
      </c>
      <c r="C6229" s="4">
        <v>3663.81</v>
      </c>
      <c r="D6229" s="4">
        <v>6190</v>
      </c>
      <c r="E6229" s="5">
        <v>51</v>
      </c>
      <c r="F6229" s="4">
        <v>58</v>
      </c>
    </row>
    <row r="6230" spans="1:6" x14ac:dyDescent="0.3">
      <c r="A6230" t="s">
        <v>5954</v>
      </c>
      <c r="B6230" t="s">
        <v>5</v>
      </c>
      <c r="C6230" s="4">
        <v>9811.57</v>
      </c>
      <c r="D6230" s="4">
        <v>5965</v>
      </c>
      <c r="E6230" s="5">
        <v>33</v>
      </c>
      <c r="F6230" s="4">
        <v>72</v>
      </c>
    </row>
    <row r="6231" spans="1:6" x14ac:dyDescent="0.3">
      <c r="A6231" t="s">
        <v>5957</v>
      </c>
      <c r="B6231" t="s">
        <v>5</v>
      </c>
      <c r="C6231" s="4">
        <v>10211.030000000001</v>
      </c>
      <c r="D6231" s="4">
        <v>5757</v>
      </c>
      <c r="E6231" s="5">
        <v>39</v>
      </c>
      <c r="F6231" s="4">
        <v>68</v>
      </c>
    </row>
    <row r="6232" spans="1:6" x14ac:dyDescent="0.3">
      <c r="A6232" t="s">
        <v>5958</v>
      </c>
      <c r="B6232" t="s">
        <v>5</v>
      </c>
      <c r="C6232" s="4">
        <v>4877.0599999999995</v>
      </c>
      <c r="D6232" s="4">
        <v>3738</v>
      </c>
      <c r="E6232" s="5">
        <v>34</v>
      </c>
      <c r="F6232" s="4">
        <v>38</v>
      </c>
    </row>
    <row r="6233" spans="1:6" x14ac:dyDescent="0.3">
      <c r="A6233" t="s">
        <v>5959</v>
      </c>
      <c r="B6233" t="s">
        <v>5</v>
      </c>
      <c r="C6233" s="4">
        <v>1253.95</v>
      </c>
      <c r="D6233" s="4">
        <v>5153</v>
      </c>
      <c r="E6233" s="5">
        <v>36</v>
      </c>
      <c r="F6233" s="4">
        <v>55</v>
      </c>
    </row>
    <row r="6234" spans="1:6" x14ac:dyDescent="0.3">
      <c r="A6234" t="s">
        <v>5962</v>
      </c>
      <c r="B6234" t="s">
        <v>5</v>
      </c>
      <c r="C6234" s="4">
        <v>2292.04</v>
      </c>
      <c r="D6234" s="4">
        <v>2853</v>
      </c>
      <c r="E6234" s="5">
        <v>38</v>
      </c>
      <c r="F6234" s="4">
        <v>33</v>
      </c>
    </row>
    <row r="6235" spans="1:6" x14ac:dyDescent="0.3">
      <c r="A6235" t="s">
        <v>5963</v>
      </c>
      <c r="B6235" t="s">
        <v>5</v>
      </c>
      <c r="C6235" s="4">
        <v>7456.79</v>
      </c>
      <c r="D6235" s="4">
        <v>6351</v>
      </c>
      <c r="E6235" s="5">
        <v>48</v>
      </c>
      <c r="F6235" s="4">
        <v>57</v>
      </c>
    </row>
    <row r="6236" spans="1:6" x14ac:dyDescent="0.3">
      <c r="A6236" t="s">
        <v>5965</v>
      </c>
      <c r="B6236" t="s">
        <v>5</v>
      </c>
      <c r="C6236" s="4">
        <v>852.8</v>
      </c>
      <c r="D6236" s="4">
        <v>3591</v>
      </c>
      <c r="E6236" s="5">
        <v>59</v>
      </c>
      <c r="F6236" s="4">
        <v>15</v>
      </c>
    </row>
    <row r="6237" spans="1:6" x14ac:dyDescent="0.3">
      <c r="A6237" t="s">
        <v>5966</v>
      </c>
      <c r="B6237" t="s">
        <v>5</v>
      </c>
      <c r="C6237" s="4">
        <v>301.52999999999997</v>
      </c>
      <c r="D6237" s="4">
        <v>2653</v>
      </c>
      <c r="E6237" s="5">
        <v>37</v>
      </c>
      <c r="F6237" s="4">
        <v>8</v>
      </c>
    </row>
    <row r="6238" spans="1:6" x14ac:dyDescent="0.3">
      <c r="A6238" t="s">
        <v>5967</v>
      </c>
      <c r="B6238" t="s">
        <v>5</v>
      </c>
      <c r="C6238" s="4">
        <v>383.90999999999997</v>
      </c>
      <c r="D6238" s="4">
        <v>2401</v>
      </c>
      <c r="E6238" s="5">
        <v>51</v>
      </c>
      <c r="F6238" s="4">
        <v>4</v>
      </c>
    </row>
    <row r="6239" spans="1:6" x14ac:dyDescent="0.3">
      <c r="A6239" t="s">
        <v>5968</v>
      </c>
      <c r="B6239" t="s">
        <v>5</v>
      </c>
      <c r="C6239" s="4">
        <v>5568.3</v>
      </c>
      <c r="D6239" s="4">
        <v>5466</v>
      </c>
      <c r="E6239" s="5">
        <v>61</v>
      </c>
      <c r="F6239" s="4">
        <v>62</v>
      </c>
    </row>
    <row r="6240" spans="1:6" x14ac:dyDescent="0.3">
      <c r="A6240" t="s">
        <v>5970</v>
      </c>
      <c r="B6240" t="s">
        <v>4</v>
      </c>
      <c r="C6240" s="4">
        <v>48.599999999999994</v>
      </c>
      <c r="D6240" s="4">
        <v>2133</v>
      </c>
      <c r="E6240" s="5">
        <v>48</v>
      </c>
      <c r="F6240" s="4">
        <v>1</v>
      </c>
    </row>
    <row r="6241" spans="1:6" x14ac:dyDescent="0.3">
      <c r="A6241" t="s">
        <v>5971</v>
      </c>
      <c r="B6241" t="s">
        <v>5</v>
      </c>
      <c r="C6241" s="4">
        <v>3583.0699999999997</v>
      </c>
      <c r="D6241" s="4">
        <v>5443</v>
      </c>
      <c r="E6241" s="5">
        <v>51</v>
      </c>
      <c r="F6241" s="4">
        <v>68</v>
      </c>
    </row>
    <row r="6242" spans="1:6" x14ac:dyDescent="0.3">
      <c r="A6242" t="s">
        <v>5973</v>
      </c>
      <c r="B6242" t="s">
        <v>5</v>
      </c>
      <c r="C6242" s="4">
        <v>6795.71</v>
      </c>
      <c r="D6242" s="4">
        <v>4520</v>
      </c>
      <c r="E6242" s="5">
        <v>78</v>
      </c>
      <c r="F6242" s="4">
        <v>72</v>
      </c>
    </row>
    <row r="6243" spans="1:6" x14ac:dyDescent="0.3">
      <c r="A6243" t="s">
        <v>5975</v>
      </c>
      <c r="B6243" t="s">
        <v>5</v>
      </c>
      <c r="C6243" s="4">
        <v>5168.51</v>
      </c>
      <c r="D6243" s="4">
        <v>4149</v>
      </c>
      <c r="E6243" s="5">
        <v>61</v>
      </c>
      <c r="F6243" s="4">
        <v>55</v>
      </c>
    </row>
    <row r="6244" spans="1:6" x14ac:dyDescent="0.3">
      <c r="A6244" t="s">
        <v>5976</v>
      </c>
      <c r="B6244" t="s">
        <v>5</v>
      </c>
      <c r="C6244" s="4">
        <v>3758.4400000000005</v>
      </c>
      <c r="D6244" s="4">
        <v>4701</v>
      </c>
      <c r="E6244" s="5">
        <v>36</v>
      </c>
      <c r="F6244" s="4">
        <v>42</v>
      </c>
    </row>
    <row r="6245" spans="1:6" x14ac:dyDescent="0.3">
      <c r="A6245" t="s">
        <v>5977</v>
      </c>
      <c r="B6245" t="s">
        <v>5</v>
      </c>
      <c r="C6245" s="4">
        <v>8837.619999999999</v>
      </c>
      <c r="D6245" s="4">
        <v>4078</v>
      </c>
      <c r="E6245" s="5">
        <v>31</v>
      </c>
      <c r="F6245" s="4">
        <v>67</v>
      </c>
    </row>
    <row r="6246" spans="1:6" x14ac:dyDescent="0.3">
      <c r="A6246" t="s">
        <v>5978</v>
      </c>
      <c r="B6246" t="s">
        <v>5</v>
      </c>
      <c r="C6246" s="4">
        <v>2131.5700000000002</v>
      </c>
      <c r="D6246" s="4">
        <v>5918</v>
      </c>
      <c r="E6246" s="5">
        <v>59</v>
      </c>
      <c r="F6246" s="4">
        <v>41</v>
      </c>
    </row>
    <row r="6247" spans="1:6" x14ac:dyDescent="0.3">
      <c r="A6247" t="s">
        <v>5979</v>
      </c>
      <c r="B6247" t="s">
        <v>5</v>
      </c>
      <c r="C6247" s="4">
        <v>3505.37</v>
      </c>
      <c r="D6247" s="4">
        <v>4469</v>
      </c>
      <c r="E6247" s="5">
        <v>54</v>
      </c>
      <c r="F6247" s="4">
        <v>26</v>
      </c>
    </row>
    <row r="6248" spans="1:6" x14ac:dyDescent="0.3">
      <c r="A6248" t="s">
        <v>5980</v>
      </c>
      <c r="B6248" t="s">
        <v>5</v>
      </c>
      <c r="C6248" s="4">
        <v>290.62</v>
      </c>
      <c r="D6248" s="4">
        <v>4552</v>
      </c>
      <c r="E6248" s="5">
        <v>44</v>
      </c>
      <c r="F6248" s="4">
        <v>4</v>
      </c>
    </row>
    <row r="6249" spans="1:6" x14ac:dyDescent="0.3">
      <c r="A6249" t="s">
        <v>5981</v>
      </c>
      <c r="B6249" t="s">
        <v>5</v>
      </c>
      <c r="C6249" s="4">
        <v>4136.3999999999996</v>
      </c>
      <c r="D6249" s="4">
        <v>4165</v>
      </c>
      <c r="E6249" s="5">
        <v>57</v>
      </c>
      <c r="F6249" s="4">
        <v>66</v>
      </c>
    </row>
    <row r="6250" spans="1:6" x14ac:dyDescent="0.3">
      <c r="A6250" t="s">
        <v>5982</v>
      </c>
      <c r="B6250" t="s">
        <v>5</v>
      </c>
      <c r="C6250" s="4">
        <v>838.1</v>
      </c>
      <c r="D6250" s="4">
        <v>4667</v>
      </c>
      <c r="E6250" s="5">
        <v>59</v>
      </c>
      <c r="F6250" s="4">
        <v>15</v>
      </c>
    </row>
    <row r="6251" spans="1:6" x14ac:dyDescent="0.3">
      <c r="A6251" t="s">
        <v>5983</v>
      </c>
      <c r="B6251" t="s">
        <v>5</v>
      </c>
      <c r="C6251" s="4">
        <v>8358.42</v>
      </c>
      <c r="D6251" s="4">
        <v>4039</v>
      </c>
      <c r="E6251" s="5">
        <v>45</v>
      </c>
      <c r="F6251" s="4">
        <v>63</v>
      </c>
    </row>
    <row r="6252" spans="1:6" x14ac:dyDescent="0.3">
      <c r="A6252" t="s">
        <v>5984</v>
      </c>
      <c r="B6252" t="s">
        <v>5</v>
      </c>
      <c r="C6252" s="4">
        <v>5151.54</v>
      </c>
      <c r="D6252" s="4">
        <v>5295</v>
      </c>
      <c r="E6252" s="5">
        <v>61</v>
      </c>
      <c r="F6252" s="4">
        <v>59</v>
      </c>
    </row>
    <row r="6253" spans="1:6" x14ac:dyDescent="0.3">
      <c r="A6253" t="s">
        <v>5985</v>
      </c>
      <c r="B6253" t="s">
        <v>5</v>
      </c>
      <c r="C6253" s="4">
        <v>1423.15</v>
      </c>
      <c r="D6253" s="4">
        <v>4458</v>
      </c>
      <c r="E6253" s="5">
        <v>24</v>
      </c>
      <c r="F6253" s="4">
        <v>25</v>
      </c>
    </row>
    <row r="6254" spans="1:6" x14ac:dyDescent="0.3">
      <c r="A6254" t="s">
        <v>5986</v>
      </c>
      <c r="B6254" t="s">
        <v>5</v>
      </c>
      <c r="C6254" s="4">
        <v>183.56</v>
      </c>
      <c r="D6254" s="4">
        <v>4402</v>
      </c>
      <c r="E6254" s="5">
        <v>54</v>
      </c>
      <c r="F6254" s="4">
        <v>4</v>
      </c>
    </row>
    <row r="6255" spans="1:6" x14ac:dyDescent="0.3">
      <c r="A6255" t="s">
        <v>5988</v>
      </c>
      <c r="B6255" t="s">
        <v>5</v>
      </c>
      <c r="C6255" s="4">
        <v>9594.77</v>
      </c>
      <c r="D6255" s="4">
        <v>6487</v>
      </c>
      <c r="E6255" s="5">
        <v>55</v>
      </c>
      <c r="F6255" s="4">
        <v>69</v>
      </c>
    </row>
    <row r="6256" spans="1:6" x14ac:dyDescent="0.3">
      <c r="A6256" t="s">
        <v>5990</v>
      </c>
      <c r="B6256" t="s">
        <v>5</v>
      </c>
      <c r="C6256" s="4">
        <v>6019.7800000000007</v>
      </c>
      <c r="D6256" s="4">
        <v>4285</v>
      </c>
      <c r="E6256" s="5">
        <v>66</v>
      </c>
      <c r="F6256" s="4">
        <v>66</v>
      </c>
    </row>
    <row r="6257" spans="1:6" x14ac:dyDescent="0.3">
      <c r="A6257" t="s">
        <v>5992</v>
      </c>
      <c r="B6257" t="s">
        <v>5</v>
      </c>
      <c r="C6257" s="4">
        <v>2937.4700000000003</v>
      </c>
      <c r="D6257" s="4">
        <v>5116</v>
      </c>
      <c r="E6257" s="5">
        <v>26</v>
      </c>
      <c r="F6257" s="4">
        <v>28</v>
      </c>
    </row>
    <row r="6258" spans="1:6" x14ac:dyDescent="0.3">
      <c r="A6258" t="s">
        <v>5993</v>
      </c>
      <c r="B6258" t="s">
        <v>5</v>
      </c>
      <c r="C6258" s="4">
        <v>7177.7</v>
      </c>
      <c r="D6258" s="4">
        <v>4912</v>
      </c>
      <c r="E6258" s="5">
        <v>23</v>
      </c>
      <c r="F6258" s="4">
        <v>57</v>
      </c>
    </row>
    <row r="6259" spans="1:6" x14ac:dyDescent="0.3">
      <c r="A6259" t="s">
        <v>5995</v>
      </c>
      <c r="B6259" t="s">
        <v>5</v>
      </c>
      <c r="C6259" s="4">
        <v>2461.87</v>
      </c>
      <c r="D6259" s="4">
        <v>4074</v>
      </c>
      <c r="E6259" s="5">
        <v>50</v>
      </c>
      <c r="F6259" s="4">
        <v>49</v>
      </c>
    </row>
    <row r="6260" spans="1:6" x14ac:dyDescent="0.3">
      <c r="A6260" t="s">
        <v>5996</v>
      </c>
      <c r="B6260" t="s">
        <v>5</v>
      </c>
      <c r="C6260" s="4">
        <v>6869.8</v>
      </c>
      <c r="D6260" s="4">
        <v>5669</v>
      </c>
      <c r="E6260" s="5">
        <v>75</v>
      </c>
      <c r="F6260" s="4">
        <v>65</v>
      </c>
    </row>
    <row r="6261" spans="1:6" x14ac:dyDescent="0.3">
      <c r="A6261" t="s">
        <v>5998</v>
      </c>
      <c r="B6261" t="s">
        <v>5</v>
      </c>
      <c r="C6261" s="4">
        <v>4224.74</v>
      </c>
      <c r="D6261" s="4">
        <v>3192</v>
      </c>
      <c r="E6261" s="5">
        <v>30</v>
      </c>
      <c r="F6261" s="4">
        <v>42</v>
      </c>
    </row>
    <row r="6262" spans="1:6" x14ac:dyDescent="0.3">
      <c r="A6262" t="s">
        <v>5999</v>
      </c>
      <c r="B6262" t="s">
        <v>5</v>
      </c>
      <c r="C6262" s="4">
        <v>4158.3099999999995</v>
      </c>
      <c r="D6262" s="4">
        <v>4446</v>
      </c>
      <c r="E6262" s="5">
        <v>36</v>
      </c>
      <c r="F6262" s="4">
        <v>61</v>
      </c>
    </row>
    <row r="6263" spans="1:6" x14ac:dyDescent="0.3">
      <c r="A6263" t="s">
        <v>6001</v>
      </c>
      <c r="B6263" t="s">
        <v>5</v>
      </c>
      <c r="C6263" s="4">
        <v>389.6</v>
      </c>
      <c r="D6263" s="4">
        <v>4802</v>
      </c>
      <c r="E6263" s="5">
        <v>53</v>
      </c>
      <c r="F6263" s="4">
        <v>10</v>
      </c>
    </row>
    <row r="6264" spans="1:6" x14ac:dyDescent="0.3">
      <c r="A6264" t="s">
        <v>6002</v>
      </c>
      <c r="B6264" t="s">
        <v>5</v>
      </c>
      <c r="C6264" s="4">
        <v>2956.6499999999996</v>
      </c>
      <c r="D6264" s="4">
        <v>5183</v>
      </c>
      <c r="E6264" s="5">
        <v>34</v>
      </c>
      <c r="F6264" s="4">
        <v>67</v>
      </c>
    </row>
    <row r="6265" spans="1:6" x14ac:dyDescent="0.3">
      <c r="A6265" t="s">
        <v>6006</v>
      </c>
      <c r="B6265" t="s">
        <v>4</v>
      </c>
      <c r="C6265" s="4">
        <v>93.1</v>
      </c>
      <c r="D6265" s="4">
        <v>5523</v>
      </c>
      <c r="E6265" s="5">
        <v>61</v>
      </c>
      <c r="F6265" s="4">
        <v>1</v>
      </c>
    </row>
    <row r="6266" spans="1:6" x14ac:dyDescent="0.3">
      <c r="A6266" t="s">
        <v>6008</v>
      </c>
      <c r="B6266" t="s">
        <v>5</v>
      </c>
      <c r="C6266" s="4">
        <v>2515.0100000000002</v>
      </c>
      <c r="D6266" s="4">
        <v>3753</v>
      </c>
      <c r="E6266" s="5">
        <v>36</v>
      </c>
      <c r="F6266" s="4">
        <v>37</v>
      </c>
    </row>
    <row r="6267" spans="1:6" x14ac:dyDescent="0.3">
      <c r="A6267" t="s">
        <v>6009</v>
      </c>
      <c r="B6267" t="s">
        <v>5</v>
      </c>
      <c r="C6267" s="4">
        <v>1434.6</v>
      </c>
      <c r="D6267" s="4">
        <v>2030</v>
      </c>
      <c r="E6267" s="5">
        <v>60</v>
      </c>
      <c r="F6267" s="4">
        <v>35</v>
      </c>
    </row>
    <row r="6268" spans="1:6" x14ac:dyDescent="0.3">
      <c r="A6268" t="s">
        <v>6010</v>
      </c>
      <c r="B6268" t="s">
        <v>5</v>
      </c>
      <c r="C6268" s="4">
        <v>9816.2000000000007</v>
      </c>
      <c r="D6268" s="4">
        <v>5905</v>
      </c>
      <c r="E6268" s="5">
        <v>46</v>
      </c>
      <c r="F6268" s="4">
        <v>72</v>
      </c>
    </row>
    <row r="6269" spans="1:6" x14ac:dyDescent="0.3">
      <c r="A6269" t="s">
        <v>6011</v>
      </c>
      <c r="B6269" t="s">
        <v>5</v>
      </c>
      <c r="C6269" s="4">
        <v>456.58000000000004</v>
      </c>
      <c r="D6269" s="4">
        <v>4909</v>
      </c>
      <c r="E6269" s="5">
        <v>65</v>
      </c>
      <c r="F6269" s="4">
        <v>8</v>
      </c>
    </row>
    <row r="6270" spans="1:6" x14ac:dyDescent="0.3">
      <c r="A6270" t="s">
        <v>6012</v>
      </c>
      <c r="B6270" t="s">
        <v>5</v>
      </c>
      <c r="C6270" s="4">
        <v>2083.39</v>
      </c>
      <c r="D6270" s="4">
        <v>2464</v>
      </c>
      <c r="E6270" s="5">
        <v>20</v>
      </c>
      <c r="F6270" s="4">
        <v>19</v>
      </c>
    </row>
    <row r="6271" spans="1:6" x14ac:dyDescent="0.3">
      <c r="A6271" t="s">
        <v>6013</v>
      </c>
      <c r="B6271" t="s">
        <v>5</v>
      </c>
      <c r="C6271" s="4">
        <v>938.55</v>
      </c>
      <c r="D6271" s="4">
        <v>5909</v>
      </c>
      <c r="E6271" s="5">
        <v>27</v>
      </c>
      <c r="F6271" s="4">
        <v>20</v>
      </c>
    </row>
    <row r="6272" spans="1:6" x14ac:dyDescent="0.3">
      <c r="A6272" t="s">
        <v>6014</v>
      </c>
      <c r="B6272" t="s">
        <v>5</v>
      </c>
      <c r="C6272" s="4">
        <v>2704.85</v>
      </c>
      <c r="D6272" s="4">
        <v>2997</v>
      </c>
      <c r="E6272" s="5">
        <v>23</v>
      </c>
      <c r="F6272" s="4">
        <v>38</v>
      </c>
    </row>
    <row r="6273" spans="1:6" x14ac:dyDescent="0.3">
      <c r="A6273" t="s">
        <v>6015</v>
      </c>
      <c r="B6273" t="s">
        <v>5</v>
      </c>
      <c r="C6273" s="4">
        <v>2216.6800000000003</v>
      </c>
      <c r="D6273" s="4">
        <v>6466</v>
      </c>
      <c r="E6273" s="5">
        <v>58</v>
      </c>
      <c r="F6273" s="4">
        <v>57</v>
      </c>
    </row>
    <row r="6274" spans="1:6" x14ac:dyDescent="0.3">
      <c r="A6274" t="s">
        <v>6016</v>
      </c>
      <c r="B6274" t="s">
        <v>5</v>
      </c>
      <c r="C6274" s="4">
        <v>4598.17</v>
      </c>
      <c r="D6274" s="4">
        <v>2436</v>
      </c>
      <c r="E6274" s="5">
        <v>33</v>
      </c>
      <c r="F6274" s="4">
        <v>38</v>
      </c>
    </row>
    <row r="6275" spans="1:6" x14ac:dyDescent="0.3">
      <c r="A6275" t="s">
        <v>6017</v>
      </c>
      <c r="B6275" t="s">
        <v>5</v>
      </c>
      <c r="C6275" s="4">
        <v>7643.52</v>
      </c>
      <c r="D6275" s="4">
        <v>4743</v>
      </c>
      <c r="E6275" s="5">
        <v>56</v>
      </c>
      <c r="F6275" s="4">
        <v>67</v>
      </c>
    </row>
    <row r="6276" spans="1:6" x14ac:dyDescent="0.3">
      <c r="A6276" t="s">
        <v>6018</v>
      </c>
      <c r="B6276" t="s">
        <v>5</v>
      </c>
      <c r="C6276" s="4">
        <v>2069.5700000000002</v>
      </c>
      <c r="D6276" s="4">
        <v>2729</v>
      </c>
      <c r="E6276" s="5">
        <v>62</v>
      </c>
      <c r="F6276" s="4">
        <v>22</v>
      </c>
    </row>
    <row r="6277" spans="1:6" x14ac:dyDescent="0.3">
      <c r="A6277" t="s">
        <v>6019</v>
      </c>
      <c r="B6277" t="s">
        <v>5</v>
      </c>
      <c r="C6277" s="4">
        <v>6191.88</v>
      </c>
      <c r="D6277" s="4">
        <v>5106</v>
      </c>
      <c r="E6277" s="5">
        <v>42</v>
      </c>
      <c r="F6277" s="4">
        <v>57</v>
      </c>
    </row>
    <row r="6278" spans="1:6" x14ac:dyDescent="0.3">
      <c r="A6278" t="s">
        <v>6020</v>
      </c>
      <c r="B6278" t="s">
        <v>5</v>
      </c>
      <c r="C6278" s="4">
        <v>6526.5199999999995</v>
      </c>
      <c r="D6278" s="4">
        <v>4874</v>
      </c>
      <c r="E6278" s="5">
        <v>78</v>
      </c>
      <c r="F6278" s="4">
        <v>72</v>
      </c>
    </row>
    <row r="6279" spans="1:6" x14ac:dyDescent="0.3">
      <c r="A6279" t="s">
        <v>6021</v>
      </c>
      <c r="B6279" t="s">
        <v>5</v>
      </c>
      <c r="C6279" s="4">
        <v>8571.1</v>
      </c>
      <c r="D6279" s="4">
        <v>5991</v>
      </c>
      <c r="E6279" s="5">
        <v>38</v>
      </c>
      <c r="F6279" s="4">
        <v>70</v>
      </c>
    </row>
    <row r="6280" spans="1:6" x14ac:dyDescent="0.3">
      <c r="A6280" t="s">
        <v>6023</v>
      </c>
      <c r="B6280" t="s">
        <v>5</v>
      </c>
      <c r="C6280" s="4">
        <v>1212.0999999999999</v>
      </c>
      <c r="D6280" s="4">
        <v>4115</v>
      </c>
      <c r="E6280" s="5">
        <v>30</v>
      </c>
      <c r="F6280" s="4">
        <v>13</v>
      </c>
    </row>
    <row r="6281" spans="1:6" x14ac:dyDescent="0.3">
      <c r="A6281" t="s">
        <v>6024</v>
      </c>
      <c r="B6281" t="s">
        <v>5</v>
      </c>
      <c r="C6281" s="4">
        <v>9679.9699999999993</v>
      </c>
      <c r="D6281" s="4">
        <v>6349</v>
      </c>
      <c r="E6281" s="5">
        <v>25</v>
      </c>
      <c r="F6281" s="4">
        <v>62</v>
      </c>
    </row>
    <row r="6282" spans="1:6" x14ac:dyDescent="0.3">
      <c r="A6282" t="s">
        <v>6027</v>
      </c>
      <c r="B6282" t="s">
        <v>5</v>
      </c>
      <c r="C6282" s="4">
        <v>3429.9800000000005</v>
      </c>
      <c r="D6282" s="4">
        <v>2421</v>
      </c>
      <c r="E6282" s="5">
        <v>63</v>
      </c>
      <c r="F6282" s="4">
        <v>31</v>
      </c>
    </row>
    <row r="6283" spans="1:6" x14ac:dyDescent="0.3">
      <c r="A6283" t="s">
        <v>6028</v>
      </c>
      <c r="B6283" t="s">
        <v>5</v>
      </c>
      <c r="C6283" s="4">
        <v>2109.87</v>
      </c>
      <c r="D6283" s="4">
        <v>5137</v>
      </c>
      <c r="E6283" s="5">
        <v>27</v>
      </c>
      <c r="F6283" s="4">
        <v>18</v>
      </c>
    </row>
    <row r="6284" spans="1:6" x14ac:dyDescent="0.3">
      <c r="A6284" t="s">
        <v>6029</v>
      </c>
      <c r="B6284" t="s">
        <v>5</v>
      </c>
      <c r="C6284" s="4">
        <v>8574.34</v>
      </c>
      <c r="D6284" s="4">
        <v>5780</v>
      </c>
      <c r="E6284" s="5">
        <v>26</v>
      </c>
      <c r="F6284" s="4">
        <v>64</v>
      </c>
    </row>
    <row r="6285" spans="1:6" x14ac:dyDescent="0.3">
      <c r="A6285" t="s">
        <v>6030</v>
      </c>
      <c r="B6285" t="s">
        <v>5</v>
      </c>
      <c r="C6285" s="4">
        <v>3555.75</v>
      </c>
      <c r="D6285" s="4">
        <v>5831</v>
      </c>
      <c r="E6285" s="5">
        <v>80</v>
      </c>
      <c r="F6285" s="4">
        <v>42</v>
      </c>
    </row>
    <row r="6286" spans="1:6" x14ac:dyDescent="0.3">
      <c r="A6286" t="s">
        <v>6031</v>
      </c>
      <c r="B6286" t="s">
        <v>5</v>
      </c>
      <c r="C6286" s="4">
        <v>3036.35</v>
      </c>
      <c r="D6286" s="4">
        <v>3171</v>
      </c>
      <c r="E6286" s="5">
        <v>78</v>
      </c>
      <c r="F6286" s="4">
        <v>30</v>
      </c>
    </row>
    <row r="6287" spans="1:6" x14ac:dyDescent="0.3">
      <c r="A6287" t="s">
        <v>6033</v>
      </c>
      <c r="B6287" t="s">
        <v>5</v>
      </c>
      <c r="C6287" s="4">
        <v>4972.5</v>
      </c>
      <c r="D6287" s="4">
        <v>6205</v>
      </c>
      <c r="E6287" s="5">
        <v>34</v>
      </c>
      <c r="F6287" s="4">
        <v>65</v>
      </c>
    </row>
    <row r="6288" spans="1:6" x14ac:dyDescent="0.3">
      <c r="A6288" t="s">
        <v>6034</v>
      </c>
      <c r="B6288" t="s">
        <v>5</v>
      </c>
      <c r="C6288" s="4">
        <v>1098.99</v>
      </c>
      <c r="D6288" s="4">
        <v>5586</v>
      </c>
      <c r="E6288" s="5">
        <v>57</v>
      </c>
      <c r="F6288" s="4">
        <v>18</v>
      </c>
    </row>
    <row r="6289" spans="1:6" x14ac:dyDescent="0.3">
      <c r="A6289" t="s">
        <v>6036</v>
      </c>
      <c r="B6289" t="s">
        <v>5</v>
      </c>
      <c r="C6289" s="4">
        <v>2342.8100000000004</v>
      </c>
      <c r="D6289" s="4">
        <v>5678</v>
      </c>
      <c r="E6289" s="5">
        <v>39</v>
      </c>
      <c r="F6289" s="4">
        <v>41</v>
      </c>
    </row>
    <row r="6290" spans="1:6" x14ac:dyDescent="0.3">
      <c r="A6290" t="s">
        <v>6037</v>
      </c>
      <c r="B6290" t="s">
        <v>5</v>
      </c>
      <c r="C6290" s="4">
        <v>4489.53</v>
      </c>
      <c r="D6290" s="4">
        <v>5898</v>
      </c>
      <c r="E6290" s="5">
        <v>24</v>
      </c>
      <c r="F6290" s="4">
        <v>54</v>
      </c>
    </row>
    <row r="6291" spans="1:6" x14ac:dyDescent="0.3">
      <c r="A6291" t="s">
        <v>6038</v>
      </c>
      <c r="B6291" t="s">
        <v>5</v>
      </c>
      <c r="C6291" s="4">
        <v>1884.46</v>
      </c>
      <c r="D6291" s="4">
        <v>2433</v>
      </c>
      <c r="E6291" s="5">
        <v>40</v>
      </c>
      <c r="F6291" s="4">
        <v>32</v>
      </c>
    </row>
    <row r="6292" spans="1:6" x14ac:dyDescent="0.3">
      <c r="A6292" t="s">
        <v>6039</v>
      </c>
      <c r="B6292" t="s">
        <v>5</v>
      </c>
      <c r="C6292" s="4">
        <v>10318.629999999999</v>
      </c>
      <c r="D6292" s="4">
        <v>5130</v>
      </c>
      <c r="E6292" s="5">
        <v>41</v>
      </c>
      <c r="F6292" s="4">
        <v>72</v>
      </c>
    </row>
    <row r="6293" spans="1:6" x14ac:dyDescent="0.3">
      <c r="A6293" t="s">
        <v>6040</v>
      </c>
      <c r="B6293" t="s">
        <v>5</v>
      </c>
      <c r="C6293" s="4">
        <v>2254.1</v>
      </c>
      <c r="D6293" s="4">
        <v>5293</v>
      </c>
      <c r="E6293" s="5">
        <v>50</v>
      </c>
      <c r="F6293" s="4">
        <v>59</v>
      </c>
    </row>
    <row r="6294" spans="1:6" x14ac:dyDescent="0.3">
      <c r="A6294" t="s">
        <v>6044</v>
      </c>
      <c r="B6294" t="s">
        <v>5</v>
      </c>
      <c r="C6294" s="4">
        <v>3920.37</v>
      </c>
      <c r="D6294" s="4">
        <v>4676</v>
      </c>
      <c r="E6294" s="5">
        <v>21</v>
      </c>
      <c r="F6294" s="4">
        <v>52</v>
      </c>
    </row>
    <row r="6295" spans="1:6" x14ac:dyDescent="0.3">
      <c r="A6295" t="s">
        <v>6045</v>
      </c>
      <c r="B6295" t="s">
        <v>5</v>
      </c>
      <c r="C6295" s="4">
        <v>8499.1999999999989</v>
      </c>
      <c r="D6295" s="4">
        <v>4842</v>
      </c>
      <c r="E6295" s="5">
        <v>65</v>
      </c>
      <c r="F6295" s="4">
        <v>61</v>
      </c>
    </row>
    <row r="6296" spans="1:6" x14ac:dyDescent="0.3">
      <c r="A6296" t="s">
        <v>6046</v>
      </c>
      <c r="B6296" t="s">
        <v>5</v>
      </c>
      <c r="C6296" s="4">
        <v>2869.2799999999997</v>
      </c>
      <c r="D6296" s="4">
        <v>4212</v>
      </c>
      <c r="E6296" s="5">
        <v>40</v>
      </c>
      <c r="F6296" s="4">
        <v>54</v>
      </c>
    </row>
    <row r="6297" spans="1:6" x14ac:dyDescent="0.3">
      <c r="A6297" t="s">
        <v>6047</v>
      </c>
      <c r="B6297" t="s">
        <v>5</v>
      </c>
      <c r="C6297" s="4">
        <v>770.6</v>
      </c>
      <c r="D6297" s="4">
        <v>5777</v>
      </c>
      <c r="E6297" s="5">
        <v>61</v>
      </c>
      <c r="F6297" s="4">
        <v>8</v>
      </c>
    </row>
    <row r="6298" spans="1:6" x14ac:dyDescent="0.3">
      <c r="A6298" t="s">
        <v>6048</v>
      </c>
      <c r="B6298" t="s">
        <v>4</v>
      </c>
      <c r="C6298" s="4">
        <v>339.40999999999997</v>
      </c>
      <c r="D6298" s="4">
        <v>5528</v>
      </c>
      <c r="E6298" s="5">
        <v>24</v>
      </c>
      <c r="F6298" s="4">
        <v>3</v>
      </c>
    </row>
    <row r="6299" spans="1:6" x14ac:dyDescent="0.3">
      <c r="A6299" t="s">
        <v>6049</v>
      </c>
      <c r="B6299" t="s">
        <v>5</v>
      </c>
      <c r="C6299" s="4">
        <v>1135.96</v>
      </c>
      <c r="D6299" s="4">
        <v>4400</v>
      </c>
      <c r="E6299" s="5">
        <v>53</v>
      </c>
      <c r="F6299" s="4">
        <v>14</v>
      </c>
    </row>
    <row r="6300" spans="1:6" x14ac:dyDescent="0.3">
      <c r="A6300" t="s">
        <v>6050</v>
      </c>
      <c r="B6300" t="s">
        <v>5</v>
      </c>
      <c r="C6300" s="4">
        <v>3208.16</v>
      </c>
      <c r="D6300" s="4">
        <v>4626</v>
      </c>
      <c r="E6300" s="5">
        <v>57</v>
      </c>
      <c r="F6300" s="4">
        <v>72</v>
      </c>
    </row>
    <row r="6301" spans="1:6" x14ac:dyDescent="0.3">
      <c r="A6301" t="s">
        <v>6051</v>
      </c>
      <c r="B6301" t="s">
        <v>5</v>
      </c>
      <c r="C6301" s="4">
        <v>4928.8500000000004</v>
      </c>
      <c r="D6301" s="4">
        <v>5154</v>
      </c>
      <c r="E6301" s="5">
        <v>37</v>
      </c>
      <c r="F6301" s="4">
        <v>35</v>
      </c>
    </row>
    <row r="6302" spans="1:6" x14ac:dyDescent="0.3">
      <c r="A6302" t="s">
        <v>6052</v>
      </c>
      <c r="B6302" t="s">
        <v>5</v>
      </c>
      <c r="C6302" s="4">
        <v>4770.8200000000006</v>
      </c>
      <c r="D6302" s="4">
        <v>5956</v>
      </c>
      <c r="E6302" s="5">
        <v>72</v>
      </c>
      <c r="F6302" s="4">
        <v>66</v>
      </c>
    </row>
    <row r="6303" spans="1:6" x14ac:dyDescent="0.3">
      <c r="A6303" t="s">
        <v>6053</v>
      </c>
      <c r="B6303" t="s">
        <v>5</v>
      </c>
      <c r="C6303" s="4">
        <v>5283.8600000000006</v>
      </c>
      <c r="D6303" s="4">
        <v>3997</v>
      </c>
      <c r="E6303" s="5">
        <v>39</v>
      </c>
      <c r="F6303" s="4">
        <v>48</v>
      </c>
    </row>
    <row r="6304" spans="1:6" x14ac:dyDescent="0.3">
      <c r="A6304" t="s">
        <v>6054</v>
      </c>
      <c r="B6304" t="s">
        <v>5</v>
      </c>
      <c r="C6304" s="4">
        <v>5711.25</v>
      </c>
      <c r="D6304" s="4">
        <v>3847</v>
      </c>
      <c r="E6304" s="5">
        <v>71</v>
      </c>
      <c r="F6304" s="4">
        <v>48</v>
      </c>
    </row>
    <row r="6305" spans="1:6" x14ac:dyDescent="0.3">
      <c r="A6305" t="s">
        <v>6056</v>
      </c>
      <c r="B6305" t="s">
        <v>4</v>
      </c>
      <c r="C6305" s="4">
        <v>64.27</v>
      </c>
      <c r="D6305" s="4">
        <v>5925</v>
      </c>
      <c r="E6305" s="5">
        <v>27</v>
      </c>
      <c r="F6305" s="4">
        <v>1</v>
      </c>
    </row>
    <row r="6306" spans="1:6" x14ac:dyDescent="0.3">
      <c r="A6306" t="s">
        <v>6057</v>
      </c>
      <c r="B6306" t="s">
        <v>5</v>
      </c>
      <c r="C6306" s="4">
        <v>8755.92</v>
      </c>
      <c r="D6306" s="4">
        <v>5427</v>
      </c>
      <c r="E6306" s="5">
        <v>46</v>
      </c>
      <c r="F6306" s="4">
        <v>67</v>
      </c>
    </row>
    <row r="6307" spans="1:6" x14ac:dyDescent="0.3">
      <c r="A6307" t="s">
        <v>6058</v>
      </c>
      <c r="B6307" t="s">
        <v>4</v>
      </c>
      <c r="C6307" s="4">
        <v>31.76</v>
      </c>
      <c r="D6307" s="4">
        <v>3129</v>
      </c>
      <c r="E6307" s="5">
        <v>22</v>
      </c>
      <c r="F6307" s="4">
        <v>1</v>
      </c>
    </row>
    <row r="6308" spans="1:6" x14ac:dyDescent="0.3">
      <c r="A6308" t="s">
        <v>6060</v>
      </c>
      <c r="B6308" t="s">
        <v>5</v>
      </c>
      <c r="C6308" s="4">
        <v>2206.86</v>
      </c>
      <c r="D6308" s="4">
        <v>5687</v>
      </c>
      <c r="E6308" s="5">
        <v>23</v>
      </c>
      <c r="F6308" s="4">
        <v>17</v>
      </c>
    </row>
    <row r="6309" spans="1:6" x14ac:dyDescent="0.3">
      <c r="A6309" t="s">
        <v>6061</v>
      </c>
      <c r="B6309" t="s">
        <v>5</v>
      </c>
      <c r="C6309" s="4">
        <v>5404.07</v>
      </c>
      <c r="D6309" s="4">
        <v>5118</v>
      </c>
      <c r="E6309" s="5">
        <v>77</v>
      </c>
      <c r="F6309" s="4">
        <v>40</v>
      </c>
    </row>
    <row r="6310" spans="1:6" x14ac:dyDescent="0.3">
      <c r="A6310" t="s">
        <v>6063</v>
      </c>
      <c r="B6310" t="s">
        <v>5</v>
      </c>
      <c r="C6310" s="4">
        <v>9619.630000000001</v>
      </c>
      <c r="D6310" s="4">
        <v>5935</v>
      </c>
      <c r="E6310" s="5">
        <v>51</v>
      </c>
      <c r="F6310" s="4">
        <v>69</v>
      </c>
    </row>
    <row r="6311" spans="1:6" x14ac:dyDescent="0.3">
      <c r="A6311" t="s">
        <v>6064</v>
      </c>
      <c r="B6311" t="s">
        <v>5</v>
      </c>
      <c r="C6311" s="4">
        <v>6538.37</v>
      </c>
      <c r="D6311" s="4">
        <v>4240</v>
      </c>
      <c r="E6311" s="5">
        <v>54</v>
      </c>
      <c r="F6311" s="4">
        <v>72</v>
      </c>
    </row>
    <row r="6312" spans="1:6" x14ac:dyDescent="0.3">
      <c r="A6312" t="s">
        <v>6065</v>
      </c>
      <c r="B6312" t="s">
        <v>4</v>
      </c>
      <c r="C6312" s="4">
        <v>52.52</v>
      </c>
      <c r="D6312" s="4">
        <v>5279</v>
      </c>
      <c r="E6312" s="5">
        <v>23</v>
      </c>
      <c r="F6312" s="4">
        <v>1</v>
      </c>
    </row>
    <row r="6313" spans="1:6" x14ac:dyDescent="0.3">
      <c r="A6313" t="s">
        <v>6066</v>
      </c>
      <c r="B6313" t="s">
        <v>5</v>
      </c>
      <c r="C6313" s="4">
        <v>2827.7</v>
      </c>
      <c r="D6313" s="4">
        <v>4462</v>
      </c>
      <c r="E6313" s="5">
        <v>56</v>
      </c>
      <c r="F6313" s="4">
        <v>36</v>
      </c>
    </row>
    <row r="6314" spans="1:6" x14ac:dyDescent="0.3">
      <c r="A6314" t="s">
        <v>6067</v>
      </c>
      <c r="B6314" t="s">
        <v>5</v>
      </c>
      <c r="C6314" s="4">
        <v>2768.65</v>
      </c>
      <c r="D6314" s="4">
        <v>3248</v>
      </c>
      <c r="E6314" s="5">
        <v>48</v>
      </c>
      <c r="F6314" s="4">
        <v>47</v>
      </c>
    </row>
    <row r="6315" spans="1:6" x14ac:dyDescent="0.3">
      <c r="A6315" t="s">
        <v>6068</v>
      </c>
      <c r="B6315" t="s">
        <v>5</v>
      </c>
      <c r="C6315" s="4">
        <v>691.54</v>
      </c>
      <c r="D6315" s="4">
        <v>5433</v>
      </c>
      <c r="E6315" s="5">
        <v>55</v>
      </c>
      <c r="F6315" s="4">
        <v>16</v>
      </c>
    </row>
    <row r="6316" spans="1:6" x14ac:dyDescent="0.3">
      <c r="A6316" t="s">
        <v>6069</v>
      </c>
      <c r="B6316" t="s">
        <v>5</v>
      </c>
      <c r="C6316" s="4">
        <v>1163.98</v>
      </c>
      <c r="D6316" s="4">
        <v>4774</v>
      </c>
      <c r="E6316" s="5">
        <v>35</v>
      </c>
      <c r="F6316" s="4">
        <v>17</v>
      </c>
    </row>
    <row r="6317" spans="1:6" x14ac:dyDescent="0.3">
      <c r="A6317" t="s">
        <v>6070</v>
      </c>
      <c r="B6317" t="s">
        <v>5</v>
      </c>
      <c r="C6317" s="4">
        <v>1765.9699999999998</v>
      </c>
      <c r="D6317" s="4">
        <v>2631</v>
      </c>
      <c r="E6317" s="5">
        <v>63</v>
      </c>
      <c r="F6317" s="4">
        <v>38</v>
      </c>
    </row>
    <row r="6318" spans="1:6" x14ac:dyDescent="0.3">
      <c r="A6318" t="s">
        <v>6073</v>
      </c>
      <c r="B6318" t="s">
        <v>5</v>
      </c>
      <c r="C6318" s="4">
        <v>1782.4</v>
      </c>
      <c r="D6318" s="4">
        <v>5629</v>
      </c>
      <c r="E6318" s="5">
        <v>45</v>
      </c>
      <c r="F6318" s="4">
        <v>50</v>
      </c>
    </row>
    <row r="6319" spans="1:6" x14ac:dyDescent="0.3">
      <c r="A6319" t="s">
        <v>6074</v>
      </c>
      <c r="B6319" t="s">
        <v>5</v>
      </c>
      <c r="C6319" s="4">
        <v>635.15</v>
      </c>
      <c r="D6319" s="4">
        <v>2934</v>
      </c>
      <c r="E6319" s="5">
        <v>31</v>
      </c>
      <c r="F6319" s="4">
        <v>8</v>
      </c>
    </row>
    <row r="6320" spans="1:6" x14ac:dyDescent="0.3">
      <c r="A6320" t="s">
        <v>6075</v>
      </c>
      <c r="B6320" t="s">
        <v>5</v>
      </c>
      <c r="C6320" s="4">
        <v>5442.9599999999991</v>
      </c>
      <c r="D6320" s="4">
        <v>6064</v>
      </c>
      <c r="E6320" s="5">
        <v>63</v>
      </c>
      <c r="F6320" s="4">
        <v>67</v>
      </c>
    </row>
    <row r="6321" spans="1:6" x14ac:dyDescent="0.3">
      <c r="A6321" t="s">
        <v>6076</v>
      </c>
      <c r="B6321" t="s">
        <v>5</v>
      </c>
      <c r="C6321" s="4">
        <v>2444.16</v>
      </c>
      <c r="D6321" s="4">
        <v>4686</v>
      </c>
      <c r="E6321" s="5">
        <v>51</v>
      </c>
      <c r="F6321" s="4">
        <v>38</v>
      </c>
    </row>
    <row r="6322" spans="1:6" x14ac:dyDescent="0.3">
      <c r="A6322" t="s">
        <v>6077</v>
      </c>
      <c r="B6322" t="s">
        <v>5</v>
      </c>
      <c r="C6322" s="4">
        <v>4680.2400000000007</v>
      </c>
      <c r="D6322" s="4">
        <v>5669</v>
      </c>
      <c r="E6322" s="5">
        <v>78</v>
      </c>
      <c r="F6322" s="4">
        <v>70</v>
      </c>
    </row>
    <row r="6323" spans="1:6" x14ac:dyDescent="0.3">
      <c r="A6323" t="s">
        <v>6078</v>
      </c>
      <c r="B6323" t="s">
        <v>5</v>
      </c>
      <c r="C6323" s="4">
        <v>4464.93</v>
      </c>
      <c r="D6323" s="4">
        <v>3859</v>
      </c>
      <c r="E6323" s="5">
        <v>77</v>
      </c>
      <c r="F6323" s="4">
        <v>41</v>
      </c>
    </row>
    <row r="6324" spans="1:6" x14ac:dyDescent="0.3">
      <c r="A6324" t="s">
        <v>6079</v>
      </c>
      <c r="B6324" t="s">
        <v>5</v>
      </c>
      <c r="C6324" s="4">
        <v>9275.1</v>
      </c>
      <c r="D6324" s="4">
        <v>4952</v>
      </c>
      <c r="E6324" s="5">
        <v>76</v>
      </c>
      <c r="F6324" s="4">
        <v>59</v>
      </c>
    </row>
    <row r="6325" spans="1:6" x14ac:dyDescent="0.3">
      <c r="A6325" t="s">
        <v>6080</v>
      </c>
      <c r="B6325" t="s">
        <v>5</v>
      </c>
      <c r="C6325" s="4">
        <v>1900.67</v>
      </c>
      <c r="D6325" s="4">
        <v>5655</v>
      </c>
      <c r="E6325" s="5">
        <v>32</v>
      </c>
      <c r="F6325" s="4">
        <v>64</v>
      </c>
    </row>
    <row r="6326" spans="1:6" x14ac:dyDescent="0.3">
      <c r="A6326" t="s">
        <v>6082</v>
      </c>
      <c r="B6326" t="s">
        <v>5</v>
      </c>
      <c r="C6326" s="4">
        <v>884.74</v>
      </c>
      <c r="D6326" s="4">
        <v>2628</v>
      </c>
      <c r="E6326" s="5">
        <v>75</v>
      </c>
      <c r="F6326" s="4">
        <v>22</v>
      </c>
    </row>
    <row r="6327" spans="1:6" x14ac:dyDescent="0.3">
      <c r="A6327" t="s">
        <v>6083</v>
      </c>
      <c r="B6327" t="s">
        <v>5</v>
      </c>
      <c r="C6327" s="4">
        <v>6435.77</v>
      </c>
      <c r="D6327" s="4">
        <v>5392</v>
      </c>
      <c r="E6327" s="5">
        <v>65</v>
      </c>
      <c r="F6327" s="4">
        <v>70</v>
      </c>
    </row>
    <row r="6328" spans="1:6" x14ac:dyDescent="0.3">
      <c r="A6328" t="s">
        <v>6084</v>
      </c>
      <c r="B6328" t="s">
        <v>5</v>
      </c>
      <c r="C6328" s="4">
        <v>5693.76</v>
      </c>
      <c r="D6328" s="4">
        <v>5845</v>
      </c>
      <c r="E6328" s="5">
        <v>53</v>
      </c>
      <c r="F6328" s="4">
        <v>43</v>
      </c>
    </row>
    <row r="6329" spans="1:6" x14ac:dyDescent="0.3">
      <c r="A6329" t="s">
        <v>6087</v>
      </c>
      <c r="B6329" t="s">
        <v>4</v>
      </c>
      <c r="C6329" s="4">
        <v>24.65</v>
      </c>
      <c r="D6329" s="4">
        <v>5750</v>
      </c>
      <c r="E6329" s="5">
        <v>31</v>
      </c>
      <c r="F6329" s="4">
        <v>1</v>
      </c>
    </row>
    <row r="6330" spans="1:6" x14ac:dyDescent="0.3">
      <c r="A6330" t="s">
        <v>6088</v>
      </c>
      <c r="B6330" t="s">
        <v>5</v>
      </c>
      <c r="C6330" s="4">
        <v>10725.31</v>
      </c>
      <c r="D6330" s="4">
        <v>5168</v>
      </c>
      <c r="E6330" s="5">
        <v>60</v>
      </c>
      <c r="F6330" s="4">
        <v>72</v>
      </c>
    </row>
    <row r="6331" spans="1:6" x14ac:dyDescent="0.3">
      <c r="A6331" t="s">
        <v>6089</v>
      </c>
      <c r="B6331" t="s">
        <v>5</v>
      </c>
      <c r="C6331" s="4">
        <v>998.61</v>
      </c>
      <c r="D6331" s="4">
        <v>3416</v>
      </c>
      <c r="E6331" s="5">
        <v>78</v>
      </c>
      <c r="F6331" s="4">
        <v>18</v>
      </c>
    </row>
    <row r="6332" spans="1:6" x14ac:dyDescent="0.3">
      <c r="A6332" t="s">
        <v>6090</v>
      </c>
      <c r="B6332" t="s">
        <v>5</v>
      </c>
      <c r="C6332" s="4">
        <v>3997.4</v>
      </c>
      <c r="D6332" s="4">
        <v>5975</v>
      </c>
      <c r="E6332" s="5">
        <v>59</v>
      </c>
      <c r="F6332" s="4">
        <v>38</v>
      </c>
    </row>
    <row r="6333" spans="1:6" x14ac:dyDescent="0.3">
      <c r="A6333" t="s">
        <v>6092</v>
      </c>
      <c r="B6333" t="s">
        <v>4</v>
      </c>
      <c r="C6333" s="4">
        <v>102.74000000000001</v>
      </c>
      <c r="D6333" s="4">
        <v>2843</v>
      </c>
      <c r="E6333" s="5">
        <v>58</v>
      </c>
      <c r="F6333" s="4">
        <v>2</v>
      </c>
    </row>
    <row r="6334" spans="1:6" x14ac:dyDescent="0.3">
      <c r="A6334" t="s">
        <v>6093</v>
      </c>
      <c r="B6334" t="s">
        <v>5</v>
      </c>
      <c r="C6334" s="4">
        <v>842.43999999999994</v>
      </c>
      <c r="D6334" s="4">
        <v>2219</v>
      </c>
      <c r="E6334" s="5">
        <v>71</v>
      </c>
      <c r="F6334" s="4">
        <v>12</v>
      </c>
    </row>
    <row r="6335" spans="1:6" x14ac:dyDescent="0.3">
      <c r="A6335" t="s">
        <v>6095</v>
      </c>
      <c r="B6335" t="s">
        <v>4</v>
      </c>
      <c r="C6335" s="4">
        <v>324.52</v>
      </c>
      <c r="D6335" s="4">
        <v>5510</v>
      </c>
      <c r="E6335" s="5">
        <v>53</v>
      </c>
      <c r="F6335" s="4">
        <v>3</v>
      </c>
    </row>
    <row r="6336" spans="1:6" x14ac:dyDescent="0.3">
      <c r="A6336" t="s">
        <v>6096</v>
      </c>
      <c r="B6336" t="s">
        <v>5</v>
      </c>
      <c r="C6336" s="4">
        <v>4827.3099999999995</v>
      </c>
      <c r="D6336" s="4">
        <v>4374</v>
      </c>
      <c r="E6336" s="5">
        <v>71</v>
      </c>
      <c r="F6336" s="4">
        <v>71</v>
      </c>
    </row>
    <row r="6337" spans="1:6" x14ac:dyDescent="0.3">
      <c r="A6337" t="s">
        <v>6097</v>
      </c>
      <c r="B6337" t="s">
        <v>4</v>
      </c>
      <c r="C6337" s="4">
        <v>66.56</v>
      </c>
      <c r="D6337" s="4">
        <v>3061</v>
      </c>
      <c r="E6337" s="5">
        <v>68</v>
      </c>
      <c r="F6337" s="4">
        <v>1</v>
      </c>
    </row>
    <row r="6338" spans="1:6" x14ac:dyDescent="0.3">
      <c r="A6338" t="s">
        <v>6099</v>
      </c>
      <c r="B6338" t="s">
        <v>5</v>
      </c>
      <c r="C6338" s="4">
        <v>652.35</v>
      </c>
      <c r="D6338" s="4">
        <v>4297</v>
      </c>
      <c r="E6338" s="5">
        <v>54</v>
      </c>
      <c r="F6338" s="4">
        <v>6</v>
      </c>
    </row>
    <row r="6339" spans="1:6" x14ac:dyDescent="0.3">
      <c r="A6339" t="s">
        <v>6101</v>
      </c>
      <c r="B6339" t="s">
        <v>5</v>
      </c>
      <c r="C6339" s="4">
        <v>2014.47</v>
      </c>
      <c r="D6339" s="4">
        <v>3225</v>
      </c>
      <c r="E6339" s="5">
        <v>43</v>
      </c>
      <c r="F6339" s="4">
        <v>26</v>
      </c>
    </row>
    <row r="6340" spans="1:6" x14ac:dyDescent="0.3">
      <c r="A6340" t="s">
        <v>6104</v>
      </c>
      <c r="B6340" t="s">
        <v>5</v>
      </c>
      <c r="C6340" s="4">
        <v>4217.91</v>
      </c>
      <c r="D6340" s="4">
        <v>5388</v>
      </c>
      <c r="E6340" s="5">
        <v>22</v>
      </c>
      <c r="F6340" s="4">
        <v>69</v>
      </c>
    </row>
    <row r="6341" spans="1:6" x14ac:dyDescent="0.3">
      <c r="A6341" t="s">
        <v>6105</v>
      </c>
      <c r="B6341" t="s">
        <v>5</v>
      </c>
      <c r="C6341" s="4">
        <v>2682.52</v>
      </c>
      <c r="D6341" s="4">
        <v>4262</v>
      </c>
      <c r="E6341" s="5">
        <v>79</v>
      </c>
      <c r="F6341" s="4">
        <v>56</v>
      </c>
    </row>
    <row r="6342" spans="1:6" x14ac:dyDescent="0.3">
      <c r="A6342" t="s">
        <v>6107</v>
      </c>
      <c r="B6342" t="s">
        <v>5</v>
      </c>
      <c r="C6342" s="4">
        <v>5507.79</v>
      </c>
      <c r="D6342" s="4">
        <v>3817</v>
      </c>
      <c r="E6342" s="5">
        <v>61</v>
      </c>
      <c r="F6342" s="4">
        <v>47</v>
      </c>
    </row>
    <row r="6343" spans="1:6" x14ac:dyDescent="0.3">
      <c r="A6343" t="s">
        <v>6108</v>
      </c>
      <c r="B6343" t="s">
        <v>5</v>
      </c>
      <c r="C6343" s="4">
        <v>9339.0499999999993</v>
      </c>
      <c r="D6343" s="4">
        <v>5098</v>
      </c>
      <c r="E6343" s="5">
        <v>68</v>
      </c>
      <c r="F6343" s="4">
        <v>72</v>
      </c>
    </row>
    <row r="6344" spans="1:6" x14ac:dyDescent="0.3">
      <c r="A6344" t="s">
        <v>6109</v>
      </c>
      <c r="B6344" t="s">
        <v>5</v>
      </c>
      <c r="C6344" s="4">
        <v>1835.81</v>
      </c>
      <c r="D6344" s="4">
        <v>2421</v>
      </c>
      <c r="E6344" s="5">
        <v>68</v>
      </c>
      <c r="F6344" s="4">
        <v>18</v>
      </c>
    </row>
    <row r="6345" spans="1:6" x14ac:dyDescent="0.3">
      <c r="A6345" t="s">
        <v>6110</v>
      </c>
      <c r="B6345" t="s">
        <v>5</v>
      </c>
      <c r="C6345" s="4">
        <v>4410.74</v>
      </c>
      <c r="D6345" s="4">
        <v>4708</v>
      </c>
      <c r="E6345" s="5">
        <v>59</v>
      </c>
      <c r="F6345" s="4">
        <v>51</v>
      </c>
    </row>
    <row r="6346" spans="1:6" x14ac:dyDescent="0.3">
      <c r="A6346" t="s">
        <v>6112</v>
      </c>
      <c r="B6346" t="s">
        <v>5</v>
      </c>
      <c r="C6346" s="4">
        <v>5196.71</v>
      </c>
      <c r="D6346" s="4">
        <v>2405</v>
      </c>
      <c r="E6346" s="5">
        <v>46</v>
      </c>
      <c r="F6346" s="4">
        <v>46</v>
      </c>
    </row>
    <row r="6347" spans="1:6" x14ac:dyDescent="0.3">
      <c r="A6347" t="s">
        <v>6113</v>
      </c>
      <c r="B6347" t="s">
        <v>5</v>
      </c>
      <c r="C6347" s="4">
        <v>601.19000000000005</v>
      </c>
      <c r="D6347" s="4">
        <v>4004</v>
      </c>
      <c r="E6347" s="5">
        <v>70</v>
      </c>
      <c r="F6347" s="4">
        <v>9</v>
      </c>
    </row>
    <row r="6348" spans="1:6" x14ac:dyDescent="0.3">
      <c r="A6348" t="s">
        <v>6117</v>
      </c>
      <c r="B6348" t="s">
        <v>5</v>
      </c>
      <c r="C6348" s="4">
        <v>7807.3499999999995</v>
      </c>
      <c r="D6348" s="4">
        <v>4213</v>
      </c>
      <c r="E6348" s="5">
        <v>30</v>
      </c>
      <c r="F6348" s="4">
        <v>72</v>
      </c>
    </row>
    <row r="6349" spans="1:6" x14ac:dyDescent="0.3">
      <c r="A6349" t="s">
        <v>6121</v>
      </c>
      <c r="B6349" t="s">
        <v>5</v>
      </c>
      <c r="C6349" s="4">
        <v>1626.05</v>
      </c>
      <c r="D6349" s="4">
        <v>4348</v>
      </c>
      <c r="E6349" s="5">
        <v>68</v>
      </c>
      <c r="F6349" s="4">
        <v>42</v>
      </c>
    </row>
    <row r="6350" spans="1:6" x14ac:dyDescent="0.3">
      <c r="A6350" t="s">
        <v>6122</v>
      </c>
      <c r="B6350" t="s">
        <v>5</v>
      </c>
      <c r="C6350" s="4">
        <v>8993.4399999999987</v>
      </c>
      <c r="D6350" s="4">
        <v>6182</v>
      </c>
      <c r="E6350" s="5">
        <v>59</v>
      </c>
      <c r="F6350" s="4">
        <v>69</v>
      </c>
    </row>
    <row r="6351" spans="1:6" x14ac:dyDescent="0.3">
      <c r="A6351" t="s">
        <v>6123</v>
      </c>
      <c r="B6351" t="s">
        <v>5</v>
      </c>
      <c r="C6351" s="4">
        <v>771.95</v>
      </c>
      <c r="D6351" s="4">
        <v>4900</v>
      </c>
      <c r="E6351" s="5">
        <v>23</v>
      </c>
      <c r="F6351" s="4">
        <v>14</v>
      </c>
    </row>
    <row r="6352" spans="1:6" x14ac:dyDescent="0.3">
      <c r="A6352" t="s">
        <v>6124</v>
      </c>
      <c r="B6352" t="s">
        <v>5</v>
      </c>
      <c r="C6352" s="4">
        <v>6904.47</v>
      </c>
      <c r="D6352" s="4">
        <v>4958</v>
      </c>
      <c r="E6352" s="5">
        <v>38</v>
      </c>
      <c r="F6352" s="4">
        <v>66</v>
      </c>
    </row>
    <row r="6353" spans="1:6" x14ac:dyDescent="0.3">
      <c r="A6353" t="s">
        <v>6125</v>
      </c>
      <c r="B6353" t="s">
        <v>5</v>
      </c>
      <c r="C6353" s="4">
        <v>6935.5</v>
      </c>
      <c r="D6353" s="4">
        <v>4133</v>
      </c>
      <c r="E6353" s="5">
        <v>65</v>
      </c>
      <c r="F6353" s="4">
        <v>57</v>
      </c>
    </row>
    <row r="6354" spans="1:6" x14ac:dyDescent="0.3">
      <c r="A6354" t="s">
        <v>6126</v>
      </c>
      <c r="B6354" t="s">
        <v>5</v>
      </c>
      <c r="C6354" s="4">
        <v>672.7</v>
      </c>
      <c r="D6354" s="4">
        <v>2056</v>
      </c>
      <c r="E6354" s="5">
        <v>44</v>
      </c>
      <c r="F6354" s="4">
        <v>14</v>
      </c>
    </row>
    <row r="6355" spans="1:6" x14ac:dyDescent="0.3">
      <c r="A6355" t="s">
        <v>6129</v>
      </c>
      <c r="B6355" t="s">
        <v>5</v>
      </c>
      <c r="C6355" s="4">
        <v>1699.88</v>
      </c>
      <c r="D6355" s="4">
        <v>5040</v>
      </c>
      <c r="E6355" s="5">
        <v>64</v>
      </c>
      <c r="F6355" s="4">
        <v>16</v>
      </c>
    </row>
    <row r="6356" spans="1:6" x14ac:dyDescent="0.3">
      <c r="A6356" t="s">
        <v>6130</v>
      </c>
      <c r="B6356" t="s">
        <v>4</v>
      </c>
      <c r="C6356" s="4">
        <v>154.25</v>
      </c>
      <c r="D6356" s="4">
        <v>3527</v>
      </c>
      <c r="E6356" s="5">
        <v>27</v>
      </c>
      <c r="F6356" s="4">
        <v>2</v>
      </c>
    </row>
    <row r="6357" spans="1:6" x14ac:dyDescent="0.3">
      <c r="A6357" t="s">
        <v>6131</v>
      </c>
      <c r="B6357" t="s">
        <v>5</v>
      </c>
      <c r="C6357" s="4">
        <v>6689.1900000000005</v>
      </c>
      <c r="D6357" s="4">
        <v>5113</v>
      </c>
      <c r="E6357" s="5">
        <v>58</v>
      </c>
      <c r="F6357" s="4">
        <v>64</v>
      </c>
    </row>
    <row r="6358" spans="1:6" x14ac:dyDescent="0.3">
      <c r="A6358" t="s">
        <v>6132</v>
      </c>
      <c r="B6358" t="s">
        <v>5</v>
      </c>
      <c r="C6358" s="4">
        <v>9459.18</v>
      </c>
      <c r="D6358" s="4">
        <v>6171</v>
      </c>
      <c r="E6358" s="5">
        <v>34</v>
      </c>
      <c r="F6358" s="4">
        <v>71</v>
      </c>
    </row>
    <row r="6359" spans="1:6" x14ac:dyDescent="0.3">
      <c r="A6359" t="s">
        <v>6133</v>
      </c>
      <c r="B6359" t="s">
        <v>4</v>
      </c>
      <c r="C6359" s="4">
        <v>262.72000000000003</v>
      </c>
      <c r="D6359" s="4">
        <v>3422</v>
      </c>
      <c r="E6359" s="5">
        <v>20</v>
      </c>
      <c r="F6359" s="4">
        <v>3</v>
      </c>
    </row>
    <row r="6360" spans="1:6" x14ac:dyDescent="0.3">
      <c r="A6360" t="s">
        <v>6134</v>
      </c>
      <c r="B6360" t="s">
        <v>5</v>
      </c>
      <c r="C6360" s="4">
        <v>6474.45</v>
      </c>
      <c r="D6360" s="4">
        <v>5046</v>
      </c>
      <c r="E6360" s="5">
        <v>44</v>
      </c>
      <c r="F6360" s="4">
        <v>72</v>
      </c>
    </row>
    <row r="6361" spans="1:6" x14ac:dyDescent="0.3">
      <c r="A6361" t="s">
        <v>6135</v>
      </c>
      <c r="B6361" t="s">
        <v>5</v>
      </c>
      <c r="C6361" s="4">
        <v>2460.4499999999998</v>
      </c>
      <c r="D6361" s="4">
        <v>3866</v>
      </c>
      <c r="E6361" s="5">
        <v>55</v>
      </c>
      <c r="F6361" s="4">
        <v>26</v>
      </c>
    </row>
    <row r="6362" spans="1:6" x14ac:dyDescent="0.3">
      <c r="A6362" t="s">
        <v>6137</v>
      </c>
      <c r="B6362" t="s">
        <v>5</v>
      </c>
      <c r="C6362" s="4">
        <v>5324.57</v>
      </c>
      <c r="D6362" s="4">
        <v>5957</v>
      </c>
      <c r="E6362" s="5">
        <v>23</v>
      </c>
      <c r="F6362" s="4">
        <v>52</v>
      </c>
    </row>
    <row r="6363" spans="1:6" x14ac:dyDescent="0.3">
      <c r="A6363" t="s">
        <v>6138</v>
      </c>
      <c r="B6363" t="s">
        <v>5</v>
      </c>
      <c r="C6363" s="4">
        <v>8348.42</v>
      </c>
      <c r="D6363" s="4">
        <v>6347</v>
      </c>
      <c r="E6363" s="5">
        <v>56</v>
      </c>
      <c r="F6363" s="4">
        <v>72</v>
      </c>
    </row>
    <row r="6364" spans="1:6" x14ac:dyDescent="0.3">
      <c r="A6364" t="s">
        <v>6139</v>
      </c>
      <c r="B6364" t="s">
        <v>5</v>
      </c>
      <c r="C6364" s="4">
        <v>4838.6900000000005</v>
      </c>
      <c r="D6364" s="4">
        <v>3570</v>
      </c>
      <c r="E6364" s="5">
        <v>77</v>
      </c>
      <c r="F6364" s="4">
        <v>36</v>
      </c>
    </row>
    <row r="6365" spans="1:6" x14ac:dyDescent="0.3">
      <c r="A6365" t="s">
        <v>6140</v>
      </c>
      <c r="B6365" t="s">
        <v>5</v>
      </c>
      <c r="C6365" s="4">
        <v>2062.15</v>
      </c>
      <c r="D6365" s="4">
        <v>5565</v>
      </c>
      <c r="E6365" s="5">
        <v>27</v>
      </c>
      <c r="F6365" s="4">
        <v>46</v>
      </c>
    </row>
    <row r="6366" spans="1:6" x14ac:dyDescent="0.3">
      <c r="A6366" t="s">
        <v>6141</v>
      </c>
      <c r="B6366" t="s">
        <v>5</v>
      </c>
      <c r="C6366" s="4">
        <v>4241.2299999999996</v>
      </c>
      <c r="D6366" s="4">
        <v>4138</v>
      </c>
      <c r="E6366" s="5">
        <v>56</v>
      </c>
      <c r="F6366" s="4">
        <v>51</v>
      </c>
    </row>
    <row r="6367" spans="1:6" x14ac:dyDescent="0.3">
      <c r="A6367" t="s">
        <v>6142</v>
      </c>
      <c r="B6367" t="s">
        <v>5</v>
      </c>
      <c r="C6367" s="4">
        <v>118.4</v>
      </c>
      <c r="D6367" s="4">
        <v>3030</v>
      </c>
      <c r="E6367" s="5">
        <v>29</v>
      </c>
      <c r="F6367" s="4">
        <v>4</v>
      </c>
    </row>
    <row r="6368" spans="1:6" x14ac:dyDescent="0.3">
      <c r="A6368" t="s">
        <v>6144</v>
      </c>
      <c r="B6368" t="s">
        <v>5</v>
      </c>
      <c r="C6368" s="4">
        <v>6056.95</v>
      </c>
      <c r="D6368" s="4">
        <v>4212</v>
      </c>
      <c r="E6368" s="5">
        <v>55</v>
      </c>
      <c r="F6368" s="4">
        <v>56</v>
      </c>
    </row>
    <row r="6369" spans="1:6" x14ac:dyDescent="0.3">
      <c r="A6369" t="s">
        <v>6146</v>
      </c>
      <c r="B6369" t="s">
        <v>5</v>
      </c>
      <c r="C6369" s="4">
        <v>5019.1499999999996</v>
      </c>
      <c r="D6369" s="4">
        <v>3786</v>
      </c>
      <c r="E6369" s="5">
        <v>26</v>
      </c>
      <c r="F6369" s="4">
        <v>44</v>
      </c>
    </row>
    <row r="6370" spans="1:6" x14ac:dyDescent="0.3">
      <c r="A6370" t="s">
        <v>6147</v>
      </c>
      <c r="B6370" t="s">
        <v>5</v>
      </c>
      <c r="C6370" s="4">
        <v>1978.2</v>
      </c>
      <c r="D6370" s="4">
        <v>5198</v>
      </c>
      <c r="E6370" s="5">
        <v>80</v>
      </c>
      <c r="F6370" s="4">
        <v>29</v>
      </c>
    </row>
    <row r="6371" spans="1:6" x14ac:dyDescent="0.3">
      <c r="A6371" t="s">
        <v>6148</v>
      </c>
      <c r="B6371" t="s">
        <v>5</v>
      </c>
      <c r="C6371" s="4">
        <v>1369.41</v>
      </c>
      <c r="D6371" s="4">
        <v>4667</v>
      </c>
      <c r="E6371" s="5">
        <v>72</v>
      </c>
      <c r="F6371" s="4">
        <v>29</v>
      </c>
    </row>
    <row r="6372" spans="1:6" x14ac:dyDescent="0.3">
      <c r="A6372" t="s">
        <v>6150</v>
      </c>
      <c r="B6372" t="s">
        <v>4</v>
      </c>
      <c r="C6372" s="4">
        <v>97.7</v>
      </c>
      <c r="D6372" s="4">
        <v>4148</v>
      </c>
      <c r="E6372" s="5">
        <v>34</v>
      </c>
      <c r="F6372" s="4">
        <v>1</v>
      </c>
    </row>
    <row r="6373" spans="1:6" x14ac:dyDescent="0.3">
      <c r="A6373" t="s">
        <v>6151</v>
      </c>
      <c r="B6373" t="s">
        <v>5</v>
      </c>
      <c r="C6373" s="4">
        <v>3062.75</v>
      </c>
      <c r="D6373" s="4">
        <v>4459</v>
      </c>
      <c r="E6373" s="5">
        <v>33</v>
      </c>
      <c r="F6373" s="4">
        <v>29</v>
      </c>
    </row>
    <row r="6374" spans="1:6" x14ac:dyDescent="0.3">
      <c r="A6374" t="s">
        <v>6152</v>
      </c>
      <c r="B6374" t="s">
        <v>5</v>
      </c>
      <c r="C6374" s="4">
        <v>9160.58</v>
      </c>
      <c r="D6374" s="4">
        <v>5436</v>
      </c>
      <c r="E6374" s="5">
        <v>44</v>
      </c>
      <c r="F6374" s="4">
        <v>68</v>
      </c>
    </row>
    <row r="6375" spans="1:6" x14ac:dyDescent="0.3">
      <c r="A6375" t="s">
        <v>6153</v>
      </c>
      <c r="B6375" t="s">
        <v>5</v>
      </c>
      <c r="C6375" s="4">
        <v>2495.7800000000002</v>
      </c>
      <c r="D6375" s="4">
        <v>5381</v>
      </c>
      <c r="E6375" s="5">
        <v>22</v>
      </c>
      <c r="F6375" s="4">
        <v>34</v>
      </c>
    </row>
    <row r="6376" spans="1:6" x14ac:dyDescent="0.3">
      <c r="A6376" t="s">
        <v>6154</v>
      </c>
      <c r="B6376" t="s">
        <v>4</v>
      </c>
      <c r="C6376" s="4">
        <v>90.55</v>
      </c>
      <c r="D6376" s="4">
        <v>4483</v>
      </c>
      <c r="E6376" s="5">
        <v>57</v>
      </c>
      <c r="F6376" s="4">
        <v>1</v>
      </c>
    </row>
    <row r="6377" spans="1:6" x14ac:dyDescent="0.3">
      <c r="A6377" t="s">
        <v>6157</v>
      </c>
      <c r="B6377" t="s">
        <v>5</v>
      </c>
      <c r="C6377" s="4">
        <v>3461.58</v>
      </c>
      <c r="D6377" s="4">
        <v>6097</v>
      </c>
      <c r="E6377" s="5">
        <v>65</v>
      </c>
      <c r="F6377" s="4">
        <v>51</v>
      </c>
    </row>
    <row r="6378" spans="1:6" x14ac:dyDescent="0.3">
      <c r="A6378" t="s">
        <v>6158</v>
      </c>
      <c r="B6378" t="s">
        <v>5</v>
      </c>
      <c r="C6378" s="4">
        <v>4709.24</v>
      </c>
      <c r="D6378" s="4">
        <v>6339</v>
      </c>
      <c r="E6378" s="5">
        <v>40</v>
      </c>
      <c r="F6378" s="4">
        <v>52</v>
      </c>
    </row>
    <row r="6379" spans="1:6" x14ac:dyDescent="0.3">
      <c r="A6379" t="s">
        <v>6159</v>
      </c>
      <c r="B6379" t="s">
        <v>4</v>
      </c>
      <c r="C6379" s="4">
        <v>72.259999999999991</v>
      </c>
      <c r="D6379" s="4">
        <v>2269</v>
      </c>
      <c r="E6379" s="5">
        <v>31</v>
      </c>
      <c r="F6379" s="4">
        <v>1</v>
      </c>
    </row>
    <row r="6380" spans="1:6" x14ac:dyDescent="0.3">
      <c r="A6380" t="s">
        <v>6160</v>
      </c>
      <c r="B6380" t="s">
        <v>5</v>
      </c>
      <c r="C6380" s="4">
        <v>1011.5</v>
      </c>
      <c r="D6380" s="4">
        <v>5808</v>
      </c>
      <c r="E6380" s="5">
        <v>63</v>
      </c>
      <c r="F6380" s="4">
        <v>21</v>
      </c>
    </row>
    <row r="6381" spans="1:6" x14ac:dyDescent="0.3">
      <c r="A6381" t="s">
        <v>6161</v>
      </c>
      <c r="B6381" t="s">
        <v>5</v>
      </c>
      <c r="C6381" s="4">
        <v>8225.5</v>
      </c>
      <c r="D6381" s="4">
        <v>4098</v>
      </c>
      <c r="E6381" s="5">
        <v>53</v>
      </c>
      <c r="F6381" s="4">
        <v>70</v>
      </c>
    </row>
    <row r="6382" spans="1:6" x14ac:dyDescent="0.3">
      <c r="A6382" t="s">
        <v>6162</v>
      </c>
      <c r="B6382" t="s">
        <v>5</v>
      </c>
      <c r="C6382" s="4">
        <v>8439.5</v>
      </c>
      <c r="D6382" s="4">
        <v>4148</v>
      </c>
      <c r="E6382" s="5">
        <v>69</v>
      </c>
      <c r="F6382" s="4">
        <v>69</v>
      </c>
    </row>
    <row r="6383" spans="1:6" x14ac:dyDescent="0.3">
      <c r="A6383" t="s">
        <v>6164</v>
      </c>
      <c r="B6383" t="s">
        <v>5</v>
      </c>
      <c r="C6383" s="4">
        <v>3867.41</v>
      </c>
      <c r="D6383" s="4">
        <v>4643</v>
      </c>
      <c r="E6383" s="5">
        <v>76</v>
      </c>
      <c r="F6383" s="4">
        <v>33</v>
      </c>
    </row>
    <row r="6384" spans="1:6" x14ac:dyDescent="0.3">
      <c r="A6384" t="s">
        <v>6165</v>
      </c>
      <c r="B6384" t="s">
        <v>4</v>
      </c>
      <c r="C6384" s="4">
        <v>60.66</v>
      </c>
      <c r="D6384" s="4">
        <v>2451</v>
      </c>
      <c r="E6384" s="5">
        <v>21</v>
      </c>
      <c r="F6384" s="4">
        <v>1</v>
      </c>
    </row>
    <row r="6385" spans="1:6" x14ac:dyDescent="0.3">
      <c r="A6385" t="s">
        <v>6166</v>
      </c>
      <c r="B6385" t="s">
        <v>5</v>
      </c>
      <c r="C6385" s="4">
        <v>3618.46</v>
      </c>
      <c r="D6385" s="4">
        <v>6144</v>
      </c>
      <c r="E6385" s="5">
        <v>59</v>
      </c>
      <c r="F6385" s="4">
        <v>59</v>
      </c>
    </row>
    <row r="6386" spans="1:6" x14ac:dyDescent="0.3">
      <c r="A6386" t="s">
        <v>6167</v>
      </c>
      <c r="B6386" t="s">
        <v>4</v>
      </c>
      <c r="C6386" s="4">
        <v>142.5</v>
      </c>
      <c r="D6386" s="4">
        <v>5983</v>
      </c>
      <c r="E6386" s="5">
        <v>57</v>
      </c>
      <c r="F6386" s="4">
        <v>2</v>
      </c>
    </row>
    <row r="6387" spans="1:6" x14ac:dyDescent="0.3">
      <c r="A6387" t="s">
        <v>6168</v>
      </c>
      <c r="B6387" t="s">
        <v>5</v>
      </c>
      <c r="C6387" s="4">
        <v>398.96000000000004</v>
      </c>
      <c r="D6387" s="4">
        <v>3154</v>
      </c>
      <c r="E6387" s="5">
        <v>80</v>
      </c>
      <c r="F6387" s="4">
        <v>4</v>
      </c>
    </row>
    <row r="6388" spans="1:6" x14ac:dyDescent="0.3">
      <c r="A6388" t="s">
        <v>6170</v>
      </c>
      <c r="B6388" t="s">
        <v>5</v>
      </c>
      <c r="C6388" s="4">
        <v>7618.18</v>
      </c>
      <c r="D6388" s="4">
        <v>5401</v>
      </c>
      <c r="E6388" s="5">
        <v>27</v>
      </c>
      <c r="F6388" s="4">
        <v>61</v>
      </c>
    </row>
    <row r="6389" spans="1:6" x14ac:dyDescent="0.3">
      <c r="A6389" t="s">
        <v>6171</v>
      </c>
      <c r="B6389" t="s">
        <v>5</v>
      </c>
      <c r="C6389" s="4">
        <v>2884.7799999999997</v>
      </c>
      <c r="D6389" s="4">
        <v>5293</v>
      </c>
      <c r="E6389" s="5">
        <v>43</v>
      </c>
      <c r="F6389" s="4">
        <v>42</v>
      </c>
    </row>
    <row r="6390" spans="1:6" x14ac:dyDescent="0.3">
      <c r="A6390" t="s">
        <v>6173</v>
      </c>
      <c r="B6390" t="s">
        <v>4</v>
      </c>
      <c r="C6390" s="4">
        <v>72.67</v>
      </c>
      <c r="D6390" s="4">
        <v>4320</v>
      </c>
      <c r="E6390" s="5">
        <v>46</v>
      </c>
      <c r="F6390" s="4">
        <v>1</v>
      </c>
    </row>
    <row r="6391" spans="1:6" x14ac:dyDescent="0.3">
      <c r="A6391" t="s">
        <v>6175</v>
      </c>
      <c r="B6391" t="s">
        <v>5</v>
      </c>
      <c r="C6391" s="4">
        <v>9036.3100000000013</v>
      </c>
      <c r="D6391" s="4">
        <v>5097</v>
      </c>
      <c r="E6391" s="5">
        <v>27</v>
      </c>
      <c r="F6391" s="4">
        <v>71</v>
      </c>
    </row>
    <row r="6392" spans="1:6" x14ac:dyDescent="0.3">
      <c r="A6392" t="s">
        <v>6176</v>
      </c>
      <c r="B6392" t="s">
        <v>5</v>
      </c>
      <c r="C6392" s="4">
        <v>2760.43</v>
      </c>
      <c r="D6392" s="4">
        <v>3241</v>
      </c>
      <c r="E6392" s="5">
        <v>27</v>
      </c>
      <c r="F6392" s="4">
        <v>27</v>
      </c>
    </row>
    <row r="6393" spans="1:6" x14ac:dyDescent="0.3">
      <c r="A6393" t="s">
        <v>6177</v>
      </c>
      <c r="B6393" t="s">
        <v>5</v>
      </c>
      <c r="C6393" s="4">
        <v>2812.63</v>
      </c>
      <c r="D6393" s="4">
        <v>4937</v>
      </c>
      <c r="E6393" s="5">
        <v>68</v>
      </c>
      <c r="F6393" s="4">
        <v>57</v>
      </c>
    </row>
    <row r="6394" spans="1:6" x14ac:dyDescent="0.3">
      <c r="A6394" t="s">
        <v>6178</v>
      </c>
      <c r="B6394" t="s">
        <v>5</v>
      </c>
      <c r="C6394" s="4">
        <v>1416.9</v>
      </c>
      <c r="D6394" s="4">
        <v>5658</v>
      </c>
      <c r="E6394" s="5">
        <v>68</v>
      </c>
      <c r="F6394" s="4">
        <v>37</v>
      </c>
    </row>
    <row r="6395" spans="1:6" x14ac:dyDescent="0.3">
      <c r="A6395" t="s">
        <v>6179</v>
      </c>
      <c r="B6395" t="s">
        <v>5</v>
      </c>
      <c r="C6395" s="4">
        <v>3133.38</v>
      </c>
      <c r="D6395" s="4">
        <v>3277</v>
      </c>
      <c r="E6395" s="5">
        <v>78</v>
      </c>
      <c r="F6395" s="4">
        <v>41</v>
      </c>
    </row>
    <row r="6396" spans="1:6" x14ac:dyDescent="0.3">
      <c r="A6396" t="s">
        <v>6180</v>
      </c>
      <c r="B6396" t="s">
        <v>5</v>
      </c>
      <c r="C6396" s="4">
        <v>2415.3900000000003</v>
      </c>
      <c r="D6396" s="4">
        <v>3350</v>
      </c>
      <c r="E6396" s="5">
        <v>55</v>
      </c>
      <c r="F6396" s="4">
        <v>26</v>
      </c>
    </row>
    <row r="6397" spans="1:6" x14ac:dyDescent="0.3">
      <c r="A6397" t="s">
        <v>6181</v>
      </c>
      <c r="B6397" t="s">
        <v>5</v>
      </c>
      <c r="C6397" s="4">
        <v>923.6</v>
      </c>
      <c r="D6397" s="4">
        <v>4922</v>
      </c>
      <c r="E6397" s="5">
        <v>20</v>
      </c>
      <c r="F6397" s="4">
        <v>10</v>
      </c>
    </row>
    <row r="6398" spans="1:6" x14ac:dyDescent="0.3">
      <c r="A6398" t="s">
        <v>6182</v>
      </c>
      <c r="B6398" t="s">
        <v>5</v>
      </c>
      <c r="C6398" s="4">
        <v>2776.27</v>
      </c>
      <c r="D6398" s="4">
        <v>2425</v>
      </c>
      <c r="E6398" s="5">
        <v>20</v>
      </c>
      <c r="F6398" s="4">
        <v>31</v>
      </c>
    </row>
    <row r="6399" spans="1:6" x14ac:dyDescent="0.3">
      <c r="A6399" t="s">
        <v>6183</v>
      </c>
      <c r="B6399" t="s">
        <v>5</v>
      </c>
      <c r="C6399" s="4">
        <v>787.35</v>
      </c>
      <c r="D6399" s="4">
        <v>3519</v>
      </c>
      <c r="E6399" s="5">
        <v>26</v>
      </c>
      <c r="F6399" s="4">
        <v>10</v>
      </c>
    </row>
    <row r="6400" spans="1:6" x14ac:dyDescent="0.3">
      <c r="A6400" t="s">
        <v>6184</v>
      </c>
      <c r="B6400" t="s">
        <v>5</v>
      </c>
      <c r="C6400" s="4">
        <v>725.55000000000007</v>
      </c>
      <c r="D6400" s="4">
        <v>4253</v>
      </c>
      <c r="E6400" s="5">
        <v>48</v>
      </c>
      <c r="F6400" s="4">
        <v>14</v>
      </c>
    </row>
    <row r="6401" spans="1:6" x14ac:dyDescent="0.3">
      <c r="A6401" t="s">
        <v>6185</v>
      </c>
      <c r="B6401" t="s">
        <v>5</v>
      </c>
      <c r="C6401" s="4">
        <v>596.56999999999994</v>
      </c>
      <c r="D6401" s="4">
        <v>4195</v>
      </c>
      <c r="E6401" s="5">
        <v>67</v>
      </c>
      <c r="F6401" s="4">
        <v>9</v>
      </c>
    </row>
    <row r="6402" spans="1:6" x14ac:dyDescent="0.3">
      <c r="A6402" t="s">
        <v>6186</v>
      </c>
      <c r="B6402" t="s">
        <v>5</v>
      </c>
      <c r="C6402" s="4">
        <v>2403.66</v>
      </c>
      <c r="D6402" s="4">
        <v>4397</v>
      </c>
      <c r="E6402" s="5">
        <v>55</v>
      </c>
      <c r="F6402" s="4">
        <v>72</v>
      </c>
    </row>
    <row r="6403" spans="1:6" x14ac:dyDescent="0.3">
      <c r="A6403" t="s">
        <v>6187</v>
      </c>
      <c r="B6403" t="s">
        <v>5</v>
      </c>
      <c r="C6403" s="4">
        <v>4533.6900000000005</v>
      </c>
      <c r="D6403" s="4">
        <v>5034</v>
      </c>
      <c r="E6403" s="5">
        <v>36</v>
      </c>
      <c r="F6403" s="4">
        <v>42</v>
      </c>
    </row>
    <row r="6404" spans="1:6" x14ac:dyDescent="0.3">
      <c r="A6404" t="s">
        <v>6188</v>
      </c>
      <c r="B6404" t="s">
        <v>4</v>
      </c>
      <c r="C6404" s="4">
        <v>52.69</v>
      </c>
      <c r="D6404" s="4">
        <v>5761</v>
      </c>
      <c r="E6404" s="5">
        <v>74</v>
      </c>
      <c r="F6404" s="4">
        <v>2</v>
      </c>
    </row>
    <row r="6405" spans="1:6" x14ac:dyDescent="0.3">
      <c r="A6405" t="s">
        <v>6190</v>
      </c>
      <c r="B6405" t="s">
        <v>5</v>
      </c>
      <c r="C6405" s="4">
        <v>667.2</v>
      </c>
      <c r="D6405" s="4">
        <v>4456</v>
      </c>
      <c r="E6405" s="5">
        <v>54</v>
      </c>
      <c r="F6405" s="4">
        <v>5</v>
      </c>
    </row>
    <row r="6406" spans="1:6" x14ac:dyDescent="0.3">
      <c r="A6406" t="s">
        <v>6193</v>
      </c>
      <c r="B6406" t="s">
        <v>5</v>
      </c>
      <c r="C6406" s="4">
        <v>1620.25</v>
      </c>
      <c r="D6406" s="4">
        <v>4829</v>
      </c>
      <c r="E6406" s="5">
        <v>33</v>
      </c>
      <c r="F6406" s="4">
        <v>46</v>
      </c>
    </row>
    <row r="6407" spans="1:6" x14ac:dyDescent="0.3">
      <c r="A6407" t="s">
        <v>6194</v>
      </c>
      <c r="B6407" t="s">
        <v>5</v>
      </c>
      <c r="C6407" s="4">
        <v>2258.25</v>
      </c>
      <c r="D6407" s="4">
        <v>5281</v>
      </c>
      <c r="E6407" s="5">
        <v>41</v>
      </c>
      <c r="F6407" s="4">
        <v>57</v>
      </c>
    </row>
    <row r="6408" spans="1:6" x14ac:dyDescent="0.3">
      <c r="A6408" t="s">
        <v>6195</v>
      </c>
      <c r="B6408" t="s">
        <v>5</v>
      </c>
      <c r="C6408" s="4">
        <v>917.38</v>
      </c>
      <c r="D6408" s="4">
        <v>5766</v>
      </c>
      <c r="E6408" s="5">
        <v>62</v>
      </c>
      <c r="F6408" s="4">
        <v>21</v>
      </c>
    </row>
    <row r="6409" spans="1:6" x14ac:dyDescent="0.3">
      <c r="A6409" t="s">
        <v>6196</v>
      </c>
      <c r="B6409" t="s">
        <v>5</v>
      </c>
      <c r="C6409" s="4">
        <v>116.66000000000001</v>
      </c>
      <c r="D6409" s="4">
        <v>3962</v>
      </c>
      <c r="E6409" s="5">
        <v>43</v>
      </c>
      <c r="F6409" s="4">
        <v>4</v>
      </c>
    </row>
    <row r="6410" spans="1:6" x14ac:dyDescent="0.3">
      <c r="A6410" t="s">
        <v>6197</v>
      </c>
      <c r="B6410" t="s">
        <v>5</v>
      </c>
      <c r="C6410" s="4">
        <v>4482.8499999999995</v>
      </c>
      <c r="D6410" s="4">
        <v>5076</v>
      </c>
      <c r="E6410" s="5">
        <v>71</v>
      </c>
      <c r="F6410" s="4">
        <v>65</v>
      </c>
    </row>
    <row r="6411" spans="1:6" x14ac:dyDescent="0.3">
      <c r="A6411" t="s">
        <v>6198</v>
      </c>
      <c r="B6411" t="s">
        <v>5</v>
      </c>
      <c r="C6411" s="4">
        <v>974.62999999999988</v>
      </c>
      <c r="D6411" s="4">
        <v>5964</v>
      </c>
      <c r="E6411" s="5">
        <v>29</v>
      </c>
      <c r="F6411" s="4">
        <v>19</v>
      </c>
    </row>
    <row r="6412" spans="1:6" x14ac:dyDescent="0.3">
      <c r="A6412" t="s">
        <v>6199</v>
      </c>
      <c r="B6412" t="s">
        <v>4</v>
      </c>
      <c r="C6412" s="4">
        <v>33.56</v>
      </c>
      <c r="D6412" s="4">
        <v>2067</v>
      </c>
      <c r="E6412" s="5">
        <v>79</v>
      </c>
      <c r="F6412" s="4">
        <v>1</v>
      </c>
    </row>
    <row r="6413" spans="1:6" x14ac:dyDescent="0.3">
      <c r="A6413" t="s">
        <v>6201</v>
      </c>
      <c r="B6413" t="s">
        <v>5</v>
      </c>
      <c r="C6413" s="4">
        <v>2878.4</v>
      </c>
      <c r="D6413" s="4">
        <v>6251</v>
      </c>
      <c r="E6413" s="5">
        <v>71</v>
      </c>
      <c r="F6413" s="4">
        <v>72</v>
      </c>
    </row>
    <row r="6414" spans="1:6" x14ac:dyDescent="0.3">
      <c r="A6414" t="s">
        <v>6202</v>
      </c>
      <c r="B6414" t="s">
        <v>5</v>
      </c>
      <c r="C6414" s="4">
        <v>4769.5499999999993</v>
      </c>
      <c r="D6414" s="4">
        <v>5169</v>
      </c>
      <c r="E6414" s="5">
        <v>22</v>
      </c>
      <c r="F6414" s="4">
        <v>70</v>
      </c>
    </row>
    <row r="6415" spans="1:6" x14ac:dyDescent="0.3">
      <c r="A6415" t="s">
        <v>6203</v>
      </c>
      <c r="B6415" t="s">
        <v>5</v>
      </c>
      <c r="C6415" s="4">
        <v>3360.02</v>
      </c>
      <c r="D6415" s="4">
        <v>3676</v>
      </c>
      <c r="E6415" s="5">
        <v>55</v>
      </c>
      <c r="F6415" s="4">
        <v>28</v>
      </c>
    </row>
    <row r="6416" spans="1:6" x14ac:dyDescent="0.3">
      <c r="A6416" t="s">
        <v>6204</v>
      </c>
      <c r="B6416" t="s">
        <v>5</v>
      </c>
      <c r="C6416" s="4">
        <v>9183.7999999999993</v>
      </c>
      <c r="D6416" s="4">
        <v>4322</v>
      </c>
      <c r="E6416" s="5">
        <v>66</v>
      </c>
      <c r="F6416" s="4">
        <v>71</v>
      </c>
    </row>
    <row r="6417" spans="1:6" x14ac:dyDescent="0.3">
      <c r="A6417" t="s">
        <v>6205</v>
      </c>
      <c r="B6417" t="s">
        <v>5</v>
      </c>
      <c r="C6417" s="4">
        <v>111.1</v>
      </c>
      <c r="D6417" s="4">
        <v>2894</v>
      </c>
      <c r="E6417" s="5">
        <v>42</v>
      </c>
      <c r="F6417" s="4">
        <v>5</v>
      </c>
    </row>
    <row r="6418" spans="1:6" x14ac:dyDescent="0.3">
      <c r="A6418" t="s">
        <v>6207</v>
      </c>
      <c r="B6418" t="s">
        <v>5</v>
      </c>
      <c r="C6418" s="4">
        <v>9825.7900000000009</v>
      </c>
      <c r="D6418" s="4">
        <v>6132</v>
      </c>
      <c r="E6418" s="5">
        <v>21</v>
      </c>
      <c r="F6418" s="4">
        <v>69</v>
      </c>
    </row>
    <row r="6419" spans="1:6" x14ac:dyDescent="0.3">
      <c r="A6419" t="s">
        <v>6208</v>
      </c>
      <c r="B6419" t="s">
        <v>5</v>
      </c>
      <c r="C6419" s="4">
        <v>3589.4700000000003</v>
      </c>
      <c r="D6419" s="4">
        <v>5864</v>
      </c>
      <c r="E6419" s="5">
        <v>45</v>
      </c>
      <c r="F6419" s="4">
        <v>57</v>
      </c>
    </row>
    <row r="6420" spans="1:6" x14ac:dyDescent="0.3">
      <c r="A6420" t="s">
        <v>6209</v>
      </c>
      <c r="B6420" t="s">
        <v>5</v>
      </c>
      <c r="C6420" s="4">
        <v>3085.35</v>
      </c>
      <c r="D6420" s="4">
        <v>5750</v>
      </c>
      <c r="E6420" s="5">
        <v>63</v>
      </c>
      <c r="F6420" s="4">
        <v>68</v>
      </c>
    </row>
    <row r="6421" spans="1:6" x14ac:dyDescent="0.3">
      <c r="A6421" t="s">
        <v>6210</v>
      </c>
      <c r="B6421" t="s">
        <v>4</v>
      </c>
      <c r="C6421" s="4">
        <v>88.009999999999991</v>
      </c>
      <c r="D6421" s="4">
        <v>2978</v>
      </c>
      <c r="E6421" s="5">
        <v>24</v>
      </c>
      <c r="F6421" s="4">
        <v>1</v>
      </c>
    </row>
    <row r="6422" spans="1:6" x14ac:dyDescent="0.3">
      <c r="A6422" t="s">
        <v>6211</v>
      </c>
      <c r="B6422" t="s">
        <v>5</v>
      </c>
      <c r="C6422" s="4">
        <v>8432.39</v>
      </c>
      <c r="D6422" s="4">
        <v>5546</v>
      </c>
      <c r="E6422" s="5">
        <v>65</v>
      </c>
      <c r="F6422" s="4">
        <v>71</v>
      </c>
    </row>
    <row r="6423" spans="1:6" x14ac:dyDescent="0.3">
      <c r="A6423" t="s">
        <v>6213</v>
      </c>
      <c r="B6423" t="s">
        <v>5</v>
      </c>
      <c r="C6423" s="4">
        <v>1149.22</v>
      </c>
      <c r="D6423" s="4">
        <v>2269</v>
      </c>
      <c r="E6423" s="5">
        <v>31</v>
      </c>
      <c r="F6423" s="4">
        <v>27</v>
      </c>
    </row>
    <row r="6424" spans="1:6" x14ac:dyDescent="0.3">
      <c r="A6424" t="s">
        <v>6214</v>
      </c>
      <c r="B6424" t="s">
        <v>5</v>
      </c>
      <c r="C6424" s="4">
        <v>7554.27</v>
      </c>
      <c r="D6424" s="4">
        <v>5872</v>
      </c>
      <c r="E6424" s="5">
        <v>29</v>
      </c>
      <c r="F6424" s="4">
        <v>71</v>
      </c>
    </row>
    <row r="6425" spans="1:6" x14ac:dyDescent="0.3">
      <c r="A6425" t="s">
        <v>6215</v>
      </c>
      <c r="B6425" t="s">
        <v>5</v>
      </c>
      <c r="C6425" s="4">
        <v>6401.29</v>
      </c>
      <c r="D6425" s="4">
        <v>4572</v>
      </c>
      <c r="E6425" s="5">
        <v>79</v>
      </c>
      <c r="F6425" s="4">
        <v>63</v>
      </c>
    </row>
    <row r="6426" spans="1:6" x14ac:dyDescent="0.3">
      <c r="A6426" t="s">
        <v>6217</v>
      </c>
      <c r="B6426" t="s">
        <v>5</v>
      </c>
      <c r="C6426" s="4">
        <v>2095.9</v>
      </c>
      <c r="D6426" s="4">
        <v>6011</v>
      </c>
      <c r="E6426" s="5">
        <v>46</v>
      </c>
      <c r="F6426" s="4">
        <v>72</v>
      </c>
    </row>
    <row r="6427" spans="1:6" x14ac:dyDescent="0.3">
      <c r="A6427" t="s">
        <v>6219</v>
      </c>
      <c r="B6427" t="s">
        <v>4</v>
      </c>
      <c r="C6427" s="4">
        <v>92.14</v>
      </c>
      <c r="D6427" s="4">
        <v>2968</v>
      </c>
      <c r="E6427" s="5">
        <v>47</v>
      </c>
      <c r="F6427" s="4">
        <v>1</v>
      </c>
    </row>
    <row r="6428" spans="1:6" x14ac:dyDescent="0.3">
      <c r="A6428" t="s">
        <v>6221</v>
      </c>
      <c r="B6428" t="s">
        <v>5</v>
      </c>
      <c r="C6428" s="4">
        <v>9097.35</v>
      </c>
      <c r="D6428" s="4">
        <v>4872</v>
      </c>
      <c r="E6428" s="5">
        <v>80</v>
      </c>
      <c r="F6428" s="4">
        <v>65</v>
      </c>
    </row>
    <row r="6429" spans="1:6" x14ac:dyDescent="0.3">
      <c r="A6429" t="s">
        <v>6222</v>
      </c>
      <c r="B6429" t="s">
        <v>5</v>
      </c>
      <c r="C6429" s="4">
        <v>3630.04</v>
      </c>
      <c r="D6429" s="4">
        <v>4405</v>
      </c>
      <c r="E6429" s="5">
        <v>73</v>
      </c>
      <c r="F6429" s="4">
        <v>52</v>
      </c>
    </row>
    <row r="6430" spans="1:6" x14ac:dyDescent="0.3">
      <c r="A6430" t="s">
        <v>6223</v>
      </c>
      <c r="B6430" t="s">
        <v>5</v>
      </c>
      <c r="C6430" s="4">
        <v>825.65000000000009</v>
      </c>
      <c r="D6430" s="4">
        <v>5770</v>
      </c>
      <c r="E6430" s="5">
        <v>66</v>
      </c>
      <c r="F6430" s="4">
        <v>9</v>
      </c>
    </row>
    <row r="6431" spans="1:6" x14ac:dyDescent="0.3">
      <c r="A6431" t="s">
        <v>6225</v>
      </c>
      <c r="B6431" t="s">
        <v>5</v>
      </c>
      <c r="C6431" s="4">
        <v>728.1</v>
      </c>
      <c r="D6431" s="4">
        <v>3243</v>
      </c>
      <c r="E6431" s="5">
        <v>47</v>
      </c>
      <c r="F6431" s="4">
        <v>21</v>
      </c>
    </row>
    <row r="6432" spans="1:6" x14ac:dyDescent="0.3">
      <c r="A6432" t="s">
        <v>6226</v>
      </c>
      <c r="B6432" t="s">
        <v>5</v>
      </c>
      <c r="C6432" s="4">
        <v>3396.46</v>
      </c>
      <c r="D6432" s="4">
        <v>4392</v>
      </c>
      <c r="E6432" s="5">
        <v>40</v>
      </c>
      <c r="F6432" s="4">
        <v>63</v>
      </c>
    </row>
    <row r="6433" spans="1:6" x14ac:dyDescent="0.3">
      <c r="A6433" t="s">
        <v>6228</v>
      </c>
      <c r="B6433" t="s">
        <v>5</v>
      </c>
      <c r="C6433" s="4">
        <v>682.1</v>
      </c>
      <c r="D6433" s="4">
        <v>2159</v>
      </c>
      <c r="E6433" s="5">
        <v>23</v>
      </c>
      <c r="F6433" s="4">
        <v>25</v>
      </c>
    </row>
    <row r="6434" spans="1:6" x14ac:dyDescent="0.3">
      <c r="A6434" t="s">
        <v>6229</v>
      </c>
      <c r="B6434" t="s">
        <v>5</v>
      </c>
      <c r="C6434" s="4">
        <v>3177.25</v>
      </c>
      <c r="D6434" s="4">
        <v>6435</v>
      </c>
      <c r="E6434" s="5">
        <v>27</v>
      </c>
      <c r="F6434" s="4">
        <v>66</v>
      </c>
    </row>
    <row r="6435" spans="1:6" x14ac:dyDescent="0.3">
      <c r="A6435" t="s">
        <v>6230</v>
      </c>
      <c r="B6435" t="s">
        <v>5</v>
      </c>
      <c r="C6435" s="4">
        <v>6039.48</v>
      </c>
      <c r="D6435" s="4">
        <v>4751</v>
      </c>
      <c r="E6435" s="5">
        <v>63</v>
      </c>
      <c r="F6435" s="4">
        <v>44</v>
      </c>
    </row>
    <row r="6436" spans="1:6" x14ac:dyDescent="0.3">
      <c r="A6436" t="s">
        <v>6231</v>
      </c>
      <c r="B6436" t="s">
        <v>5</v>
      </c>
      <c r="C6436" s="4">
        <v>6908.9000000000005</v>
      </c>
      <c r="D6436" s="4">
        <v>4807</v>
      </c>
      <c r="E6436" s="5">
        <v>43</v>
      </c>
      <c r="F6436" s="4">
        <v>60</v>
      </c>
    </row>
    <row r="6437" spans="1:6" x14ac:dyDescent="0.3">
      <c r="A6437" t="s">
        <v>6233</v>
      </c>
      <c r="B6437" t="s">
        <v>5</v>
      </c>
      <c r="C6437" s="4">
        <v>8054.5499999999993</v>
      </c>
      <c r="D6437" s="4">
        <v>6213</v>
      </c>
      <c r="E6437" s="5">
        <v>38</v>
      </c>
      <c r="F6437" s="4">
        <v>60</v>
      </c>
    </row>
    <row r="6438" spans="1:6" x14ac:dyDescent="0.3">
      <c r="A6438" t="s">
        <v>6235</v>
      </c>
      <c r="B6438" t="s">
        <v>5</v>
      </c>
      <c r="C6438" s="4">
        <v>4217.8</v>
      </c>
      <c r="D6438" s="4">
        <v>6250</v>
      </c>
      <c r="E6438" s="5">
        <v>27</v>
      </c>
      <c r="F6438" s="4">
        <v>59</v>
      </c>
    </row>
    <row r="6439" spans="1:6" x14ac:dyDescent="0.3">
      <c r="A6439" t="s">
        <v>6236</v>
      </c>
      <c r="B6439" t="s">
        <v>5</v>
      </c>
      <c r="C6439" s="4">
        <v>1159.73</v>
      </c>
      <c r="D6439" s="4">
        <v>4244</v>
      </c>
      <c r="E6439" s="5">
        <v>70</v>
      </c>
      <c r="F6439" s="4">
        <v>12</v>
      </c>
    </row>
    <row r="6440" spans="1:6" x14ac:dyDescent="0.3">
      <c r="A6440" t="s">
        <v>6237</v>
      </c>
      <c r="B6440" t="s">
        <v>5</v>
      </c>
      <c r="C6440" s="4">
        <v>753.79</v>
      </c>
      <c r="D6440" s="4">
        <v>2985</v>
      </c>
      <c r="E6440" s="5">
        <v>72</v>
      </c>
      <c r="F6440" s="4">
        <v>8</v>
      </c>
    </row>
    <row r="6441" spans="1:6" x14ac:dyDescent="0.3">
      <c r="A6441" t="s">
        <v>6238</v>
      </c>
      <c r="B6441" t="s">
        <v>5</v>
      </c>
      <c r="C6441" s="4">
        <v>790.7</v>
      </c>
      <c r="D6441" s="4">
        <v>5463</v>
      </c>
      <c r="E6441" s="5">
        <v>67</v>
      </c>
      <c r="F6441" s="4">
        <v>28</v>
      </c>
    </row>
    <row r="6442" spans="1:6" x14ac:dyDescent="0.3">
      <c r="A6442" t="s">
        <v>6239</v>
      </c>
      <c r="B6442" t="s">
        <v>5</v>
      </c>
      <c r="C6442" s="4">
        <v>1180.75</v>
      </c>
      <c r="D6442" s="4">
        <v>4621</v>
      </c>
      <c r="E6442" s="5">
        <v>77</v>
      </c>
      <c r="F6442" s="4">
        <v>12</v>
      </c>
    </row>
    <row r="6443" spans="1:6" x14ac:dyDescent="0.3">
      <c r="A6443" t="s">
        <v>6240</v>
      </c>
      <c r="B6443" t="s">
        <v>5</v>
      </c>
      <c r="C6443" s="4">
        <v>3979.3</v>
      </c>
      <c r="D6443" s="4">
        <v>3094</v>
      </c>
      <c r="E6443" s="5">
        <v>51</v>
      </c>
      <c r="F6443" s="4">
        <v>30</v>
      </c>
    </row>
    <row r="6444" spans="1:6" x14ac:dyDescent="0.3">
      <c r="A6444" t="s">
        <v>6242</v>
      </c>
      <c r="B6444" t="s">
        <v>4</v>
      </c>
      <c r="C6444" s="4">
        <v>162.26</v>
      </c>
      <c r="D6444" s="4">
        <v>2342</v>
      </c>
      <c r="E6444" s="5">
        <v>75</v>
      </c>
      <c r="F6444" s="4">
        <v>2</v>
      </c>
    </row>
    <row r="6445" spans="1:6" x14ac:dyDescent="0.3">
      <c r="A6445" t="s">
        <v>6244</v>
      </c>
      <c r="B6445" t="s">
        <v>5</v>
      </c>
      <c r="C6445" s="4">
        <v>1677.85</v>
      </c>
      <c r="D6445" s="4">
        <v>2454</v>
      </c>
      <c r="E6445" s="5">
        <v>79</v>
      </c>
      <c r="F6445" s="4">
        <v>41</v>
      </c>
    </row>
    <row r="6446" spans="1:6" x14ac:dyDescent="0.3">
      <c r="A6446" t="s">
        <v>6245</v>
      </c>
      <c r="B6446" t="s">
        <v>5</v>
      </c>
      <c r="C6446" s="4">
        <v>1467.2</v>
      </c>
      <c r="D6446" s="4">
        <v>4466</v>
      </c>
      <c r="E6446" s="5">
        <v>42</v>
      </c>
      <c r="F6446" s="4">
        <v>55</v>
      </c>
    </row>
    <row r="6447" spans="1:6" x14ac:dyDescent="0.3">
      <c r="A6447" t="s">
        <v>6248</v>
      </c>
      <c r="B6447" t="s">
        <v>5</v>
      </c>
      <c r="C6447" s="4">
        <v>10481.580000000002</v>
      </c>
      <c r="D6447" s="4">
        <v>6082</v>
      </c>
      <c r="E6447" s="5">
        <v>54</v>
      </c>
      <c r="F6447" s="4">
        <v>72</v>
      </c>
    </row>
    <row r="6448" spans="1:6" x14ac:dyDescent="0.3">
      <c r="A6448" t="s">
        <v>6249</v>
      </c>
      <c r="B6448" t="s">
        <v>5</v>
      </c>
      <c r="C6448" s="4">
        <v>3990.9500000000003</v>
      </c>
      <c r="D6448" s="4">
        <v>2923</v>
      </c>
      <c r="E6448" s="5">
        <v>24</v>
      </c>
      <c r="F6448" s="4">
        <v>30</v>
      </c>
    </row>
    <row r="6449" spans="1:6" x14ac:dyDescent="0.3">
      <c r="A6449" t="s">
        <v>6250</v>
      </c>
      <c r="B6449" t="s">
        <v>5</v>
      </c>
      <c r="C6449" s="4">
        <v>1035.8499999999999</v>
      </c>
      <c r="D6449" s="4">
        <v>5250</v>
      </c>
      <c r="E6449" s="5">
        <v>26</v>
      </c>
      <c r="F6449" s="4">
        <v>25</v>
      </c>
    </row>
    <row r="6450" spans="1:6" x14ac:dyDescent="0.3">
      <c r="A6450" t="s">
        <v>6252</v>
      </c>
      <c r="B6450" t="s">
        <v>5</v>
      </c>
      <c r="C6450" s="4">
        <v>6794.4500000000007</v>
      </c>
      <c r="D6450" s="4">
        <v>4103</v>
      </c>
      <c r="E6450" s="5">
        <v>76</v>
      </c>
      <c r="F6450" s="4">
        <v>46</v>
      </c>
    </row>
    <row r="6451" spans="1:6" x14ac:dyDescent="0.3">
      <c r="A6451" t="s">
        <v>6254</v>
      </c>
      <c r="B6451" t="s">
        <v>5</v>
      </c>
      <c r="C6451" s="4">
        <v>3578.27</v>
      </c>
      <c r="D6451" s="4">
        <v>4684</v>
      </c>
      <c r="E6451" s="5">
        <v>49</v>
      </c>
      <c r="F6451" s="4">
        <v>31</v>
      </c>
    </row>
    <row r="6452" spans="1:6" x14ac:dyDescent="0.3">
      <c r="A6452" t="s">
        <v>6255</v>
      </c>
      <c r="B6452" t="s">
        <v>5</v>
      </c>
      <c r="C6452" s="4">
        <v>3794.5</v>
      </c>
      <c r="D6452" s="4">
        <v>4601</v>
      </c>
      <c r="E6452" s="5">
        <v>30</v>
      </c>
      <c r="F6452" s="4">
        <v>68</v>
      </c>
    </row>
    <row r="6453" spans="1:6" x14ac:dyDescent="0.3">
      <c r="A6453" t="s">
        <v>6256</v>
      </c>
      <c r="B6453" t="s">
        <v>5</v>
      </c>
      <c r="C6453" s="4">
        <v>8548.3499999999985</v>
      </c>
      <c r="D6453" s="4">
        <v>4935</v>
      </c>
      <c r="E6453" s="5">
        <v>57</v>
      </c>
      <c r="F6453" s="4">
        <v>58</v>
      </c>
    </row>
    <row r="6454" spans="1:6" x14ac:dyDescent="0.3">
      <c r="A6454" t="s">
        <v>6257</v>
      </c>
      <c r="B6454" t="s">
        <v>5</v>
      </c>
      <c r="C6454" s="4">
        <v>4145.6799999999994</v>
      </c>
      <c r="D6454" s="4">
        <v>4117</v>
      </c>
      <c r="E6454" s="5">
        <v>43</v>
      </c>
      <c r="F6454" s="4">
        <v>70</v>
      </c>
    </row>
    <row r="6455" spans="1:6" x14ac:dyDescent="0.3">
      <c r="A6455" t="s">
        <v>6259</v>
      </c>
      <c r="B6455" t="s">
        <v>5</v>
      </c>
      <c r="C6455" s="4">
        <v>6072.33</v>
      </c>
      <c r="D6455" s="4">
        <v>4250</v>
      </c>
      <c r="E6455" s="5">
        <v>58</v>
      </c>
      <c r="F6455" s="4">
        <v>48</v>
      </c>
    </row>
    <row r="6456" spans="1:6" x14ac:dyDescent="0.3">
      <c r="A6456" t="s">
        <v>6260</v>
      </c>
      <c r="B6456" t="s">
        <v>5</v>
      </c>
      <c r="C6456" s="4">
        <v>11032.77</v>
      </c>
      <c r="D6456" s="4">
        <v>4259</v>
      </c>
      <c r="E6456" s="5">
        <v>22</v>
      </c>
      <c r="F6456" s="4">
        <v>72</v>
      </c>
    </row>
    <row r="6457" spans="1:6" x14ac:dyDescent="0.3">
      <c r="A6457" t="s">
        <v>6264</v>
      </c>
      <c r="B6457" t="s">
        <v>5</v>
      </c>
      <c r="C6457" s="4">
        <v>2342.61</v>
      </c>
      <c r="D6457" s="4">
        <v>6469</v>
      </c>
      <c r="E6457" s="5">
        <v>23</v>
      </c>
      <c r="F6457" s="4">
        <v>63</v>
      </c>
    </row>
    <row r="6458" spans="1:6" x14ac:dyDescent="0.3">
      <c r="A6458" t="s">
        <v>6267</v>
      </c>
      <c r="B6458" t="s">
        <v>5</v>
      </c>
      <c r="C6458" s="4">
        <v>3087.3500000000004</v>
      </c>
      <c r="D6458" s="4">
        <v>2215</v>
      </c>
      <c r="E6458" s="5">
        <v>60</v>
      </c>
      <c r="F6458" s="4">
        <v>30</v>
      </c>
    </row>
    <row r="6459" spans="1:6" x14ac:dyDescent="0.3">
      <c r="A6459" t="s">
        <v>6268</v>
      </c>
      <c r="B6459" t="s">
        <v>5</v>
      </c>
      <c r="C6459" s="4">
        <v>3582.4</v>
      </c>
      <c r="D6459" s="4">
        <v>5359</v>
      </c>
      <c r="E6459" s="5">
        <v>76</v>
      </c>
      <c r="F6459" s="4">
        <v>60</v>
      </c>
    </row>
    <row r="6460" spans="1:6" x14ac:dyDescent="0.3">
      <c r="A6460" t="s">
        <v>6269</v>
      </c>
      <c r="B6460" t="s">
        <v>5</v>
      </c>
      <c r="C6460" s="4">
        <v>3978.4500000000003</v>
      </c>
      <c r="D6460" s="4">
        <v>3296</v>
      </c>
      <c r="E6460" s="5">
        <v>57</v>
      </c>
      <c r="F6460" s="4">
        <v>33</v>
      </c>
    </row>
    <row r="6461" spans="1:6" x14ac:dyDescent="0.3">
      <c r="A6461" t="s">
        <v>6271</v>
      </c>
      <c r="B6461" t="s">
        <v>5</v>
      </c>
      <c r="C6461" s="4">
        <v>7541.0400000000009</v>
      </c>
      <c r="D6461" s="4">
        <v>4103</v>
      </c>
      <c r="E6461" s="5">
        <v>49</v>
      </c>
      <c r="F6461" s="4">
        <v>67</v>
      </c>
    </row>
    <row r="6462" spans="1:6" x14ac:dyDescent="0.3">
      <c r="A6462" t="s">
        <v>6272</v>
      </c>
      <c r="B6462" t="s">
        <v>5</v>
      </c>
      <c r="C6462" s="4">
        <v>1924.28</v>
      </c>
      <c r="D6462" s="4">
        <v>5620</v>
      </c>
      <c r="E6462" s="5">
        <v>63</v>
      </c>
      <c r="F6462" s="4">
        <v>25</v>
      </c>
    </row>
    <row r="6463" spans="1:6" x14ac:dyDescent="0.3">
      <c r="A6463" t="s">
        <v>6273</v>
      </c>
      <c r="B6463" t="s">
        <v>5</v>
      </c>
      <c r="C6463" s="4">
        <v>9754.43</v>
      </c>
      <c r="D6463" s="4">
        <v>5425</v>
      </c>
      <c r="E6463" s="5">
        <v>59</v>
      </c>
      <c r="F6463" s="4">
        <v>72</v>
      </c>
    </row>
    <row r="6464" spans="1:6" x14ac:dyDescent="0.3">
      <c r="A6464" t="s">
        <v>6275</v>
      </c>
      <c r="B6464" t="s">
        <v>5</v>
      </c>
      <c r="C6464" s="4">
        <v>2332.59</v>
      </c>
      <c r="D6464" s="4">
        <v>4538</v>
      </c>
      <c r="E6464" s="5">
        <v>20</v>
      </c>
      <c r="F6464" s="4">
        <v>63</v>
      </c>
    </row>
    <row r="6465" spans="1:6" x14ac:dyDescent="0.3">
      <c r="A6465" t="s">
        <v>6276</v>
      </c>
      <c r="B6465" t="s">
        <v>5</v>
      </c>
      <c r="C6465" s="4">
        <v>2056.64</v>
      </c>
      <c r="D6465" s="4">
        <v>3970</v>
      </c>
      <c r="E6465" s="5">
        <v>30</v>
      </c>
      <c r="F6465" s="4">
        <v>39</v>
      </c>
    </row>
    <row r="6466" spans="1:6" x14ac:dyDescent="0.3">
      <c r="A6466" t="s">
        <v>6277</v>
      </c>
      <c r="B6466" t="s">
        <v>5</v>
      </c>
      <c r="C6466" s="4">
        <v>1167.5900000000001</v>
      </c>
      <c r="D6466" s="4">
        <v>2507</v>
      </c>
      <c r="E6466" s="5">
        <v>71</v>
      </c>
      <c r="F6466" s="4">
        <v>33</v>
      </c>
    </row>
    <row r="6467" spans="1:6" x14ac:dyDescent="0.3">
      <c r="A6467" t="s">
        <v>6278</v>
      </c>
      <c r="B6467" t="s">
        <v>5</v>
      </c>
      <c r="C6467" s="4">
        <v>1533.46</v>
      </c>
      <c r="D6467" s="4">
        <v>4254</v>
      </c>
      <c r="E6467" s="5">
        <v>44</v>
      </c>
      <c r="F6467" s="4">
        <v>48</v>
      </c>
    </row>
    <row r="6468" spans="1:6" x14ac:dyDescent="0.3">
      <c r="A6468" t="s">
        <v>6280</v>
      </c>
      <c r="B6468" t="s">
        <v>5</v>
      </c>
      <c r="C6468" s="4">
        <v>737.40000000000009</v>
      </c>
      <c r="D6468" s="4">
        <v>2392</v>
      </c>
      <c r="E6468" s="5">
        <v>22</v>
      </c>
      <c r="F6468" s="4">
        <v>10</v>
      </c>
    </row>
    <row r="6469" spans="1:6" x14ac:dyDescent="0.3">
      <c r="A6469" t="s">
        <v>6281</v>
      </c>
      <c r="B6469" t="s">
        <v>5</v>
      </c>
      <c r="C6469" s="4">
        <v>4739.95</v>
      </c>
      <c r="D6469" s="4">
        <v>3289</v>
      </c>
      <c r="E6469" s="5">
        <v>44</v>
      </c>
      <c r="F6469" s="4">
        <v>45</v>
      </c>
    </row>
    <row r="6470" spans="1:6" x14ac:dyDescent="0.3">
      <c r="A6470" t="s">
        <v>6283</v>
      </c>
      <c r="B6470" t="s">
        <v>5</v>
      </c>
      <c r="C6470" s="4">
        <v>10169.89</v>
      </c>
      <c r="D6470" s="4">
        <v>5213</v>
      </c>
      <c r="E6470" s="5">
        <v>78</v>
      </c>
      <c r="F6470" s="4">
        <v>64</v>
      </c>
    </row>
    <row r="6471" spans="1:6" x14ac:dyDescent="0.3">
      <c r="A6471" t="s">
        <v>6285</v>
      </c>
      <c r="B6471" t="s">
        <v>5</v>
      </c>
      <c r="C6471" s="4">
        <v>6529.53</v>
      </c>
      <c r="D6471" s="4">
        <v>4095</v>
      </c>
      <c r="E6471" s="5">
        <v>55</v>
      </c>
      <c r="F6471" s="4">
        <v>68</v>
      </c>
    </row>
    <row r="6472" spans="1:6" x14ac:dyDescent="0.3">
      <c r="A6472" t="s">
        <v>6286</v>
      </c>
      <c r="B6472" t="s">
        <v>5</v>
      </c>
      <c r="C6472" s="4">
        <v>567.44000000000005</v>
      </c>
      <c r="D6472" s="4">
        <v>4220</v>
      </c>
      <c r="E6472" s="5">
        <v>76</v>
      </c>
      <c r="F6472" s="4">
        <v>6</v>
      </c>
    </row>
    <row r="6473" spans="1:6" x14ac:dyDescent="0.3">
      <c r="A6473" t="s">
        <v>6287</v>
      </c>
      <c r="B6473" t="s">
        <v>5</v>
      </c>
      <c r="C6473" s="4">
        <v>1965.5800000000002</v>
      </c>
      <c r="D6473" s="4">
        <v>5880</v>
      </c>
      <c r="E6473" s="5">
        <v>38</v>
      </c>
      <c r="F6473" s="4">
        <v>29</v>
      </c>
    </row>
    <row r="6474" spans="1:6" x14ac:dyDescent="0.3">
      <c r="A6474" t="s">
        <v>6288</v>
      </c>
      <c r="B6474" t="s">
        <v>5</v>
      </c>
      <c r="C6474" s="4">
        <v>1787.06</v>
      </c>
      <c r="D6474" s="4">
        <v>5453</v>
      </c>
      <c r="E6474" s="5">
        <v>65</v>
      </c>
      <c r="F6474" s="4">
        <v>39</v>
      </c>
    </row>
    <row r="6475" spans="1:6" x14ac:dyDescent="0.3">
      <c r="A6475" t="s">
        <v>6289</v>
      </c>
      <c r="B6475" t="s">
        <v>5</v>
      </c>
      <c r="C6475" s="4">
        <v>2265.4</v>
      </c>
      <c r="D6475" s="4">
        <v>4915</v>
      </c>
      <c r="E6475" s="5">
        <v>70</v>
      </c>
      <c r="F6475" s="4">
        <v>20</v>
      </c>
    </row>
    <row r="6476" spans="1:6" x14ac:dyDescent="0.3">
      <c r="A6476" t="s">
        <v>6291</v>
      </c>
      <c r="B6476" t="s">
        <v>5</v>
      </c>
      <c r="C6476" s="4">
        <v>3530.9399999999996</v>
      </c>
      <c r="D6476" s="4">
        <v>6107</v>
      </c>
      <c r="E6476" s="5">
        <v>40</v>
      </c>
      <c r="F6476" s="4">
        <v>52</v>
      </c>
    </row>
    <row r="6477" spans="1:6" x14ac:dyDescent="0.3">
      <c r="A6477" t="s">
        <v>6292</v>
      </c>
      <c r="B6477" t="s">
        <v>5</v>
      </c>
      <c r="C6477" s="4">
        <v>9004.24</v>
      </c>
      <c r="D6477" s="4">
        <v>6124</v>
      </c>
      <c r="E6477" s="5">
        <v>47</v>
      </c>
      <c r="F6477" s="4">
        <v>71</v>
      </c>
    </row>
    <row r="6478" spans="1:6" x14ac:dyDescent="0.3">
      <c r="A6478" t="s">
        <v>6293</v>
      </c>
      <c r="B6478" t="s">
        <v>5</v>
      </c>
      <c r="C6478" s="4">
        <v>4887.3600000000006</v>
      </c>
      <c r="D6478" s="4">
        <v>5556</v>
      </c>
      <c r="E6478" s="5">
        <v>48</v>
      </c>
      <c r="F6478" s="4">
        <v>41</v>
      </c>
    </row>
    <row r="6479" spans="1:6" x14ac:dyDescent="0.3">
      <c r="A6479" t="s">
        <v>6294</v>
      </c>
      <c r="B6479" t="s">
        <v>5</v>
      </c>
      <c r="C6479" s="4">
        <v>2779.5</v>
      </c>
      <c r="D6479" s="4">
        <v>5987</v>
      </c>
      <c r="E6479" s="5">
        <v>53</v>
      </c>
      <c r="F6479" s="4">
        <v>69</v>
      </c>
    </row>
    <row r="6480" spans="1:6" x14ac:dyDescent="0.3">
      <c r="A6480" t="s">
        <v>6295</v>
      </c>
      <c r="B6480" t="s">
        <v>5</v>
      </c>
      <c r="C6480" s="4">
        <v>7442.67</v>
      </c>
      <c r="D6480" s="4">
        <v>5045</v>
      </c>
      <c r="E6480" s="5">
        <v>34</v>
      </c>
      <c r="F6480" s="4">
        <v>68</v>
      </c>
    </row>
    <row r="6481" spans="1:6" x14ac:dyDescent="0.3">
      <c r="A6481" t="s">
        <v>6296</v>
      </c>
      <c r="B6481" t="s">
        <v>5</v>
      </c>
      <c r="C6481" s="4">
        <v>1502.1000000000001</v>
      </c>
      <c r="D6481" s="4">
        <v>5090</v>
      </c>
      <c r="E6481" s="5">
        <v>20</v>
      </c>
      <c r="F6481" s="4">
        <v>20</v>
      </c>
    </row>
    <row r="6482" spans="1:6" x14ac:dyDescent="0.3">
      <c r="A6482" t="s">
        <v>6298</v>
      </c>
      <c r="B6482" t="s">
        <v>5</v>
      </c>
      <c r="C6482" s="4">
        <v>2224.6999999999998</v>
      </c>
      <c r="D6482" s="4">
        <v>2858</v>
      </c>
      <c r="E6482" s="5">
        <v>70</v>
      </c>
      <c r="F6482" s="4">
        <v>35</v>
      </c>
    </row>
    <row r="6483" spans="1:6" x14ac:dyDescent="0.3">
      <c r="A6483" t="s">
        <v>6299</v>
      </c>
      <c r="B6483" t="s">
        <v>5</v>
      </c>
      <c r="C6483" s="4">
        <v>579.48</v>
      </c>
      <c r="D6483" s="4">
        <v>3526</v>
      </c>
      <c r="E6483" s="5">
        <v>63</v>
      </c>
      <c r="F6483" s="4">
        <v>17</v>
      </c>
    </row>
    <row r="6484" spans="1:6" x14ac:dyDescent="0.3">
      <c r="A6484" t="s">
        <v>6300</v>
      </c>
      <c r="B6484" t="s">
        <v>4</v>
      </c>
      <c r="C6484" s="4">
        <v>60.379999999999995</v>
      </c>
      <c r="D6484" s="4">
        <v>5277</v>
      </c>
      <c r="E6484" s="5">
        <v>36</v>
      </c>
      <c r="F6484" s="4">
        <v>1</v>
      </c>
    </row>
    <row r="6485" spans="1:6" x14ac:dyDescent="0.3">
      <c r="A6485" t="s">
        <v>6301</v>
      </c>
      <c r="B6485" t="s">
        <v>5</v>
      </c>
      <c r="C6485" s="4">
        <v>533.46</v>
      </c>
      <c r="D6485" s="4">
        <v>5014</v>
      </c>
      <c r="E6485" s="5">
        <v>58</v>
      </c>
      <c r="F6485" s="4">
        <v>7</v>
      </c>
    </row>
    <row r="6486" spans="1:6" x14ac:dyDescent="0.3">
      <c r="A6486" t="s">
        <v>6302</v>
      </c>
      <c r="B6486" t="s">
        <v>5</v>
      </c>
      <c r="C6486" s="4">
        <v>9417.5300000000007</v>
      </c>
      <c r="D6486" s="4">
        <v>6494</v>
      </c>
      <c r="E6486" s="5">
        <v>43</v>
      </c>
      <c r="F6486" s="4">
        <v>62</v>
      </c>
    </row>
    <row r="6487" spans="1:6" x14ac:dyDescent="0.3">
      <c r="A6487" t="s">
        <v>6303</v>
      </c>
      <c r="B6487" t="s">
        <v>4</v>
      </c>
      <c r="C6487" s="4">
        <v>28.39</v>
      </c>
      <c r="D6487" s="4">
        <v>2371</v>
      </c>
      <c r="E6487" s="5">
        <v>53</v>
      </c>
      <c r="F6487" s="4">
        <v>1</v>
      </c>
    </row>
    <row r="6488" spans="1:6" x14ac:dyDescent="0.3">
      <c r="A6488" t="s">
        <v>6304</v>
      </c>
      <c r="B6488" t="s">
        <v>5</v>
      </c>
      <c r="C6488" s="4">
        <v>1459.9</v>
      </c>
      <c r="D6488" s="4">
        <v>2809</v>
      </c>
      <c r="E6488" s="5">
        <v>63</v>
      </c>
      <c r="F6488" s="4">
        <v>44</v>
      </c>
    </row>
    <row r="6489" spans="1:6" x14ac:dyDescent="0.3">
      <c r="A6489" t="s">
        <v>6305</v>
      </c>
      <c r="B6489" t="s">
        <v>5</v>
      </c>
      <c r="C6489" s="4">
        <v>1309.1500000000001</v>
      </c>
      <c r="D6489" s="4">
        <v>3752</v>
      </c>
      <c r="E6489" s="5">
        <v>76</v>
      </c>
      <c r="F6489" s="4">
        <v>39</v>
      </c>
    </row>
    <row r="6490" spans="1:6" x14ac:dyDescent="0.3">
      <c r="A6490" t="s">
        <v>6307</v>
      </c>
      <c r="B6490" t="s">
        <v>5</v>
      </c>
      <c r="C6490" s="4">
        <v>10881.61</v>
      </c>
      <c r="D6490" s="4">
        <v>6130</v>
      </c>
      <c r="E6490" s="5">
        <v>68</v>
      </c>
      <c r="F6490" s="4">
        <v>72</v>
      </c>
    </row>
    <row r="6491" spans="1:6" x14ac:dyDescent="0.3">
      <c r="A6491" t="s">
        <v>6308</v>
      </c>
      <c r="B6491" t="s">
        <v>5</v>
      </c>
      <c r="C6491" s="4">
        <v>1257.52</v>
      </c>
      <c r="D6491" s="4">
        <v>5183</v>
      </c>
      <c r="E6491" s="5">
        <v>64</v>
      </c>
      <c r="F6491" s="4">
        <v>47</v>
      </c>
    </row>
    <row r="6492" spans="1:6" x14ac:dyDescent="0.3">
      <c r="A6492" t="s">
        <v>6309</v>
      </c>
      <c r="B6492" t="s">
        <v>5</v>
      </c>
      <c r="C6492" s="4">
        <v>2031.2</v>
      </c>
      <c r="D6492" s="4">
        <v>2919</v>
      </c>
      <c r="E6492" s="5">
        <v>50</v>
      </c>
      <c r="F6492" s="4">
        <v>15</v>
      </c>
    </row>
    <row r="6493" spans="1:6" x14ac:dyDescent="0.3">
      <c r="A6493" t="s">
        <v>6310</v>
      </c>
      <c r="B6493" t="s">
        <v>4</v>
      </c>
      <c r="C6493" s="4">
        <v>196.51</v>
      </c>
      <c r="D6493" s="4">
        <v>4594</v>
      </c>
      <c r="E6493" s="5">
        <v>67</v>
      </c>
      <c r="F6493" s="4">
        <v>2</v>
      </c>
    </row>
    <row r="6494" spans="1:6" x14ac:dyDescent="0.3">
      <c r="A6494" t="s">
        <v>6311</v>
      </c>
      <c r="B6494" t="s">
        <v>5</v>
      </c>
      <c r="C6494" s="4">
        <v>1364.75</v>
      </c>
      <c r="D6494" s="4">
        <v>4691</v>
      </c>
      <c r="E6494" s="5">
        <v>56</v>
      </c>
      <c r="F6494" s="4">
        <v>54</v>
      </c>
    </row>
    <row r="6495" spans="1:6" x14ac:dyDescent="0.3">
      <c r="A6495" t="s">
        <v>6312</v>
      </c>
      <c r="B6495" t="s">
        <v>5</v>
      </c>
      <c r="C6495" s="4">
        <v>9978.23</v>
      </c>
      <c r="D6495" s="4">
        <v>5251</v>
      </c>
      <c r="E6495" s="5">
        <v>45</v>
      </c>
      <c r="F6495" s="4">
        <v>69</v>
      </c>
    </row>
    <row r="6496" spans="1:6" x14ac:dyDescent="0.3">
      <c r="A6496" t="s">
        <v>6313</v>
      </c>
      <c r="B6496" t="s">
        <v>5</v>
      </c>
      <c r="C6496" s="4">
        <v>4566.5</v>
      </c>
      <c r="D6496" s="4">
        <v>4369</v>
      </c>
      <c r="E6496" s="5">
        <v>75</v>
      </c>
      <c r="F6496" s="4">
        <v>72</v>
      </c>
    </row>
    <row r="6497" spans="1:6" x14ac:dyDescent="0.3">
      <c r="A6497" t="s">
        <v>6314</v>
      </c>
      <c r="B6497" t="s">
        <v>5</v>
      </c>
      <c r="C6497" s="4">
        <v>904.65</v>
      </c>
      <c r="D6497" s="4">
        <v>5422</v>
      </c>
      <c r="E6497" s="5">
        <v>35</v>
      </c>
      <c r="F6497" s="4">
        <v>21</v>
      </c>
    </row>
    <row r="6498" spans="1:6" x14ac:dyDescent="0.3">
      <c r="A6498" t="s">
        <v>6315</v>
      </c>
      <c r="B6498" t="s">
        <v>4</v>
      </c>
      <c r="C6498" s="4">
        <v>88.2</v>
      </c>
      <c r="D6498" s="4">
        <v>2088</v>
      </c>
      <c r="E6498" s="5">
        <v>29</v>
      </c>
      <c r="F6498" s="4">
        <v>3</v>
      </c>
    </row>
    <row r="6499" spans="1:6" x14ac:dyDescent="0.3">
      <c r="A6499" t="s">
        <v>6316</v>
      </c>
      <c r="B6499" t="s">
        <v>5</v>
      </c>
      <c r="C6499" s="4">
        <v>6071.8</v>
      </c>
      <c r="D6499" s="4">
        <v>4727</v>
      </c>
      <c r="E6499" s="5">
        <v>54</v>
      </c>
      <c r="F6499" s="4">
        <v>46</v>
      </c>
    </row>
    <row r="6500" spans="1:6" x14ac:dyDescent="0.3">
      <c r="A6500" t="s">
        <v>6317</v>
      </c>
      <c r="B6500" t="s">
        <v>5</v>
      </c>
      <c r="C6500" s="4">
        <v>2868.67</v>
      </c>
      <c r="D6500" s="4">
        <v>3583</v>
      </c>
      <c r="E6500" s="5">
        <v>72</v>
      </c>
      <c r="F6500" s="4">
        <v>34</v>
      </c>
    </row>
    <row r="6501" spans="1:6" x14ac:dyDescent="0.3">
      <c r="A6501" t="s">
        <v>6319</v>
      </c>
      <c r="B6501" t="s">
        <v>5</v>
      </c>
      <c r="C6501" s="4">
        <v>10939.48</v>
      </c>
      <c r="D6501" s="4">
        <v>4351</v>
      </c>
      <c r="E6501" s="5">
        <v>55</v>
      </c>
      <c r="F6501" s="4">
        <v>72</v>
      </c>
    </row>
    <row r="6502" spans="1:6" x14ac:dyDescent="0.3">
      <c r="A6502" t="s">
        <v>6320</v>
      </c>
      <c r="B6502" t="s">
        <v>5</v>
      </c>
      <c r="C6502" s="4">
        <v>1764.38</v>
      </c>
      <c r="D6502" s="4">
        <v>3408</v>
      </c>
      <c r="E6502" s="5">
        <v>27</v>
      </c>
      <c r="F6502" s="4">
        <v>37</v>
      </c>
    </row>
    <row r="6503" spans="1:6" x14ac:dyDescent="0.3">
      <c r="A6503" t="s">
        <v>6321</v>
      </c>
      <c r="B6503" t="s">
        <v>5</v>
      </c>
      <c r="C6503" s="4">
        <v>2480.5500000000002</v>
      </c>
      <c r="D6503" s="4">
        <v>6315</v>
      </c>
      <c r="E6503" s="5">
        <v>50</v>
      </c>
      <c r="F6503" s="4">
        <v>60</v>
      </c>
    </row>
    <row r="6504" spans="1:6" x14ac:dyDescent="0.3">
      <c r="A6504" t="s">
        <v>6323</v>
      </c>
      <c r="B6504" t="s">
        <v>5</v>
      </c>
      <c r="C6504" s="4">
        <v>10016.950000000001</v>
      </c>
      <c r="D6504" s="4">
        <v>5166</v>
      </c>
      <c r="E6504" s="5">
        <v>43</v>
      </c>
      <c r="F6504" s="4">
        <v>62</v>
      </c>
    </row>
    <row r="6505" spans="1:6" x14ac:dyDescent="0.3">
      <c r="A6505" t="s">
        <v>6325</v>
      </c>
      <c r="B6505" t="s">
        <v>5</v>
      </c>
      <c r="C6505" s="4">
        <v>2309.16</v>
      </c>
      <c r="D6505" s="4">
        <v>3433</v>
      </c>
      <c r="E6505" s="5">
        <v>21</v>
      </c>
      <c r="F6505" s="4">
        <v>42</v>
      </c>
    </row>
    <row r="6506" spans="1:6" x14ac:dyDescent="0.3">
      <c r="A6506" t="s">
        <v>6326</v>
      </c>
      <c r="B6506" t="s">
        <v>5</v>
      </c>
      <c r="C6506" s="4">
        <v>2637</v>
      </c>
      <c r="D6506" s="4">
        <v>3847</v>
      </c>
      <c r="E6506" s="5">
        <v>23</v>
      </c>
      <c r="F6506" s="4">
        <v>25</v>
      </c>
    </row>
    <row r="6507" spans="1:6" x14ac:dyDescent="0.3">
      <c r="A6507" t="s">
        <v>6327</v>
      </c>
      <c r="B6507" t="s">
        <v>5</v>
      </c>
      <c r="C6507" s="4">
        <v>1415.26</v>
      </c>
      <c r="D6507" s="4">
        <v>2035</v>
      </c>
      <c r="E6507" s="5">
        <v>76</v>
      </c>
      <c r="F6507" s="4">
        <v>18</v>
      </c>
    </row>
    <row r="6508" spans="1:6" x14ac:dyDescent="0.3">
      <c r="A6508" t="s">
        <v>6329</v>
      </c>
      <c r="B6508" t="s">
        <v>5</v>
      </c>
      <c r="C6508" s="4">
        <v>6612.97</v>
      </c>
      <c r="D6508" s="4">
        <v>5395</v>
      </c>
      <c r="E6508" s="5">
        <v>33</v>
      </c>
      <c r="F6508" s="4">
        <v>68</v>
      </c>
    </row>
    <row r="6509" spans="1:6" x14ac:dyDescent="0.3">
      <c r="A6509" t="s">
        <v>6332</v>
      </c>
      <c r="B6509" t="s">
        <v>5</v>
      </c>
      <c r="C6509" s="4">
        <v>748.67</v>
      </c>
      <c r="D6509" s="4">
        <v>4883</v>
      </c>
      <c r="E6509" s="5">
        <v>80</v>
      </c>
      <c r="F6509" s="4">
        <v>12</v>
      </c>
    </row>
    <row r="6510" spans="1:6" x14ac:dyDescent="0.3">
      <c r="A6510" t="s">
        <v>6334</v>
      </c>
      <c r="B6510" t="s">
        <v>5</v>
      </c>
      <c r="C6510" s="4">
        <v>938.45</v>
      </c>
      <c r="D6510" s="4">
        <v>2483</v>
      </c>
      <c r="E6510" s="5">
        <v>67</v>
      </c>
      <c r="F6510" s="4">
        <v>15</v>
      </c>
    </row>
    <row r="6511" spans="1:6" x14ac:dyDescent="0.3">
      <c r="A6511" t="s">
        <v>6337</v>
      </c>
      <c r="B6511" t="s">
        <v>5</v>
      </c>
      <c r="C6511" s="4">
        <v>3116.55</v>
      </c>
      <c r="D6511" s="4">
        <v>6245</v>
      </c>
      <c r="E6511" s="5">
        <v>39</v>
      </c>
      <c r="F6511" s="4">
        <v>63</v>
      </c>
    </row>
    <row r="6512" spans="1:6" x14ac:dyDescent="0.3">
      <c r="A6512" t="s">
        <v>6338</v>
      </c>
      <c r="B6512" t="s">
        <v>5</v>
      </c>
      <c r="C6512" s="4">
        <v>4559.3900000000003</v>
      </c>
      <c r="D6512" s="4">
        <v>5288</v>
      </c>
      <c r="E6512" s="5">
        <v>52</v>
      </c>
      <c r="F6512" s="4">
        <v>32</v>
      </c>
    </row>
    <row r="6513" spans="1:6" x14ac:dyDescent="0.3">
      <c r="A6513" t="s">
        <v>6340</v>
      </c>
      <c r="B6513" t="s">
        <v>4</v>
      </c>
      <c r="C6513" s="4">
        <v>58.580000000000005</v>
      </c>
      <c r="D6513" s="4">
        <v>3256</v>
      </c>
      <c r="E6513" s="5">
        <v>75</v>
      </c>
      <c r="F6513" s="4">
        <v>1</v>
      </c>
    </row>
    <row r="6514" spans="1:6" x14ac:dyDescent="0.3">
      <c r="A6514" t="s">
        <v>6341</v>
      </c>
      <c r="B6514" t="s">
        <v>5</v>
      </c>
      <c r="C6514" s="4">
        <v>4565.9000000000005</v>
      </c>
      <c r="D6514" s="4">
        <v>2719</v>
      </c>
      <c r="E6514" s="5">
        <v>65</v>
      </c>
      <c r="F6514" s="4">
        <v>41</v>
      </c>
    </row>
    <row r="6515" spans="1:6" x14ac:dyDescent="0.3">
      <c r="A6515" t="s">
        <v>6342</v>
      </c>
      <c r="B6515" t="s">
        <v>5</v>
      </c>
      <c r="C6515" s="4">
        <v>1918.35</v>
      </c>
      <c r="D6515" s="4">
        <v>4263</v>
      </c>
      <c r="E6515" s="5">
        <v>27</v>
      </c>
      <c r="F6515" s="4">
        <v>50</v>
      </c>
    </row>
    <row r="6516" spans="1:6" x14ac:dyDescent="0.3">
      <c r="A6516" t="s">
        <v>6343</v>
      </c>
      <c r="B6516" t="s">
        <v>5</v>
      </c>
      <c r="C6516" s="4">
        <v>2449.46</v>
      </c>
      <c r="D6516" s="4">
        <v>5052</v>
      </c>
      <c r="E6516" s="5">
        <v>33</v>
      </c>
      <c r="F6516" s="4">
        <v>56</v>
      </c>
    </row>
    <row r="6517" spans="1:6" x14ac:dyDescent="0.3">
      <c r="A6517" t="s">
        <v>6344</v>
      </c>
      <c r="B6517" t="s">
        <v>5</v>
      </c>
      <c r="C6517" s="4">
        <v>7940.0599999999995</v>
      </c>
      <c r="D6517" s="4">
        <v>6245</v>
      </c>
      <c r="E6517" s="5">
        <v>70</v>
      </c>
      <c r="F6517" s="4">
        <v>57</v>
      </c>
    </row>
    <row r="6518" spans="1:6" x14ac:dyDescent="0.3">
      <c r="A6518" t="s">
        <v>6345</v>
      </c>
      <c r="B6518" t="s">
        <v>4</v>
      </c>
      <c r="C6518" s="4">
        <v>257.39</v>
      </c>
      <c r="D6518" s="4">
        <v>4648</v>
      </c>
      <c r="E6518" s="5">
        <v>36</v>
      </c>
      <c r="F6518" s="4">
        <v>3</v>
      </c>
    </row>
    <row r="6519" spans="1:6" x14ac:dyDescent="0.3">
      <c r="A6519" t="s">
        <v>6346</v>
      </c>
      <c r="B6519" t="s">
        <v>5</v>
      </c>
      <c r="C6519" s="4">
        <v>1437.19</v>
      </c>
      <c r="D6519" s="4">
        <v>3169</v>
      </c>
      <c r="E6519" s="5">
        <v>44</v>
      </c>
      <c r="F6519" s="4">
        <v>22</v>
      </c>
    </row>
    <row r="6520" spans="1:6" x14ac:dyDescent="0.3">
      <c r="A6520" t="s">
        <v>6347</v>
      </c>
      <c r="B6520" t="s">
        <v>5</v>
      </c>
      <c r="C6520" s="4">
        <v>2183.3900000000003</v>
      </c>
      <c r="D6520" s="4">
        <v>3040</v>
      </c>
      <c r="E6520" s="5">
        <v>45</v>
      </c>
      <c r="F6520" s="4">
        <v>36</v>
      </c>
    </row>
    <row r="6521" spans="1:6" x14ac:dyDescent="0.3">
      <c r="A6521" t="s">
        <v>6348</v>
      </c>
      <c r="B6521" t="s">
        <v>5</v>
      </c>
      <c r="C6521" s="4">
        <v>1450.0500000000002</v>
      </c>
      <c r="D6521" s="4">
        <v>2258</v>
      </c>
      <c r="E6521" s="5">
        <v>59</v>
      </c>
      <c r="F6521" s="4">
        <v>22</v>
      </c>
    </row>
    <row r="6522" spans="1:6" x14ac:dyDescent="0.3">
      <c r="A6522" t="s">
        <v>6349</v>
      </c>
      <c r="B6522" t="s">
        <v>5</v>
      </c>
      <c r="C6522" s="4">
        <v>2964.39</v>
      </c>
      <c r="D6522" s="4">
        <v>5540</v>
      </c>
      <c r="E6522" s="5">
        <v>57</v>
      </c>
      <c r="F6522" s="4">
        <v>70</v>
      </c>
    </row>
    <row r="6523" spans="1:6" x14ac:dyDescent="0.3">
      <c r="A6523" t="s">
        <v>6350</v>
      </c>
      <c r="B6523" t="s">
        <v>5</v>
      </c>
      <c r="C6523" s="4">
        <v>1454.53</v>
      </c>
      <c r="D6523" s="4">
        <v>3185</v>
      </c>
      <c r="E6523" s="5">
        <v>48</v>
      </c>
      <c r="F6523" s="4">
        <v>14</v>
      </c>
    </row>
    <row r="6524" spans="1:6" x14ac:dyDescent="0.3">
      <c r="A6524" t="s">
        <v>6351</v>
      </c>
      <c r="B6524" t="s">
        <v>5</v>
      </c>
      <c r="C6524" s="4">
        <v>436.81</v>
      </c>
      <c r="D6524" s="4">
        <v>4695</v>
      </c>
      <c r="E6524" s="5">
        <v>32</v>
      </c>
      <c r="F6524" s="4">
        <v>18</v>
      </c>
    </row>
    <row r="6525" spans="1:6" x14ac:dyDescent="0.3">
      <c r="A6525" t="s">
        <v>6352</v>
      </c>
      <c r="B6525" t="s">
        <v>5</v>
      </c>
      <c r="C6525" s="4">
        <v>2562.29</v>
      </c>
      <c r="D6525" s="4">
        <v>3483</v>
      </c>
      <c r="E6525" s="5">
        <v>28</v>
      </c>
      <c r="F6525" s="4">
        <v>23</v>
      </c>
    </row>
    <row r="6526" spans="1:6" x14ac:dyDescent="0.3">
      <c r="A6526" t="s">
        <v>6354</v>
      </c>
      <c r="B6526" t="s">
        <v>4</v>
      </c>
      <c r="C6526" s="4">
        <v>47.739999999999995</v>
      </c>
      <c r="D6526" s="4">
        <v>3167</v>
      </c>
      <c r="E6526" s="5">
        <v>31</v>
      </c>
      <c r="F6526" s="4">
        <v>1</v>
      </c>
    </row>
    <row r="6527" spans="1:6" x14ac:dyDescent="0.3">
      <c r="A6527" t="s">
        <v>6355</v>
      </c>
      <c r="B6527" t="s">
        <v>5</v>
      </c>
      <c r="C6527" s="4">
        <v>10842.48</v>
      </c>
      <c r="D6527" s="4">
        <v>5027</v>
      </c>
      <c r="E6527" s="5">
        <v>42</v>
      </c>
      <c r="F6527" s="4">
        <v>71</v>
      </c>
    </row>
    <row r="6528" spans="1:6" x14ac:dyDescent="0.3">
      <c r="A6528" t="s">
        <v>6357</v>
      </c>
      <c r="B6528" t="s">
        <v>5</v>
      </c>
      <c r="C6528" s="4">
        <v>7332.58</v>
      </c>
      <c r="D6528" s="4">
        <v>6100</v>
      </c>
      <c r="E6528" s="5">
        <v>47</v>
      </c>
      <c r="F6528" s="4">
        <v>64</v>
      </c>
    </row>
    <row r="6529" spans="1:6" x14ac:dyDescent="0.3">
      <c r="A6529" t="s">
        <v>6358</v>
      </c>
      <c r="B6529" t="s">
        <v>5</v>
      </c>
      <c r="C6529" s="4">
        <v>2171.35</v>
      </c>
      <c r="D6529" s="4">
        <v>5315</v>
      </c>
      <c r="E6529" s="5">
        <v>65</v>
      </c>
      <c r="F6529" s="4">
        <v>35</v>
      </c>
    </row>
    <row r="6530" spans="1:6" x14ac:dyDescent="0.3">
      <c r="A6530" t="s">
        <v>6359</v>
      </c>
      <c r="B6530" t="s">
        <v>5</v>
      </c>
      <c r="C6530" s="4">
        <v>1370.12</v>
      </c>
      <c r="D6530" s="4">
        <v>4886</v>
      </c>
      <c r="E6530" s="5">
        <v>23</v>
      </c>
      <c r="F6530" s="4">
        <v>11</v>
      </c>
    </row>
    <row r="6531" spans="1:6" x14ac:dyDescent="0.3">
      <c r="A6531" t="s">
        <v>6360</v>
      </c>
      <c r="B6531" t="s">
        <v>5</v>
      </c>
      <c r="C6531" s="4">
        <v>2982.6699999999996</v>
      </c>
      <c r="D6531" s="4">
        <v>5939</v>
      </c>
      <c r="E6531" s="5">
        <v>50</v>
      </c>
      <c r="F6531" s="4">
        <v>27</v>
      </c>
    </row>
    <row r="6532" spans="1:6" x14ac:dyDescent="0.3">
      <c r="A6532" t="s">
        <v>6361</v>
      </c>
      <c r="B6532" t="s">
        <v>5</v>
      </c>
      <c r="C6532" s="4">
        <v>9418.59</v>
      </c>
      <c r="D6532" s="4">
        <v>5682</v>
      </c>
      <c r="E6532" s="5">
        <v>72</v>
      </c>
      <c r="F6532" s="4">
        <v>64</v>
      </c>
    </row>
    <row r="6533" spans="1:6" x14ac:dyDescent="0.3">
      <c r="A6533" t="s">
        <v>6362</v>
      </c>
      <c r="B6533" t="s">
        <v>5</v>
      </c>
      <c r="C6533" s="4">
        <v>9748.5</v>
      </c>
      <c r="D6533" s="4">
        <v>4296</v>
      </c>
      <c r="E6533" s="5">
        <v>73</v>
      </c>
      <c r="F6533" s="4">
        <v>71</v>
      </c>
    </row>
    <row r="6534" spans="1:6" x14ac:dyDescent="0.3">
      <c r="A6534" t="s">
        <v>6363</v>
      </c>
      <c r="B6534" t="s">
        <v>4</v>
      </c>
      <c r="C6534" s="4">
        <v>110.14999999999999</v>
      </c>
      <c r="D6534" s="4">
        <v>2900</v>
      </c>
      <c r="E6534" s="5">
        <v>23</v>
      </c>
      <c r="F6534" s="4">
        <v>1</v>
      </c>
    </row>
    <row r="6535" spans="1:6" x14ac:dyDescent="0.3">
      <c r="A6535" t="s">
        <v>6365</v>
      </c>
      <c r="B6535" t="s">
        <v>5</v>
      </c>
      <c r="C6535" s="4">
        <v>5537.69</v>
      </c>
      <c r="D6535" s="4">
        <v>5059</v>
      </c>
      <c r="E6535" s="5">
        <v>68</v>
      </c>
      <c r="F6535" s="4">
        <v>69</v>
      </c>
    </row>
    <row r="6536" spans="1:6" x14ac:dyDescent="0.3">
      <c r="A6536" t="s">
        <v>6366</v>
      </c>
      <c r="B6536" t="s">
        <v>5</v>
      </c>
      <c r="C6536" s="4">
        <v>920.32999999999993</v>
      </c>
      <c r="D6536" s="4">
        <v>5121</v>
      </c>
      <c r="E6536" s="5">
        <v>50</v>
      </c>
      <c r="F6536" s="4">
        <v>9</v>
      </c>
    </row>
    <row r="6537" spans="1:6" x14ac:dyDescent="0.3">
      <c r="A6537" t="s">
        <v>6367</v>
      </c>
      <c r="B6537" t="s">
        <v>4</v>
      </c>
      <c r="C6537" s="4">
        <v>26.650000000000002</v>
      </c>
      <c r="D6537" s="4">
        <v>5084</v>
      </c>
      <c r="E6537" s="5">
        <v>37</v>
      </c>
      <c r="F6537" s="4">
        <v>1</v>
      </c>
    </row>
    <row r="6538" spans="1:6" x14ac:dyDescent="0.3">
      <c r="A6538" t="s">
        <v>6369</v>
      </c>
      <c r="B6538" t="s">
        <v>5</v>
      </c>
      <c r="C6538" s="4">
        <v>2230.4499999999998</v>
      </c>
      <c r="D6538" s="4">
        <v>2926</v>
      </c>
      <c r="E6538" s="5">
        <v>63</v>
      </c>
      <c r="F6538" s="4">
        <v>21</v>
      </c>
    </row>
    <row r="6539" spans="1:6" x14ac:dyDescent="0.3">
      <c r="A6539" t="s">
        <v>6370</v>
      </c>
      <c r="B6539" t="s">
        <v>5</v>
      </c>
      <c r="C6539" s="4">
        <v>1116.07</v>
      </c>
      <c r="D6539" s="4">
        <v>5156</v>
      </c>
      <c r="E6539" s="5">
        <v>22</v>
      </c>
      <c r="F6539" s="4">
        <v>13</v>
      </c>
    </row>
    <row r="6540" spans="1:6" x14ac:dyDescent="0.3">
      <c r="A6540" t="s">
        <v>6371</v>
      </c>
      <c r="B6540" t="s">
        <v>5</v>
      </c>
      <c r="C6540" s="4">
        <v>636.49</v>
      </c>
      <c r="D6540" s="4">
        <v>4320</v>
      </c>
      <c r="E6540" s="5">
        <v>20</v>
      </c>
      <c r="F6540" s="4">
        <v>7</v>
      </c>
    </row>
    <row r="6541" spans="1:6" x14ac:dyDescent="0.3">
      <c r="A6541" t="s">
        <v>6373</v>
      </c>
      <c r="B6541" t="s">
        <v>5</v>
      </c>
      <c r="C6541" s="4">
        <v>4656.88</v>
      </c>
      <c r="D6541" s="4">
        <v>5521</v>
      </c>
      <c r="E6541" s="5">
        <v>58</v>
      </c>
      <c r="F6541" s="4">
        <v>57</v>
      </c>
    </row>
    <row r="6542" spans="1:6" x14ac:dyDescent="0.3">
      <c r="A6542" t="s">
        <v>6375</v>
      </c>
      <c r="B6542" t="s">
        <v>5</v>
      </c>
      <c r="C6542" s="4">
        <v>995.81999999999994</v>
      </c>
      <c r="D6542" s="4">
        <v>4246</v>
      </c>
      <c r="E6542" s="5">
        <v>26</v>
      </c>
      <c r="F6542" s="4">
        <v>19</v>
      </c>
    </row>
    <row r="6543" spans="1:6" x14ac:dyDescent="0.3">
      <c r="A6543" t="s">
        <v>6376</v>
      </c>
      <c r="B6543" t="s">
        <v>5</v>
      </c>
      <c r="C6543" s="4">
        <v>9016.65</v>
      </c>
      <c r="D6543" s="4">
        <v>5832</v>
      </c>
      <c r="E6543" s="5">
        <v>53</v>
      </c>
      <c r="F6543" s="4">
        <v>72</v>
      </c>
    </row>
    <row r="6544" spans="1:6" x14ac:dyDescent="0.3">
      <c r="A6544" t="s">
        <v>6377</v>
      </c>
      <c r="B6544" t="s">
        <v>5</v>
      </c>
      <c r="C6544" s="4">
        <v>5244.05</v>
      </c>
      <c r="D6544" s="4">
        <v>3403</v>
      </c>
      <c r="E6544" s="5">
        <v>35</v>
      </c>
      <c r="F6544" s="4">
        <v>45</v>
      </c>
    </row>
    <row r="6545" spans="1:6" x14ac:dyDescent="0.3">
      <c r="A6545" t="s">
        <v>6378</v>
      </c>
      <c r="B6545" t="s">
        <v>5</v>
      </c>
      <c r="C6545" s="4">
        <v>2947.55</v>
      </c>
      <c r="D6545" s="4">
        <v>4277</v>
      </c>
      <c r="E6545" s="5">
        <v>61</v>
      </c>
      <c r="F6545" s="4">
        <v>60</v>
      </c>
    </row>
    <row r="6546" spans="1:6" x14ac:dyDescent="0.3">
      <c r="A6546" t="s">
        <v>6379</v>
      </c>
      <c r="B6546" t="s">
        <v>5</v>
      </c>
      <c r="C6546" s="4">
        <v>3734.19</v>
      </c>
      <c r="D6546" s="4">
        <v>2583</v>
      </c>
      <c r="E6546" s="5">
        <v>70</v>
      </c>
      <c r="F6546" s="4">
        <v>42</v>
      </c>
    </row>
    <row r="6547" spans="1:6" x14ac:dyDescent="0.3">
      <c r="A6547" t="s">
        <v>6380</v>
      </c>
      <c r="B6547" t="s">
        <v>5</v>
      </c>
      <c r="C6547" s="4">
        <v>2108.35</v>
      </c>
      <c r="D6547" s="4">
        <v>4106</v>
      </c>
      <c r="E6547" s="5">
        <v>52</v>
      </c>
      <c r="F6547" s="4">
        <v>48</v>
      </c>
    </row>
    <row r="6548" spans="1:6" x14ac:dyDescent="0.3">
      <c r="A6548" t="s">
        <v>6381</v>
      </c>
      <c r="B6548" t="s">
        <v>5</v>
      </c>
      <c r="C6548" s="4">
        <v>5102.1000000000004</v>
      </c>
      <c r="D6548" s="4">
        <v>4634</v>
      </c>
      <c r="E6548" s="5">
        <v>36</v>
      </c>
      <c r="F6548" s="4">
        <v>55</v>
      </c>
    </row>
    <row r="6549" spans="1:6" x14ac:dyDescent="0.3">
      <c r="A6549" t="s">
        <v>6385</v>
      </c>
      <c r="B6549" t="s">
        <v>5</v>
      </c>
      <c r="C6549" s="4">
        <v>379.4</v>
      </c>
      <c r="D6549" s="4">
        <v>2973</v>
      </c>
      <c r="E6549" s="5">
        <v>24</v>
      </c>
      <c r="F6549" s="4">
        <v>9</v>
      </c>
    </row>
    <row r="6550" spans="1:6" x14ac:dyDescent="0.3">
      <c r="A6550" t="s">
        <v>6387</v>
      </c>
      <c r="B6550" t="s">
        <v>5</v>
      </c>
      <c r="C6550" s="4">
        <v>5141.99</v>
      </c>
      <c r="D6550" s="4">
        <v>3972</v>
      </c>
      <c r="E6550" s="5">
        <v>24</v>
      </c>
      <c r="F6550" s="4">
        <v>43</v>
      </c>
    </row>
    <row r="6551" spans="1:6" x14ac:dyDescent="0.3">
      <c r="A6551" t="s">
        <v>6388</v>
      </c>
      <c r="B6551" t="s">
        <v>5</v>
      </c>
      <c r="C6551" s="4">
        <v>468.86</v>
      </c>
      <c r="D6551" s="4">
        <v>4868</v>
      </c>
      <c r="E6551" s="5">
        <v>54</v>
      </c>
      <c r="F6551" s="4">
        <v>7</v>
      </c>
    </row>
    <row r="6552" spans="1:6" x14ac:dyDescent="0.3">
      <c r="A6552" t="s">
        <v>6389</v>
      </c>
      <c r="B6552" t="s">
        <v>5</v>
      </c>
      <c r="C6552" s="4">
        <v>9600.99</v>
      </c>
      <c r="D6552" s="4">
        <v>5502</v>
      </c>
      <c r="E6552" s="5">
        <v>55</v>
      </c>
      <c r="F6552" s="4">
        <v>71</v>
      </c>
    </row>
    <row r="6553" spans="1:6" x14ac:dyDescent="0.3">
      <c r="A6553" t="s">
        <v>6390</v>
      </c>
      <c r="B6553" t="s">
        <v>5</v>
      </c>
      <c r="C6553" s="4">
        <v>2639.44</v>
      </c>
      <c r="D6553" s="4">
        <v>5242</v>
      </c>
      <c r="E6553" s="5">
        <v>27</v>
      </c>
      <c r="F6553" s="4">
        <v>32</v>
      </c>
    </row>
    <row r="6554" spans="1:6" x14ac:dyDescent="0.3">
      <c r="A6554" t="s">
        <v>6391</v>
      </c>
      <c r="B6554" t="s">
        <v>5</v>
      </c>
      <c r="C6554" s="4">
        <v>253.33</v>
      </c>
      <c r="D6554" s="4">
        <v>4249</v>
      </c>
      <c r="E6554" s="5">
        <v>23</v>
      </c>
      <c r="F6554" s="4">
        <v>8</v>
      </c>
    </row>
    <row r="6555" spans="1:6" x14ac:dyDescent="0.3">
      <c r="A6555" t="s">
        <v>6392</v>
      </c>
      <c r="B6555" t="s">
        <v>5</v>
      </c>
      <c r="C6555" s="4">
        <v>8862.2800000000007</v>
      </c>
      <c r="D6555" s="4">
        <v>4773</v>
      </c>
      <c r="E6555" s="5">
        <v>57</v>
      </c>
      <c r="F6555" s="4">
        <v>72</v>
      </c>
    </row>
    <row r="6556" spans="1:6" x14ac:dyDescent="0.3">
      <c r="A6556" t="s">
        <v>6394</v>
      </c>
      <c r="B6556" t="s">
        <v>5</v>
      </c>
      <c r="C6556" s="4">
        <v>6080.2</v>
      </c>
      <c r="D6556" s="4">
        <v>5446</v>
      </c>
      <c r="E6556" s="5">
        <v>24</v>
      </c>
      <c r="F6556" s="4">
        <v>51</v>
      </c>
    </row>
    <row r="6557" spans="1:6" x14ac:dyDescent="0.3">
      <c r="A6557" t="s">
        <v>6396</v>
      </c>
      <c r="B6557" t="s">
        <v>4</v>
      </c>
      <c r="C6557" s="4">
        <v>102.00999999999999</v>
      </c>
      <c r="D6557" s="4">
        <v>4905</v>
      </c>
      <c r="E6557" s="5">
        <v>68</v>
      </c>
      <c r="F6557" s="4">
        <v>3</v>
      </c>
    </row>
    <row r="6558" spans="1:6" x14ac:dyDescent="0.3">
      <c r="A6558" t="s">
        <v>6397</v>
      </c>
      <c r="B6558" t="s">
        <v>5</v>
      </c>
      <c r="C6558" s="4">
        <v>3048.48</v>
      </c>
      <c r="D6558" s="4">
        <v>5184</v>
      </c>
      <c r="E6558" s="5">
        <v>43</v>
      </c>
      <c r="F6558" s="4">
        <v>26</v>
      </c>
    </row>
    <row r="6559" spans="1:6" x14ac:dyDescent="0.3">
      <c r="A6559" t="s">
        <v>6398</v>
      </c>
      <c r="B6559" t="s">
        <v>5</v>
      </c>
      <c r="C6559" s="4">
        <v>1367.1</v>
      </c>
      <c r="D6559" s="4">
        <v>5876</v>
      </c>
      <c r="E6559" s="5">
        <v>75</v>
      </c>
      <c r="F6559" s="4">
        <v>35</v>
      </c>
    </row>
    <row r="6560" spans="1:6" x14ac:dyDescent="0.3">
      <c r="A6560" t="s">
        <v>6399</v>
      </c>
      <c r="B6560" t="s">
        <v>5</v>
      </c>
      <c r="C6560" s="4">
        <v>1357.0700000000002</v>
      </c>
      <c r="D6560" s="4">
        <v>4004</v>
      </c>
      <c r="E6560" s="5">
        <v>51</v>
      </c>
      <c r="F6560" s="4">
        <v>27</v>
      </c>
    </row>
    <row r="6561" spans="1:6" x14ac:dyDescent="0.3">
      <c r="A6561" t="s">
        <v>6401</v>
      </c>
      <c r="B6561" t="s">
        <v>4</v>
      </c>
      <c r="C6561" s="4">
        <v>212.45000000000002</v>
      </c>
      <c r="D6561" s="4">
        <v>4267</v>
      </c>
      <c r="E6561" s="5">
        <v>59</v>
      </c>
      <c r="F6561" s="4">
        <v>2</v>
      </c>
    </row>
    <row r="6562" spans="1:6" x14ac:dyDescent="0.3">
      <c r="A6562" t="s">
        <v>6403</v>
      </c>
      <c r="B6562" t="s">
        <v>5</v>
      </c>
      <c r="C6562" s="4">
        <v>2570.9899999999998</v>
      </c>
      <c r="D6562" s="4">
        <v>5156</v>
      </c>
      <c r="E6562" s="5">
        <v>30</v>
      </c>
      <c r="F6562" s="4">
        <v>26</v>
      </c>
    </row>
    <row r="6563" spans="1:6" x14ac:dyDescent="0.3">
      <c r="A6563" t="s">
        <v>6404</v>
      </c>
      <c r="B6563" t="s">
        <v>5</v>
      </c>
      <c r="C6563" s="4">
        <v>8221.9500000000007</v>
      </c>
      <c r="D6563" s="4">
        <v>4452</v>
      </c>
      <c r="E6563" s="5">
        <v>39</v>
      </c>
      <c r="F6563" s="4">
        <v>65</v>
      </c>
    </row>
    <row r="6564" spans="1:6" x14ac:dyDescent="0.3">
      <c r="A6564" t="s">
        <v>6405</v>
      </c>
      <c r="B6564" t="s">
        <v>5</v>
      </c>
      <c r="C6564" s="4">
        <v>5363.81</v>
      </c>
      <c r="D6564" s="4">
        <v>3259</v>
      </c>
      <c r="E6564" s="5">
        <v>77</v>
      </c>
      <c r="F6564" s="4">
        <v>41</v>
      </c>
    </row>
    <row r="6565" spans="1:6" x14ac:dyDescent="0.3">
      <c r="A6565" t="s">
        <v>6407</v>
      </c>
      <c r="B6565" t="s">
        <v>5</v>
      </c>
      <c r="C6565" s="4">
        <v>2135.73</v>
      </c>
      <c r="D6565" s="4">
        <v>5585</v>
      </c>
      <c r="E6565" s="5">
        <v>48</v>
      </c>
      <c r="F6565" s="4">
        <v>22</v>
      </c>
    </row>
    <row r="6566" spans="1:6" x14ac:dyDescent="0.3">
      <c r="A6566" t="s">
        <v>6408</v>
      </c>
      <c r="B6566" t="s">
        <v>5</v>
      </c>
      <c r="C6566" s="4">
        <v>5824.59</v>
      </c>
      <c r="D6566" s="4">
        <v>4754</v>
      </c>
      <c r="E6566" s="5">
        <v>57</v>
      </c>
      <c r="F6566" s="4">
        <v>64</v>
      </c>
    </row>
    <row r="6567" spans="1:6" x14ac:dyDescent="0.3">
      <c r="A6567" t="s">
        <v>6412</v>
      </c>
      <c r="B6567" t="s">
        <v>5</v>
      </c>
      <c r="C6567" s="4">
        <v>8616.9500000000007</v>
      </c>
      <c r="D6567" s="4">
        <v>5348</v>
      </c>
      <c r="E6567" s="5">
        <v>7</v>
      </c>
      <c r="F6567" s="4">
        <v>65</v>
      </c>
    </row>
    <row r="6568" spans="1:6" x14ac:dyDescent="0.3">
      <c r="A6568" t="s">
        <v>6413</v>
      </c>
      <c r="B6568" t="s">
        <v>5</v>
      </c>
      <c r="C6568" s="4">
        <v>3136.59</v>
      </c>
      <c r="D6568" s="4">
        <v>3667</v>
      </c>
      <c r="E6568" s="5">
        <v>42</v>
      </c>
      <c r="F6568" s="4">
        <v>24</v>
      </c>
    </row>
    <row r="6569" spans="1:6" x14ac:dyDescent="0.3">
      <c r="A6569" t="s">
        <v>6414</v>
      </c>
      <c r="B6569" t="s">
        <v>5</v>
      </c>
      <c r="C6569" s="4">
        <v>2928.5</v>
      </c>
      <c r="D6569" s="4">
        <v>4380</v>
      </c>
      <c r="E6569" s="5">
        <v>62</v>
      </c>
      <c r="F6569" s="4">
        <v>51</v>
      </c>
    </row>
    <row r="6570" spans="1:6" x14ac:dyDescent="0.3">
      <c r="A6570" t="s">
        <v>6417</v>
      </c>
      <c r="B6570" t="s">
        <v>5</v>
      </c>
      <c r="C6570" s="4">
        <v>8615.07</v>
      </c>
      <c r="D6570" s="4">
        <v>5091</v>
      </c>
      <c r="E6570" s="5">
        <v>33</v>
      </c>
      <c r="F6570" s="4">
        <v>72</v>
      </c>
    </row>
    <row r="6571" spans="1:6" x14ac:dyDescent="0.3">
      <c r="A6571" t="s">
        <v>6418</v>
      </c>
      <c r="B6571" t="s">
        <v>5</v>
      </c>
      <c r="C6571" s="4">
        <v>3287.0699999999997</v>
      </c>
      <c r="D6571" s="4">
        <v>5418</v>
      </c>
      <c r="E6571" s="5">
        <v>25</v>
      </c>
      <c r="F6571" s="4">
        <v>69</v>
      </c>
    </row>
    <row r="6572" spans="1:6" x14ac:dyDescent="0.3">
      <c r="A6572" t="s">
        <v>6419</v>
      </c>
      <c r="B6572" t="s">
        <v>5</v>
      </c>
      <c r="C6572" s="4">
        <v>2463.3599999999997</v>
      </c>
      <c r="D6572" s="4">
        <v>2471</v>
      </c>
      <c r="E6572" s="5">
        <v>44</v>
      </c>
      <c r="F6572" s="4">
        <v>44</v>
      </c>
    </row>
    <row r="6573" spans="1:6" x14ac:dyDescent="0.3">
      <c r="A6573" t="s">
        <v>6420</v>
      </c>
      <c r="B6573" t="s">
        <v>5</v>
      </c>
      <c r="C6573" s="4">
        <v>4049.5</v>
      </c>
      <c r="D6573" s="4">
        <v>4467</v>
      </c>
      <c r="E6573" s="5">
        <v>21</v>
      </c>
      <c r="F6573" s="4">
        <v>70</v>
      </c>
    </row>
    <row r="6574" spans="1:6" x14ac:dyDescent="0.3">
      <c r="A6574" t="s">
        <v>6421</v>
      </c>
      <c r="B6574" t="s">
        <v>5</v>
      </c>
      <c r="C6574" s="4">
        <v>897.75</v>
      </c>
      <c r="D6574" s="4">
        <v>3556</v>
      </c>
      <c r="E6574" s="5">
        <v>29</v>
      </c>
      <c r="F6574" s="4">
        <v>40</v>
      </c>
    </row>
    <row r="6575" spans="1:6" x14ac:dyDescent="0.3">
      <c r="A6575" t="s">
        <v>6422</v>
      </c>
      <c r="B6575" t="s">
        <v>5</v>
      </c>
      <c r="C6575" s="4">
        <v>6486.1</v>
      </c>
      <c r="D6575" s="4">
        <v>6466</v>
      </c>
      <c r="E6575" s="5">
        <v>35</v>
      </c>
      <c r="F6575" s="4">
        <v>61</v>
      </c>
    </row>
    <row r="6576" spans="1:6" x14ac:dyDescent="0.3">
      <c r="A6576" t="s">
        <v>6423</v>
      </c>
      <c r="B6576" t="s">
        <v>5</v>
      </c>
      <c r="C6576" s="4">
        <v>1656.96</v>
      </c>
      <c r="D6576" s="4">
        <v>5379</v>
      </c>
      <c r="E6576" s="5">
        <v>42</v>
      </c>
      <c r="F6576" s="4">
        <v>23</v>
      </c>
    </row>
    <row r="6577" spans="1:6" x14ac:dyDescent="0.3">
      <c r="A6577" t="s">
        <v>6424</v>
      </c>
      <c r="B6577" t="s">
        <v>5</v>
      </c>
      <c r="C6577" s="4">
        <v>9587.6</v>
      </c>
      <c r="D6577" s="4">
        <v>4498</v>
      </c>
      <c r="E6577" s="5">
        <v>21</v>
      </c>
      <c r="F6577" s="4">
        <v>72</v>
      </c>
    </row>
    <row r="6578" spans="1:6" x14ac:dyDescent="0.3">
      <c r="A6578" t="s">
        <v>6425</v>
      </c>
      <c r="B6578" t="s">
        <v>5</v>
      </c>
      <c r="C6578" s="4">
        <v>7893.65</v>
      </c>
      <c r="D6578" s="4">
        <v>5769</v>
      </c>
      <c r="E6578" s="5">
        <v>62</v>
      </c>
      <c r="F6578" s="4">
        <v>62</v>
      </c>
    </row>
    <row r="6579" spans="1:6" x14ac:dyDescent="0.3">
      <c r="A6579" t="s">
        <v>6426</v>
      </c>
      <c r="B6579" t="s">
        <v>5</v>
      </c>
      <c r="C6579" s="4">
        <v>2021.35</v>
      </c>
      <c r="D6579" s="4">
        <v>6018</v>
      </c>
      <c r="E6579" s="5">
        <v>27</v>
      </c>
      <c r="F6579" s="4">
        <v>50</v>
      </c>
    </row>
    <row r="6580" spans="1:6" x14ac:dyDescent="0.3">
      <c r="A6580" t="s">
        <v>6427</v>
      </c>
      <c r="B6580" t="s">
        <v>5</v>
      </c>
      <c r="C6580" s="4">
        <v>7830.61</v>
      </c>
      <c r="D6580" s="4">
        <v>6270</v>
      </c>
      <c r="E6580" s="5">
        <v>28</v>
      </c>
      <c r="F6580" s="4">
        <v>64</v>
      </c>
    </row>
    <row r="6581" spans="1:6" x14ac:dyDescent="0.3">
      <c r="A6581" t="s">
        <v>6428</v>
      </c>
      <c r="B6581" t="s">
        <v>5</v>
      </c>
      <c r="C6581" s="4">
        <v>6912.51</v>
      </c>
      <c r="D6581" s="4">
        <v>2508</v>
      </c>
      <c r="E6581" s="5">
        <v>27</v>
      </c>
      <c r="F6581" s="4">
        <v>47</v>
      </c>
    </row>
    <row r="6582" spans="1:6" x14ac:dyDescent="0.3">
      <c r="A6582" t="s">
        <v>6430</v>
      </c>
      <c r="B6582" t="s">
        <v>5</v>
      </c>
      <c r="C6582" s="4">
        <v>2628.85</v>
      </c>
      <c r="D6582" s="4">
        <v>2070</v>
      </c>
      <c r="E6582" s="5">
        <v>38</v>
      </c>
      <c r="F6582" s="4">
        <v>47</v>
      </c>
    </row>
    <row r="6583" spans="1:6" x14ac:dyDescent="0.3">
      <c r="A6583" t="s">
        <v>6431</v>
      </c>
      <c r="B6583" t="s">
        <v>5</v>
      </c>
      <c r="C6583" s="4">
        <v>4055.4100000000003</v>
      </c>
      <c r="D6583" s="4">
        <v>4758</v>
      </c>
      <c r="E6583" s="5">
        <v>80</v>
      </c>
      <c r="F6583" s="4">
        <v>58</v>
      </c>
    </row>
    <row r="6584" spans="1:6" x14ac:dyDescent="0.3">
      <c r="A6584" t="s">
        <v>6432</v>
      </c>
      <c r="B6584" t="s">
        <v>5</v>
      </c>
      <c r="C6584" s="4">
        <v>2937.0600000000004</v>
      </c>
      <c r="D6584" s="4">
        <v>3997</v>
      </c>
      <c r="E6584" s="5">
        <v>58</v>
      </c>
      <c r="F6584" s="4">
        <v>34</v>
      </c>
    </row>
    <row r="6585" spans="1:6" x14ac:dyDescent="0.3">
      <c r="A6585" t="s">
        <v>6433</v>
      </c>
      <c r="B6585" t="s">
        <v>5</v>
      </c>
      <c r="C6585" s="4">
        <v>3869.6499999999996</v>
      </c>
      <c r="D6585" s="4">
        <v>6355</v>
      </c>
      <c r="E6585" s="5">
        <v>24</v>
      </c>
      <c r="F6585" s="4">
        <v>60</v>
      </c>
    </row>
    <row r="6586" spans="1:6" x14ac:dyDescent="0.3">
      <c r="A6586" t="s">
        <v>6434</v>
      </c>
      <c r="B6586" t="s">
        <v>5</v>
      </c>
      <c r="C6586" s="4">
        <v>836.18999999999994</v>
      </c>
      <c r="D6586" s="4">
        <v>5068</v>
      </c>
      <c r="E6586" s="5">
        <v>29</v>
      </c>
      <c r="F6586" s="4">
        <v>12</v>
      </c>
    </row>
    <row r="6587" spans="1:6" x14ac:dyDescent="0.3">
      <c r="A6587" t="s">
        <v>6436</v>
      </c>
      <c r="B6587" t="s">
        <v>5</v>
      </c>
      <c r="C6587" s="4">
        <v>6095.11</v>
      </c>
      <c r="D6587" s="4">
        <v>4226</v>
      </c>
      <c r="E6587" s="5">
        <v>25</v>
      </c>
      <c r="F6587" s="4">
        <v>64</v>
      </c>
    </row>
    <row r="6588" spans="1:6" x14ac:dyDescent="0.3">
      <c r="A6588" t="s">
        <v>6437</v>
      </c>
      <c r="B6588" t="s">
        <v>5</v>
      </c>
      <c r="C6588" s="4">
        <v>1020.06</v>
      </c>
      <c r="D6588" s="4">
        <v>3534</v>
      </c>
      <c r="E6588" s="5">
        <v>51</v>
      </c>
      <c r="F6588" s="4">
        <v>22</v>
      </c>
    </row>
    <row r="6589" spans="1:6" x14ac:dyDescent="0.3">
      <c r="A6589" t="s">
        <v>6438</v>
      </c>
      <c r="B6589" t="s">
        <v>5</v>
      </c>
      <c r="C6589" s="4">
        <v>1104.6199999999999</v>
      </c>
      <c r="D6589" s="4">
        <v>2405</v>
      </c>
      <c r="E6589" s="5">
        <v>52</v>
      </c>
      <c r="F6589" s="4">
        <v>11</v>
      </c>
    </row>
    <row r="6590" spans="1:6" x14ac:dyDescent="0.3">
      <c r="A6590" t="s">
        <v>6439</v>
      </c>
      <c r="B6590" t="s">
        <v>5</v>
      </c>
      <c r="C6590" s="4">
        <v>1896.05</v>
      </c>
      <c r="D6590" s="4">
        <v>2565</v>
      </c>
      <c r="E6590" s="5">
        <v>65</v>
      </c>
      <c r="F6590" s="4">
        <v>15</v>
      </c>
    </row>
    <row r="6591" spans="1:6" x14ac:dyDescent="0.3">
      <c r="A6591" t="s">
        <v>6441</v>
      </c>
      <c r="B6591" t="s">
        <v>5</v>
      </c>
      <c r="C6591" s="4">
        <v>963.16</v>
      </c>
      <c r="D6591" s="4">
        <v>2168</v>
      </c>
      <c r="E6591" s="5">
        <v>77</v>
      </c>
      <c r="F6591" s="4">
        <v>14</v>
      </c>
    </row>
    <row r="6592" spans="1:6" x14ac:dyDescent="0.3">
      <c r="A6592" t="s">
        <v>6442</v>
      </c>
      <c r="B6592" t="s">
        <v>5</v>
      </c>
      <c r="C6592" s="4">
        <v>2367.7399999999998</v>
      </c>
      <c r="D6592" s="4">
        <v>2989</v>
      </c>
      <c r="E6592" s="5">
        <v>22</v>
      </c>
      <c r="F6592" s="4">
        <v>23</v>
      </c>
    </row>
    <row r="6593" spans="1:6" x14ac:dyDescent="0.3">
      <c r="A6593" t="s">
        <v>6444</v>
      </c>
      <c r="B6593" t="s">
        <v>4</v>
      </c>
      <c r="C6593" s="4">
        <v>80.92</v>
      </c>
      <c r="D6593" s="4">
        <v>3954</v>
      </c>
      <c r="E6593" s="5">
        <v>56</v>
      </c>
      <c r="F6593" s="4">
        <v>2</v>
      </c>
    </row>
    <row r="6594" spans="1:6" x14ac:dyDescent="0.3">
      <c r="A6594" t="s">
        <v>6446</v>
      </c>
      <c r="B6594" t="s">
        <v>5</v>
      </c>
      <c r="C6594" s="4">
        <v>6035.4699999999993</v>
      </c>
      <c r="D6594" s="4">
        <v>4293</v>
      </c>
      <c r="E6594" s="5">
        <v>64</v>
      </c>
      <c r="F6594" s="4">
        <v>59</v>
      </c>
    </row>
    <row r="6595" spans="1:6" x14ac:dyDescent="0.3">
      <c r="A6595" t="s">
        <v>6447</v>
      </c>
      <c r="B6595" t="s">
        <v>4</v>
      </c>
      <c r="C6595" s="4">
        <v>50.129999999999995</v>
      </c>
      <c r="D6595" s="4">
        <v>3068</v>
      </c>
      <c r="E6595" s="5">
        <v>27</v>
      </c>
      <c r="F6595" s="4">
        <v>1</v>
      </c>
    </row>
    <row r="6596" spans="1:6" x14ac:dyDescent="0.3">
      <c r="A6596" t="s">
        <v>6449</v>
      </c>
      <c r="B6596" t="s">
        <v>5</v>
      </c>
      <c r="C6596" s="4">
        <v>6685.48</v>
      </c>
      <c r="D6596" s="4">
        <v>6432</v>
      </c>
      <c r="E6596" s="5">
        <v>24</v>
      </c>
      <c r="F6596" s="4">
        <v>61</v>
      </c>
    </row>
    <row r="6597" spans="1:6" x14ac:dyDescent="0.3">
      <c r="A6597" t="s">
        <v>6450</v>
      </c>
      <c r="B6597" t="s">
        <v>4</v>
      </c>
      <c r="C6597" s="4">
        <v>69.61</v>
      </c>
      <c r="D6597" s="4">
        <v>4504</v>
      </c>
      <c r="E6597" s="5">
        <v>62</v>
      </c>
      <c r="F6597" s="4">
        <v>1</v>
      </c>
    </row>
    <row r="6598" spans="1:6" x14ac:dyDescent="0.3">
      <c r="A6598" t="s">
        <v>6451</v>
      </c>
      <c r="B6598" t="s">
        <v>5</v>
      </c>
      <c r="C6598" s="4">
        <v>411.25</v>
      </c>
      <c r="D6598" s="4">
        <v>3179</v>
      </c>
      <c r="E6598" s="5">
        <v>63</v>
      </c>
      <c r="F6598" s="4">
        <v>10</v>
      </c>
    </row>
    <row r="6599" spans="1:6" x14ac:dyDescent="0.3">
      <c r="A6599" t="s">
        <v>6452</v>
      </c>
      <c r="B6599" t="s">
        <v>5</v>
      </c>
      <c r="C6599" s="4">
        <v>7346.05</v>
      </c>
      <c r="D6599" s="4">
        <v>4631</v>
      </c>
      <c r="E6599" s="5">
        <v>80</v>
      </c>
      <c r="F6599" s="4">
        <v>69</v>
      </c>
    </row>
    <row r="6600" spans="1:6" x14ac:dyDescent="0.3">
      <c r="A6600" t="s">
        <v>6453</v>
      </c>
      <c r="B6600" t="s">
        <v>5</v>
      </c>
      <c r="C6600" s="4">
        <v>3010.85</v>
      </c>
      <c r="D6600" s="4">
        <v>5873</v>
      </c>
      <c r="E6600" s="5">
        <v>45</v>
      </c>
      <c r="F6600" s="4">
        <v>35</v>
      </c>
    </row>
    <row r="6601" spans="1:6" x14ac:dyDescent="0.3">
      <c r="A6601" t="s">
        <v>6454</v>
      </c>
      <c r="B6601" t="s">
        <v>5</v>
      </c>
      <c r="C6601" s="4">
        <v>5488.89</v>
      </c>
      <c r="D6601" s="4">
        <v>5427</v>
      </c>
      <c r="E6601" s="5">
        <v>67</v>
      </c>
      <c r="F6601" s="4">
        <v>48</v>
      </c>
    </row>
    <row r="6602" spans="1:6" x14ac:dyDescent="0.3">
      <c r="A6602" t="s">
        <v>6455</v>
      </c>
      <c r="B6602" t="s">
        <v>5</v>
      </c>
      <c r="C6602" s="4">
        <v>5946.56</v>
      </c>
      <c r="D6602" s="4">
        <v>4237</v>
      </c>
      <c r="E6602" s="5">
        <v>77</v>
      </c>
      <c r="F6602" s="4">
        <v>72</v>
      </c>
    </row>
    <row r="6603" spans="1:6" x14ac:dyDescent="0.3">
      <c r="A6603" t="s">
        <v>6456</v>
      </c>
      <c r="B6603" t="s">
        <v>5</v>
      </c>
      <c r="C6603" s="4">
        <v>7893.07</v>
      </c>
      <c r="D6603" s="4">
        <v>6139</v>
      </c>
      <c r="E6603" s="5">
        <v>61</v>
      </c>
      <c r="F6603" s="4">
        <v>62</v>
      </c>
    </row>
    <row r="6604" spans="1:6" x14ac:dyDescent="0.3">
      <c r="A6604" t="s">
        <v>6457</v>
      </c>
      <c r="B6604" t="s">
        <v>5</v>
      </c>
      <c r="C6604" s="4">
        <v>3472.5</v>
      </c>
      <c r="D6604" s="4">
        <v>3355</v>
      </c>
      <c r="E6604" s="5">
        <v>67</v>
      </c>
      <c r="F6604" s="4">
        <v>40</v>
      </c>
    </row>
    <row r="6605" spans="1:6" x14ac:dyDescent="0.3">
      <c r="A6605" t="s">
        <v>6459</v>
      </c>
      <c r="B6605" t="s">
        <v>5</v>
      </c>
      <c r="C6605" s="4">
        <v>2165.71</v>
      </c>
      <c r="D6605" s="4">
        <v>3739</v>
      </c>
      <c r="E6605" s="5">
        <v>80</v>
      </c>
      <c r="F6605" s="4">
        <v>16</v>
      </c>
    </row>
    <row r="6606" spans="1:6" x14ac:dyDescent="0.3">
      <c r="A6606" t="s">
        <v>6460</v>
      </c>
      <c r="B6606" t="s">
        <v>4</v>
      </c>
      <c r="C6606" s="4">
        <v>31.14</v>
      </c>
      <c r="D6606" s="4">
        <v>4270</v>
      </c>
      <c r="E6606" s="5">
        <v>80</v>
      </c>
      <c r="F6606" s="4">
        <v>1</v>
      </c>
    </row>
    <row r="6607" spans="1:6" x14ac:dyDescent="0.3">
      <c r="A6607" t="s">
        <v>6462</v>
      </c>
      <c r="B6607" t="s">
        <v>5</v>
      </c>
      <c r="C6607" s="4">
        <v>10430.99</v>
      </c>
      <c r="D6607" s="4">
        <v>4558</v>
      </c>
      <c r="E6607" s="5">
        <v>29</v>
      </c>
      <c r="F6607" s="4">
        <v>72</v>
      </c>
    </row>
    <row r="6608" spans="1:6" x14ac:dyDescent="0.3">
      <c r="A6608" t="s">
        <v>6463</v>
      </c>
      <c r="B6608" t="s">
        <v>5</v>
      </c>
      <c r="C6608" s="4">
        <v>3378.79</v>
      </c>
      <c r="D6608" s="4">
        <v>5981</v>
      </c>
      <c r="E6608" s="5">
        <v>35</v>
      </c>
      <c r="F6608" s="4">
        <v>44</v>
      </c>
    </row>
    <row r="6609" spans="1:6" x14ac:dyDescent="0.3">
      <c r="A6609" t="s">
        <v>6464</v>
      </c>
      <c r="B6609" t="s">
        <v>5</v>
      </c>
      <c r="C6609" s="4">
        <v>7451.41</v>
      </c>
      <c r="D6609" s="4">
        <v>5470</v>
      </c>
      <c r="E6609" s="5">
        <v>45</v>
      </c>
      <c r="F6609" s="4">
        <v>59</v>
      </c>
    </row>
    <row r="6610" spans="1:6" x14ac:dyDescent="0.3">
      <c r="A6610" t="s">
        <v>6465</v>
      </c>
      <c r="B6610" t="s">
        <v>5</v>
      </c>
      <c r="C6610" s="4">
        <v>1839.2099999999998</v>
      </c>
      <c r="D6610" s="4">
        <v>2094</v>
      </c>
      <c r="E6610" s="5">
        <v>73</v>
      </c>
      <c r="F6610" s="4">
        <v>18</v>
      </c>
    </row>
    <row r="6611" spans="1:6" x14ac:dyDescent="0.3">
      <c r="A6611" t="s">
        <v>6466</v>
      </c>
      <c r="B6611" t="s">
        <v>5</v>
      </c>
      <c r="C6611" s="4">
        <v>2581.4499999999998</v>
      </c>
      <c r="D6611" s="4">
        <v>5781</v>
      </c>
      <c r="E6611" s="5">
        <v>71</v>
      </c>
      <c r="F6611" s="4">
        <v>23</v>
      </c>
    </row>
    <row r="6612" spans="1:6" x14ac:dyDescent="0.3">
      <c r="A6612" t="s">
        <v>6468</v>
      </c>
      <c r="B6612" t="s">
        <v>5</v>
      </c>
      <c r="C6612" s="4">
        <v>5659.45</v>
      </c>
      <c r="D6612" s="4">
        <v>5311</v>
      </c>
      <c r="E6612" s="5">
        <v>74</v>
      </c>
      <c r="F6612" s="4">
        <v>51</v>
      </c>
    </row>
    <row r="6613" spans="1:6" x14ac:dyDescent="0.3">
      <c r="A6613" t="s">
        <v>6469</v>
      </c>
      <c r="B6613" t="s">
        <v>5</v>
      </c>
      <c r="C6613" s="4">
        <v>2229.5699999999997</v>
      </c>
      <c r="D6613" s="4">
        <v>5431</v>
      </c>
      <c r="E6613" s="5">
        <v>79</v>
      </c>
      <c r="F6613" s="4">
        <v>64</v>
      </c>
    </row>
    <row r="6614" spans="1:6" x14ac:dyDescent="0.3">
      <c r="A6614" t="s">
        <v>6470</v>
      </c>
      <c r="B6614" t="s">
        <v>5</v>
      </c>
      <c r="C6614" s="4">
        <v>9216.43</v>
      </c>
      <c r="D6614" s="4">
        <v>5345</v>
      </c>
      <c r="E6614" s="5">
        <v>70</v>
      </c>
      <c r="F6614" s="4">
        <v>69</v>
      </c>
    </row>
    <row r="6615" spans="1:6" x14ac:dyDescent="0.3">
      <c r="A6615" t="s">
        <v>6472</v>
      </c>
      <c r="B6615" t="s">
        <v>4</v>
      </c>
      <c r="C6615" s="4">
        <v>51.260000000000005</v>
      </c>
      <c r="D6615" s="4">
        <v>4577</v>
      </c>
      <c r="E6615" s="5">
        <v>24</v>
      </c>
      <c r="F6615" s="4">
        <v>2</v>
      </c>
    </row>
    <row r="6616" spans="1:6" x14ac:dyDescent="0.3">
      <c r="A6616" t="s">
        <v>6473</v>
      </c>
      <c r="B6616" t="s">
        <v>5</v>
      </c>
      <c r="C6616" s="4">
        <v>4854.07</v>
      </c>
      <c r="D6616" s="4">
        <v>5447</v>
      </c>
      <c r="E6616" s="5">
        <v>80</v>
      </c>
      <c r="F6616" s="4">
        <v>35</v>
      </c>
    </row>
    <row r="6617" spans="1:6" x14ac:dyDescent="0.3">
      <c r="A6617" t="s">
        <v>6474</v>
      </c>
      <c r="B6617" t="s">
        <v>5</v>
      </c>
      <c r="C6617" s="4">
        <v>2662.67</v>
      </c>
      <c r="D6617" s="4">
        <v>4237</v>
      </c>
      <c r="E6617" s="5">
        <v>40</v>
      </c>
      <c r="F6617" s="4">
        <v>26</v>
      </c>
    </row>
    <row r="6618" spans="1:6" x14ac:dyDescent="0.3">
      <c r="A6618" t="s">
        <v>6475</v>
      </c>
      <c r="B6618" t="s">
        <v>5</v>
      </c>
      <c r="C6618" s="4">
        <v>1270.5</v>
      </c>
      <c r="D6618" s="4">
        <v>4362</v>
      </c>
      <c r="E6618" s="5">
        <v>79</v>
      </c>
      <c r="F6618" s="4">
        <v>26</v>
      </c>
    </row>
    <row r="6619" spans="1:6" x14ac:dyDescent="0.3">
      <c r="A6619" t="s">
        <v>6477</v>
      </c>
      <c r="B6619" t="s">
        <v>5</v>
      </c>
      <c r="C6619" s="4">
        <v>8776.4000000000015</v>
      </c>
      <c r="D6619" s="4">
        <v>5601</v>
      </c>
      <c r="E6619" s="5">
        <v>39</v>
      </c>
      <c r="F6619" s="4">
        <v>68</v>
      </c>
    </row>
    <row r="6620" spans="1:6" x14ac:dyDescent="0.3">
      <c r="A6620" t="s">
        <v>6478</v>
      </c>
      <c r="B6620" t="s">
        <v>5</v>
      </c>
      <c r="C6620" s="4">
        <v>3033.75</v>
      </c>
      <c r="D6620" s="4">
        <v>2053</v>
      </c>
      <c r="E6620" s="5">
        <v>51</v>
      </c>
      <c r="F6620" s="4">
        <v>44</v>
      </c>
    </row>
    <row r="6621" spans="1:6" x14ac:dyDescent="0.3">
      <c r="A6621" t="s">
        <v>6479</v>
      </c>
      <c r="B6621" t="s">
        <v>5</v>
      </c>
      <c r="C6621" s="4">
        <v>681.64</v>
      </c>
      <c r="D6621" s="4">
        <v>5227</v>
      </c>
      <c r="E6621" s="5">
        <v>49</v>
      </c>
      <c r="F6621" s="4">
        <v>29</v>
      </c>
    </row>
    <row r="6622" spans="1:6" x14ac:dyDescent="0.3">
      <c r="A6622" t="s">
        <v>6480</v>
      </c>
      <c r="B6622" t="s">
        <v>5</v>
      </c>
      <c r="C6622" s="4">
        <v>1976.73</v>
      </c>
      <c r="D6622" s="4">
        <v>2200</v>
      </c>
      <c r="E6622" s="5">
        <v>80</v>
      </c>
      <c r="F6622" s="4">
        <v>24</v>
      </c>
    </row>
    <row r="6623" spans="1:6" x14ac:dyDescent="0.3">
      <c r="A6623" t="s">
        <v>6481</v>
      </c>
      <c r="B6623" t="s">
        <v>5</v>
      </c>
      <c r="C6623" s="4">
        <v>816.25</v>
      </c>
      <c r="D6623" s="4">
        <v>2080</v>
      </c>
      <c r="E6623" s="5">
        <v>65</v>
      </c>
      <c r="F6623" s="4">
        <v>14</v>
      </c>
    </row>
    <row r="6624" spans="1:6" x14ac:dyDescent="0.3">
      <c r="A6624" t="s">
        <v>6482</v>
      </c>
      <c r="B6624" t="s">
        <v>5</v>
      </c>
      <c r="C6624" s="4">
        <v>4229.8599999999997</v>
      </c>
      <c r="D6624" s="4">
        <v>4753</v>
      </c>
      <c r="E6624" s="5">
        <v>63</v>
      </c>
      <c r="F6624" s="4">
        <v>56</v>
      </c>
    </row>
    <row r="6625" spans="1:6" x14ac:dyDescent="0.3">
      <c r="A6625" t="s">
        <v>6483</v>
      </c>
      <c r="B6625" t="s">
        <v>5</v>
      </c>
      <c r="C6625" s="4">
        <v>291.39</v>
      </c>
      <c r="D6625" s="4">
        <v>3945</v>
      </c>
      <c r="E6625" s="5">
        <v>27</v>
      </c>
      <c r="F6625" s="4">
        <v>6</v>
      </c>
    </row>
    <row r="6626" spans="1:6" x14ac:dyDescent="0.3">
      <c r="A6626" t="s">
        <v>6484</v>
      </c>
      <c r="B6626" t="s">
        <v>5</v>
      </c>
      <c r="C6626" s="4">
        <v>631.09999999999991</v>
      </c>
      <c r="D6626" s="4">
        <v>2706</v>
      </c>
      <c r="E6626" s="5">
        <v>26</v>
      </c>
      <c r="F6626" s="4">
        <v>6</v>
      </c>
    </row>
    <row r="6627" spans="1:6" x14ac:dyDescent="0.3">
      <c r="A6627" t="s">
        <v>6485</v>
      </c>
      <c r="B6627" t="s">
        <v>5</v>
      </c>
      <c r="C6627" s="4">
        <v>5161.71</v>
      </c>
      <c r="D6627" s="4">
        <v>4066</v>
      </c>
      <c r="E6627" s="5">
        <v>79</v>
      </c>
      <c r="F6627" s="4">
        <v>71</v>
      </c>
    </row>
    <row r="6628" spans="1:6" x14ac:dyDescent="0.3">
      <c r="A6628" t="s">
        <v>6486</v>
      </c>
      <c r="B6628" t="s">
        <v>5</v>
      </c>
      <c r="C6628" s="4">
        <v>5433.54</v>
      </c>
      <c r="D6628" s="4">
        <v>3927</v>
      </c>
      <c r="E6628" s="5">
        <v>60</v>
      </c>
      <c r="F6628" s="4">
        <v>43</v>
      </c>
    </row>
    <row r="6629" spans="1:6" x14ac:dyDescent="0.3">
      <c r="A6629" t="s">
        <v>6488</v>
      </c>
      <c r="B6629" t="s">
        <v>5</v>
      </c>
      <c r="C6629" s="4">
        <v>1212</v>
      </c>
      <c r="D6629" s="4">
        <v>5584</v>
      </c>
      <c r="E6629" s="5">
        <v>62</v>
      </c>
      <c r="F6629" s="4">
        <v>15</v>
      </c>
    </row>
    <row r="6630" spans="1:6" x14ac:dyDescent="0.3">
      <c r="A6630" t="s">
        <v>6489</v>
      </c>
      <c r="B6630" t="s">
        <v>5</v>
      </c>
      <c r="C6630" s="4">
        <v>2304.35</v>
      </c>
      <c r="D6630" s="4">
        <v>3549</v>
      </c>
      <c r="E6630" s="5">
        <v>32</v>
      </c>
      <c r="F6630" s="4">
        <v>22</v>
      </c>
    </row>
    <row r="6631" spans="1:6" x14ac:dyDescent="0.3">
      <c r="A6631" t="s">
        <v>6490</v>
      </c>
      <c r="B6631" t="s">
        <v>5</v>
      </c>
      <c r="C6631" s="4">
        <v>5412.17</v>
      </c>
      <c r="D6631" s="4">
        <v>2944</v>
      </c>
      <c r="E6631" s="5">
        <v>32</v>
      </c>
      <c r="F6631" s="4">
        <v>44</v>
      </c>
    </row>
    <row r="6632" spans="1:6" x14ac:dyDescent="0.3">
      <c r="A6632" t="s">
        <v>6491</v>
      </c>
      <c r="B6632" t="s">
        <v>5</v>
      </c>
      <c r="C6632" s="4">
        <v>1049.29</v>
      </c>
      <c r="D6632" s="4">
        <v>3521</v>
      </c>
      <c r="E6632" s="5">
        <v>40</v>
      </c>
      <c r="F6632" s="4">
        <v>12</v>
      </c>
    </row>
    <row r="6633" spans="1:6" x14ac:dyDescent="0.3">
      <c r="A6633" t="s">
        <v>6492</v>
      </c>
      <c r="B6633" t="s">
        <v>5</v>
      </c>
      <c r="C6633" s="4">
        <v>1487.47</v>
      </c>
      <c r="D6633" s="4">
        <v>4848</v>
      </c>
      <c r="E6633" s="5">
        <v>37</v>
      </c>
      <c r="F6633" s="4">
        <v>52</v>
      </c>
    </row>
    <row r="6634" spans="1:6" x14ac:dyDescent="0.3">
      <c r="A6634" t="s">
        <v>6497</v>
      </c>
      <c r="B6634" t="s">
        <v>5</v>
      </c>
      <c r="C6634" s="4">
        <v>3462.6800000000003</v>
      </c>
      <c r="D6634" s="4">
        <v>4254</v>
      </c>
      <c r="E6634" s="5">
        <v>64</v>
      </c>
      <c r="F6634" s="4">
        <v>53</v>
      </c>
    </row>
    <row r="6635" spans="1:6" x14ac:dyDescent="0.3">
      <c r="A6635" t="s">
        <v>6499</v>
      </c>
      <c r="B6635" t="s">
        <v>5</v>
      </c>
      <c r="C6635" s="4">
        <v>5339.1</v>
      </c>
      <c r="D6635" s="4">
        <v>5521</v>
      </c>
      <c r="E6635" s="5">
        <v>50</v>
      </c>
      <c r="F6635" s="4">
        <v>50</v>
      </c>
    </row>
    <row r="6636" spans="1:6" x14ac:dyDescent="0.3">
      <c r="A6636" t="s">
        <v>6500</v>
      </c>
      <c r="B6636" t="s">
        <v>5</v>
      </c>
      <c r="C6636" s="4">
        <v>614.76</v>
      </c>
      <c r="D6636" s="4">
        <v>4634</v>
      </c>
      <c r="E6636" s="5">
        <v>26</v>
      </c>
      <c r="F6636" s="4">
        <v>24</v>
      </c>
    </row>
    <row r="6637" spans="1:6" x14ac:dyDescent="0.3">
      <c r="A6637" t="s">
        <v>6501</v>
      </c>
      <c r="B6637" t="s">
        <v>5</v>
      </c>
      <c r="C6637" s="4">
        <v>889.93</v>
      </c>
      <c r="D6637" s="4">
        <v>5587</v>
      </c>
      <c r="E6637" s="5">
        <v>43</v>
      </c>
      <c r="F6637" s="4">
        <v>38</v>
      </c>
    </row>
    <row r="6638" spans="1:6" x14ac:dyDescent="0.3">
      <c r="A6638" t="s">
        <v>6506</v>
      </c>
      <c r="B6638" t="s">
        <v>5</v>
      </c>
      <c r="C6638" s="4">
        <v>3984.88</v>
      </c>
      <c r="D6638" s="4">
        <v>3363</v>
      </c>
      <c r="E6638" s="5">
        <v>59</v>
      </c>
      <c r="F6638" s="4">
        <v>42</v>
      </c>
    </row>
    <row r="6639" spans="1:6" x14ac:dyDescent="0.3">
      <c r="A6639" t="s">
        <v>6507</v>
      </c>
      <c r="B6639" t="s">
        <v>5</v>
      </c>
      <c r="C6639" s="4">
        <v>7908.19</v>
      </c>
      <c r="D6639" s="4">
        <v>4010</v>
      </c>
      <c r="E6639" s="5">
        <v>30</v>
      </c>
      <c r="F6639" s="4">
        <v>63</v>
      </c>
    </row>
    <row r="6640" spans="1:6" x14ac:dyDescent="0.3">
      <c r="A6640" t="s">
        <v>6508</v>
      </c>
      <c r="B6640" t="s">
        <v>5</v>
      </c>
      <c r="C6640" s="4">
        <v>2999.8</v>
      </c>
      <c r="D6640" s="4">
        <v>6445</v>
      </c>
      <c r="E6640" s="5">
        <v>27</v>
      </c>
      <c r="F6640" s="4">
        <v>56</v>
      </c>
    </row>
    <row r="6641" spans="1:6" x14ac:dyDescent="0.3">
      <c r="A6641" t="s">
        <v>6510</v>
      </c>
      <c r="B6641" t="s">
        <v>5</v>
      </c>
      <c r="C6641" s="4">
        <v>2925.78</v>
      </c>
      <c r="D6641" s="4">
        <v>5042</v>
      </c>
      <c r="E6641" s="5">
        <v>37</v>
      </c>
      <c r="F6641" s="4">
        <v>37</v>
      </c>
    </row>
    <row r="6642" spans="1:6" x14ac:dyDescent="0.3">
      <c r="A6642" t="s">
        <v>6511</v>
      </c>
      <c r="B6642" t="s">
        <v>5</v>
      </c>
      <c r="C6642" s="4">
        <v>1981.01</v>
      </c>
      <c r="D6642" s="4">
        <v>3878</v>
      </c>
      <c r="E6642" s="5">
        <v>74</v>
      </c>
      <c r="F6642" s="4">
        <v>18</v>
      </c>
    </row>
    <row r="6643" spans="1:6" x14ac:dyDescent="0.3">
      <c r="A6643" t="s">
        <v>6512</v>
      </c>
      <c r="B6643" t="s">
        <v>5</v>
      </c>
      <c r="C6643" s="4">
        <v>4313.67</v>
      </c>
      <c r="D6643" s="4">
        <v>5827</v>
      </c>
      <c r="E6643" s="5">
        <v>76</v>
      </c>
      <c r="F6643" s="4">
        <v>44</v>
      </c>
    </row>
    <row r="6644" spans="1:6" x14ac:dyDescent="0.3">
      <c r="A6644" t="s">
        <v>6514</v>
      </c>
      <c r="B6644" t="s">
        <v>4</v>
      </c>
      <c r="C6644" s="4">
        <v>70.150000000000006</v>
      </c>
      <c r="D6644" s="4">
        <v>4138</v>
      </c>
      <c r="E6644" s="5">
        <v>75</v>
      </c>
      <c r="F6644" s="4">
        <v>1</v>
      </c>
    </row>
    <row r="6645" spans="1:6" x14ac:dyDescent="0.3">
      <c r="A6645" t="s">
        <v>6515</v>
      </c>
      <c r="B6645" t="s">
        <v>5</v>
      </c>
      <c r="C6645" s="4">
        <v>6755.68</v>
      </c>
      <c r="D6645" s="4">
        <v>5266</v>
      </c>
      <c r="E6645" s="5">
        <v>80</v>
      </c>
      <c r="F6645" s="4">
        <v>69</v>
      </c>
    </row>
    <row r="6646" spans="1:6" x14ac:dyDescent="0.3">
      <c r="A6646" t="s">
        <v>6516</v>
      </c>
      <c r="B6646" t="s">
        <v>5</v>
      </c>
      <c r="C6646" s="4">
        <v>6631.85</v>
      </c>
      <c r="D6646" s="4">
        <v>4291</v>
      </c>
      <c r="E6646" s="5">
        <v>73</v>
      </c>
      <c r="F6646" s="4">
        <v>55</v>
      </c>
    </row>
    <row r="6647" spans="1:6" x14ac:dyDescent="0.3">
      <c r="A6647" t="s">
        <v>6519</v>
      </c>
      <c r="B6647" t="s">
        <v>5</v>
      </c>
      <c r="C6647" s="4">
        <v>4870.13</v>
      </c>
      <c r="D6647" s="4">
        <v>3413</v>
      </c>
      <c r="E6647" s="5">
        <v>30</v>
      </c>
      <c r="F6647" s="4">
        <v>47</v>
      </c>
    </row>
    <row r="6648" spans="1:6" x14ac:dyDescent="0.3">
      <c r="A6648" t="s">
        <v>6520</v>
      </c>
      <c r="B6648" t="s">
        <v>5</v>
      </c>
      <c r="C6648" s="4">
        <v>7276.8600000000006</v>
      </c>
      <c r="D6648" s="4">
        <v>6275</v>
      </c>
      <c r="E6648" s="5">
        <v>52</v>
      </c>
      <c r="F6648" s="4">
        <v>72</v>
      </c>
    </row>
    <row r="6649" spans="1:6" x14ac:dyDescent="0.3">
      <c r="A6649" t="s">
        <v>6522</v>
      </c>
      <c r="B6649" t="s">
        <v>5</v>
      </c>
      <c r="C6649" s="4">
        <v>927.07</v>
      </c>
      <c r="D6649" s="4">
        <v>4272</v>
      </c>
      <c r="E6649" s="5">
        <v>53</v>
      </c>
      <c r="F6649" s="4">
        <v>16</v>
      </c>
    </row>
    <row r="6650" spans="1:6" x14ac:dyDescent="0.3">
      <c r="A6650" t="s">
        <v>6523</v>
      </c>
      <c r="B6650" t="s">
        <v>5</v>
      </c>
      <c r="C6650" s="4">
        <v>5563.85</v>
      </c>
      <c r="D6650" s="4">
        <v>5314</v>
      </c>
      <c r="E6650" s="5">
        <v>26</v>
      </c>
      <c r="F6650" s="4">
        <v>65</v>
      </c>
    </row>
    <row r="6651" spans="1:6" x14ac:dyDescent="0.3">
      <c r="A6651" t="s">
        <v>6524</v>
      </c>
      <c r="B6651" t="s">
        <v>5</v>
      </c>
      <c r="C6651" s="4">
        <v>657.96</v>
      </c>
      <c r="D6651" s="4">
        <v>3076</v>
      </c>
      <c r="E6651" s="5">
        <v>70</v>
      </c>
      <c r="F6651" s="4">
        <v>18</v>
      </c>
    </row>
    <row r="6652" spans="1:6" x14ac:dyDescent="0.3">
      <c r="A6652" t="s">
        <v>6526</v>
      </c>
      <c r="B6652" t="s">
        <v>5</v>
      </c>
      <c r="C6652" s="4">
        <v>4770.3</v>
      </c>
      <c r="D6652" s="4">
        <v>2636</v>
      </c>
      <c r="E6652" s="5">
        <v>21</v>
      </c>
      <c r="F6652" s="4">
        <v>45</v>
      </c>
    </row>
    <row r="6653" spans="1:6" x14ac:dyDescent="0.3">
      <c r="A6653" t="s">
        <v>6527</v>
      </c>
      <c r="B6653" t="s">
        <v>5</v>
      </c>
      <c r="C6653" s="4">
        <v>770.4</v>
      </c>
      <c r="D6653" s="4">
        <v>2991</v>
      </c>
      <c r="E6653" s="5">
        <v>25</v>
      </c>
      <c r="F6653" s="4">
        <v>21</v>
      </c>
    </row>
    <row r="6654" spans="1:6" x14ac:dyDescent="0.3">
      <c r="A6654" t="s">
        <v>6529</v>
      </c>
      <c r="B6654" t="s">
        <v>5</v>
      </c>
      <c r="C6654" s="4">
        <v>9913.4</v>
      </c>
      <c r="D6654" s="4">
        <v>6469</v>
      </c>
      <c r="E6654" s="5">
        <v>79</v>
      </c>
      <c r="F6654" s="4">
        <v>72</v>
      </c>
    </row>
    <row r="6655" spans="1:6" x14ac:dyDescent="0.3">
      <c r="A6655" t="s">
        <v>6531</v>
      </c>
      <c r="B6655" t="s">
        <v>5</v>
      </c>
      <c r="C6655" s="4">
        <v>4754.3</v>
      </c>
      <c r="D6655" s="4">
        <v>4969</v>
      </c>
      <c r="E6655" s="5">
        <v>30</v>
      </c>
      <c r="F6655" s="4">
        <v>72</v>
      </c>
    </row>
    <row r="6656" spans="1:6" x14ac:dyDescent="0.3">
      <c r="A6656" t="s">
        <v>6532</v>
      </c>
      <c r="B6656" t="s">
        <v>4</v>
      </c>
      <c r="C6656" s="4">
        <v>83.039999999999992</v>
      </c>
      <c r="D6656" s="4">
        <v>2352</v>
      </c>
      <c r="E6656" s="5">
        <v>50</v>
      </c>
      <c r="F6656" s="4">
        <v>1</v>
      </c>
    </row>
    <row r="6657" spans="1:6" x14ac:dyDescent="0.3">
      <c r="A6657" t="s">
        <v>6536</v>
      </c>
      <c r="B6657" t="s">
        <v>5</v>
      </c>
      <c r="C6657" s="4">
        <v>1404.86</v>
      </c>
      <c r="D6657" s="4">
        <v>2608</v>
      </c>
      <c r="E6657" s="5">
        <v>50</v>
      </c>
      <c r="F6657" s="4">
        <v>48</v>
      </c>
    </row>
    <row r="6658" spans="1:6" x14ac:dyDescent="0.3">
      <c r="A6658" t="s">
        <v>6537</v>
      </c>
      <c r="B6658" t="s">
        <v>5</v>
      </c>
      <c r="C6658" s="4">
        <v>5380.0199999999995</v>
      </c>
      <c r="D6658" s="4">
        <v>4931</v>
      </c>
      <c r="E6658" s="5">
        <v>25</v>
      </c>
      <c r="F6658" s="4">
        <v>67</v>
      </c>
    </row>
    <row r="6659" spans="1:6" x14ac:dyDescent="0.3">
      <c r="A6659" t="s">
        <v>6539</v>
      </c>
      <c r="B6659" t="s">
        <v>5</v>
      </c>
      <c r="C6659" s="4">
        <v>6876.4</v>
      </c>
      <c r="D6659" s="4">
        <v>5224</v>
      </c>
      <c r="E6659" s="5">
        <v>52</v>
      </c>
      <c r="F6659" s="4">
        <v>65</v>
      </c>
    </row>
    <row r="6660" spans="1:6" x14ac:dyDescent="0.3">
      <c r="A6660" t="s">
        <v>6541</v>
      </c>
      <c r="B6660" t="s">
        <v>5</v>
      </c>
      <c r="C6660" s="4">
        <v>784.42000000000007</v>
      </c>
      <c r="D6660" s="4">
        <v>4188</v>
      </c>
      <c r="E6660" s="5">
        <v>72</v>
      </c>
      <c r="F6660" s="4">
        <v>11</v>
      </c>
    </row>
    <row r="6661" spans="1:6" x14ac:dyDescent="0.3">
      <c r="A6661" t="s">
        <v>6542</v>
      </c>
      <c r="B6661" t="s">
        <v>5</v>
      </c>
      <c r="C6661" s="4">
        <v>1222.6799999999998</v>
      </c>
      <c r="D6661" s="4">
        <v>4529</v>
      </c>
      <c r="E6661" s="5">
        <v>71</v>
      </c>
      <c r="F6661" s="4">
        <v>52</v>
      </c>
    </row>
    <row r="6662" spans="1:6" x14ac:dyDescent="0.3">
      <c r="A6662" t="s">
        <v>6543</v>
      </c>
      <c r="B6662" t="s">
        <v>5</v>
      </c>
      <c r="C6662" s="4">
        <v>8473.52</v>
      </c>
      <c r="D6662" s="4">
        <v>6208</v>
      </c>
      <c r="E6662" s="5">
        <v>27</v>
      </c>
      <c r="F6662" s="4">
        <v>71</v>
      </c>
    </row>
    <row r="6663" spans="1:6" x14ac:dyDescent="0.3">
      <c r="A6663" t="s">
        <v>6545</v>
      </c>
      <c r="B6663" t="s">
        <v>4</v>
      </c>
      <c r="C6663" s="4">
        <v>289.69</v>
      </c>
      <c r="D6663" s="4">
        <v>2168</v>
      </c>
      <c r="E6663" s="5">
        <v>34</v>
      </c>
      <c r="F6663" s="4">
        <v>3</v>
      </c>
    </row>
    <row r="6664" spans="1:6" x14ac:dyDescent="0.3">
      <c r="A6664" t="s">
        <v>6547</v>
      </c>
      <c r="B6664" t="s">
        <v>5</v>
      </c>
      <c r="C6664" s="4">
        <v>778.4</v>
      </c>
      <c r="D6664" s="4">
        <v>3963</v>
      </c>
      <c r="E6664" s="5">
        <v>78</v>
      </c>
      <c r="F6664" s="4">
        <v>10</v>
      </c>
    </row>
    <row r="6665" spans="1:6" x14ac:dyDescent="0.3">
      <c r="A6665" t="s">
        <v>6549</v>
      </c>
      <c r="B6665" t="s">
        <v>5</v>
      </c>
      <c r="C6665" s="4">
        <v>1286.45</v>
      </c>
      <c r="D6665" s="4">
        <v>4096</v>
      </c>
      <c r="E6665" s="5">
        <v>36</v>
      </c>
      <c r="F6665" s="4">
        <v>15</v>
      </c>
    </row>
    <row r="6666" spans="1:6" x14ac:dyDescent="0.3">
      <c r="A6666" t="s">
        <v>6550</v>
      </c>
      <c r="B6666" t="s">
        <v>4</v>
      </c>
      <c r="C6666" s="4">
        <v>165.33999999999997</v>
      </c>
      <c r="D6666" s="4">
        <v>5756</v>
      </c>
      <c r="E6666" s="5">
        <v>56</v>
      </c>
      <c r="F6666" s="4">
        <v>3</v>
      </c>
    </row>
    <row r="6667" spans="1:6" x14ac:dyDescent="0.3">
      <c r="A6667" t="s">
        <v>6551</v>
      </c>
      <c r="B6667" t="s">
        <v>5</v>
      </c>
      <c r="C6667" s="4">
        <v>5861.67</v>
      </c>
      <c r="D6667" s="4">
        <v>4428</v>
      </c>
      <c r="E6667" s="5">
        <v>49</v>
      </c>
      <c r="F6667" s="4">
        <v>52</v>
      </c>
    </row>
    <row r="6668" spans="1:6" x14ac:dyDescent="0.3">
      <c r="A6668" t="s">
        <v>6552</v>
      </c>
      <c r="B6668" t="s">
        <v>5</v>
      </c>
      <c r="C6668" s="4">
        <v>2810.5</v>
      </c>
      <c r="D6668" s="4">
        <v>5691</v>
      </c>
      <c r="E6668" s="5">
        <v>47</v>
      </c>
      <c r="F6668" s="4">
        <v>21</v>
      </c>
    </row>
    <row r="6669" spans="1:6" x14ac:dyDescent="0.3">
      <c r="A6669" t="s">
        <v>6553</v>
      </c>
      <c r="B6669" t="s">
        <v>5</v>
      </c>
      <c r="C6669" s="4">
        <v>4931.53</v>
      </c>
      <c r="D6669" s="4">
        <v>5553</v>
      </c>
      <c r="E6669" s="5">
        <v>48</v>
      </c>
      <c r="F6669" s="4">
        <v>68</v>
      </c>
    </row>
    <row r="6670" spans="1:6" x14ac:dyDescent="0.3">
      <c r="A6670" t="s">
        <v>6554</v>
      </c>
      <c r="B6670" t="s">
        <v>5</v>
      </c>
      <c r="C6670" s="4">
        <v>4195.59</v>
      </c>
      <c r="D6670" s="4">
        <v>5028</v>
      </c>
      <c r="E6670" s="5">
        <v>39</v>
      </c>
      <c r="F6670" s="4">
        <v>39</v>
      </c>
    </row>
    <row r="6671" spans="1:6" x14ac:dyDescent="0.3">
      <c r="A6671" t="s">
        <v>6555</v>
      </c>
      <c r="B6671" t="s">
        <v>5</v>
      </c>
      <c r="C6671" s="4">
        <v>2007.85</v>
      </c>
      <c r="D6671" s="4">
        <v>4818</v>
      </c>
      <c r="E6671" s="5">
        <v>47</v>
      </c>
      <c r="F6671" s="4">
        <v>46</v>
      </c>
    </row>
    <row r="6672" spans="1:6" x14ac:dyDescent="0.3">
      <c r="A6672" t="s">
        <v>6558</v>
      </c>
      <c r="B6672" t="s">
        <v>5</v>
      </c>
      <c r="C6672" s="4">
        <v>3139.8</v>
      </c>
      <c r="D6672" s="4">
        <v>5041</v>
      </c>
      <c r="E6672" s="5">
        <v>22</v>
      </c>
      <c r="F6672" s="4">
        <v>72</v>
      </c>
    </row>
    <row r="6673" spans="1:6" x14ac:dyDescent="0.3">
      <c r="A6673" t="s">
        <v>6560</v>
      </c>
      <c r="B6673" t="s">
        <v>5</v>
      </c>
      <c r="C6673" s="4">
        <v>6588.2199999999993</v>
      </c>
      <c r="D6673" s="4">
        <v>5037</v>
      </c>
      <c r="E6673" s="5">
        <v>49</v>
      </c>
      <c r="F6673" s="4">
        <v>64</v>
      </c>
    </row>
    <row r="6674" spans="1:6" x14ac:dyDescent="0.3">
      <c r="A6674" t="s">
        <v>6561</v>
      </c>
      <c r="B6674" t="s">
        <v>5</v>
      </c>
      <c r="C6674" s="4">
        <v>1582.3899999999999</v>
      </c>
      <c r="D6674" s="4">
        <v>3098</v>
      </c>
      <c r="E6674" s="5">
        <v>28</v>
      </c>
      <c r="F6674" s="4">
        <v>13</v>
      </c>
    </row>
    <row r="6675" spans="1:6" x14ac:dyDescent="0.3">
      <c r="A6675" t="s">
        <v>6562</v>
      </c>
      <c r="B6675" t="s">
        <v>5</v>
      </c>
      <c r="C6675" s="4">
        <v>144.85</v>
      </c>
      <c r="D6675" s="4">
        <v>5169</v>
      </c>
      <c r="E6675" s="5">
        <v>58</v>
      </c>
      <c r="F6675" s="4">
        <v>5</v>
      </c>
    </row>
    <row r="6676" spans="1:6" x14ac:dyDescent="0.3">
      <c r="A6676" t="s">
        <v>6563</v>
      </c>
      <c r="B6676" t="s">
        <v>5</v>
      </c>
      <c r="C6676" s="4">
        <v>9880.32</v>
      </c>
      <c r="D6676" s="4">
        <v>5378</v>
      </c>
      <c r="E6676" s="5">
        <v>52</v>
      </c>
      <c r="F6676" s="4">
        <v>72</v>
      </c>
    </row>
    <row r="6677" spans="1:6" x14ac:dyDescent="0.3">
      <c r="A6677" t="s">
        <v>6564</v>
      </c>
      <c r="B6677" t="s">
        <v>5</v>
      </c>
      <c r="C6677" s="4">
        <v>5418.25</v>
      </c>
      <c r="D6677" s="4">
        <v>5928</v>
      </c>
      <c r="E6677" s="5">
        <v>41</v>
      </c>
      <c r="F6677" s="4">
        <v>57</v>
      </c>
    </row>
    <row r="6678" spans="1:6" x14ac:dyDescent="0.3">
      <c r="A6678" t="s">
        <v>6565</v>
      </c>
      <c r="B6678" t="s">
        <v>5</v>
      </c>
      <c r="C6678" s="4">
        <v>10063.790000000001</v>
      </c>
      <c r="D6678" s="4">
        <v>4697</v>
      </c>
      <c r="E6678" s="5">
        <v>44</v>
      </c>
      <c r="F6678" s="4">
        <v>72</v>
      </c>
    </row>
    <row r="6679" spans="1:6" x14ac:dyDescent="0.3">
      <c r="A6679" t="s">
        <v>6570</v>
      </c>
      <c r="B6679" t="s">
        <v>5</v>
      </c>
      <c r="C6679" s="4">
        <v>3840.8</v>
      </c>
      <c r="D6679" s="4">
        <v>5491</v>
      </c>
      <c r="E6679" s="5">
        <v>52</v>
      </c>
      <c r="F6679" s="4">
        <v>47</v>
      </c>
    </row>
    <row r="6680" spans="1:6" x14ac:dyDescent="0.3">
      <c r="A6680" t="s">
        <v>6571</v>
      </c>
      <c r="B6680" t="s">
        <v>5</v>
      </c>
      <c r="C6680" s="4">
        <v>2134.3000000000002</v>
      </c>
      <c r="D6680" s="4">
        <v>5681</v>
      </c>
      <c r="E6680" s="5">
        <v>43</v>
      </c>
      <c r="F6680" s="4">
        <v>69</v>
      </c>
    </row>
    <row r="6681" spans="1:6" x14ac:dyDescent="0.3">
      <c r="A6681" t="s">
        <v>6572</v>
      </c>
      <c r="B6681" t="s">
        <v>5</v>
      </c>
      <c r="C6681" s="4">
        <v>1635.38</v>
      </c>
      <c r="D6681" s="4">
        <v>3854</v>
      </c>
      <c r="E6681" s="5">
        <v>34</v>
      </c>
      <c r="F6681" s="4">
        <v>38</v>
      </c>
    </row>
    <row r="6682" spans="1:6" x14ac:dyDescent="0.3">
      <c r="A6682" t="s">
        <v>6573</v>
      </c>
      <c r="B6682" t="s">
        <v>5</v>
      </c>
      <c r="C6682" s="4">
        <v>1343.28</v>
      </c>
      <c r="D6682" s="4">
        <v>5895</v>
      </c>
      <c r="E6682" s="5">
        <v>51</v>
      </c>
      <c r="F6682" s="4">
        <v>26</v>
      </c>
    </row>
    <row r="6683" spans="1:6" x14ac:dyDescent="0.3">
      <c r="A6683" t="s">
        <v>6574</v>
      </c>
      <c r="B6683" t="s">
        <v>5</v>
      </c>
      <c r="C6683" s="4">
        <v>1576.02</v>
      </c>
      <c r="D6683" s="4">
        <v>2452</v>
      </c>
      <c r="E6683" s="5">
        <v>80</v>
      </c>
      <c r="F6683" s="4">
        <v>14</v>
      </c>
    </row>
    <row r="6684" spans="1:6" x14ac:dyDescent="0.3">
      <c r="A6684" t="s">
        <v>6575</v>
      </c>
      <c r="B6684" t="s">
        <v>5</v>
      </c>
      <c r="C6684" s="4">
        <v>1036.19</v>
      </c>
      <c r="D6684" s="4">
        <v>2738</v>
      </c>
      <c r="E6684" s="5">
        <v>58</v>
      </c>
      <c r="F6684" s="4">
        <v>11</v>
      </c>
    </row>
    <row r="6685" spans="1:6" x14ac:dyDescent="0.3">
      <c r="A6685" t="s">
        <v>6578</v>
      </c>
      <c r="B6685" t="s">
        <v>5</v>
      </c>
      <c r="C6685" s="4">
        <v>3221.69</v>
      </c>
      <c r="D6685" s="4">
        <v>3795</v>
      </c>
      <c r="E6685" s="5">
        <v>69</v>
      </c>
      <c r="F6685" s="4">
        <v>27</v>
      </c>
    </row>
    <row r="6686" spans="1:6" x14ac:dyDescent="0.3">
      <c r="A6686" t="s">
        <v>6579</v>
      </c>
      <c r="B6686" t="s">
        <v>5</v>
      </c>
      <c r="C6686" s="4">
        <v>401.55999999999995</v>
      </c>
      <c r="D6686" s="4">
        <v>3266</v>
      </c>
      <c r="E6686" s="5">
        <v>60</v>
      </c>
      <c r="F6686" s="4">
        <v>8</v>
      </c>
    </row>
    <row r="6687" spans="1:6" x14ac:dyDescent="0.3">
      <c r="A6687" t="s">
        <v>6580</v>
      </c>
      <c r="B6687" t="s">
        <v>5</v>
      </c>
      <c r="C6687" s="4">
        <v>1819.92</v>
      </c>
      <c r="D6687" s="4">
        <v>2072</v>
      </c>
      <c r="E6687" s="5">
        <v>22</v>
      </c>
      <c r="F6687" s="4">
        <v>23</v>
      </c>
    </row>
    <row r="6688" spans="1:6" x14ac:dyDescent="0.3">
      <c r="A6688" t="s">
        <v>6582</v>
      </c>
      <c r="B6688" t="s">
        <v>5</v>
      </c>
      <c r="C6688" s="4">
        <v>8464.2899999999991</v>
      </c>
      <c r="D6688" s="4">
        <v>5942</v>
      </c>
      <c r="E6688" s="5">
        <v>79</v>
      </c>
      <c r="F6688" s="4">
        <v>60</v>
      </c>
    </row>
    <row r="6689" spans="1:6" x14ac:dyDescent="0.3">
      <c r="A6689" t="s">
        <v>6583</v>
      </c>
      <c r="B6689" t="s">
        <v>5</v>
      </c>
      <c r="C6689" s="4">
        <v>575.27</v>
      </c>
      <c r="D6689" s="4">
        <v>5729</v>
      </c>
      <c r="E6689" s="5">
        <v>80</v>
      </c>
      <c r="F6689" s="4">
        <v>6</v>
      </c>
    </row>
    <row r="6690" spans="1:6" x14ac:dyDescent="0.3">
      <c r="A6690" t="s">
        <v>6584</v>
      </c>
      <c r="B6690" t="s">
        <v>5</v>
      </c>
      <c r="C6690" s="4">
        <v>532.91999999999996</v>
      </c>
      <c r="D6690" s="4">
        <v>2259</v>
      </c>
      <c r="E6690" s="5">
        <v>44</v>
      </c>
      <c r="F6690" s="4">
        <v>7</v>
      </c>
    </row>
    <row r="6691" spans="1:6" x14ac:dyDescent="0.3">
      <c r="A6691" t="s">
        <v>6585</v>
      </c>
      <c r="B6691" t="s">
        <v>5</v>
      </c>
      <c r="C6691" s="4">
        <v>3245.2599999999998</v>
      </c>
      <c r="D6691" s="4">
        <v>6019</v>
      </c>
      <c r="E6691" s="5">
        <v>56</v>
      </c>
      <c r="F6691" s="4">
        <v>66</v>
      </c>
    </row>
    <row r="6692" spans="1:6" x14ac:dyDescent="0.3">
      <c r="A6692" t="s">
        <v>6586</v>
      </c>
      <c r="B6692" t="s">
        <v>5</v>
      </c>
      <c r="C6692" s="4">
        <v>6941.74</v>
      </c>
      <c r="D6692" s="4">
        <v>6450</v>
      </c>
      <c r="E6692" s="5">
        <v>62</v>
      </c>
      <c r="F6692" s="4">
        <v>72</v>
      </c>
    </row>
    <row r="6693" spans="1:6" x14ac:dyDescent="0.3">
      <c r="A6693" t="s">
        <v>6587</v>
      </c>
      <c r="B6693" t="s">
        <v>5</v>
      </c>
      <c r="C6693" s="4">
        <v>1860.23</v>
      </c>
      <c r="D6693" s="4">
        <v>5201</v>
      </c>
      <c r="E6693" s="5">
        <v>58</v>
      </c>
      <c r="F6693" s="4">
        <v>33</v>
      </c>
    </row>
    <row r="6694" spans="1:6" x14ac:dyDescent="0.3">
      <c r="A6694" t="s">
        <v>6588</v>
      </c>
      <c r="B6694" t="s">
        <v>5</v>
      </c>
      <c r="C6694" s="4">
        <v>1317.42</v>
      </c>
      <c r="D6694" s="4">
        <v>2111</v>
      </c>
      <c r="E6694" s="5">
        <v>68</v>
      </c>
      <c r="F6694" s="4">
        <v>23</v>
      </c>
    </row>
    <row r="6695" spans="1:6" x14ac:dyDescent="0.3">
      <c r="A6695" t="s">
        <v>6589</v>
      </c>
      <c r="B6695" t="s">
        <v>5</v>
      </c>
      <c r="C6695" s="4">
        <v>7970</v>
      </c>
      <c r="D6695" s="4">
        <v>4617</v>
      </c>
      <c r="E6695" s="5">
        <v>53</v>
      </c>
      <c r="F6695" s="4">
        <v>59</v>
      </c>
    </row>
    <row r="6696" spans="1:6" x14ac:dyDescent="0.3">
      <c r="A6696" t="s">
        <v>6590</v>
      </c>
      <c r="B6696" t="s">
        <v>5</v>
      </c>
      <c r="C6696" s="4">
        <v>351.28</v>
      </c>
      <c r="D6696" s="4">
        <v>5565</v>
      </c>
      <c r="E6696" s="5">
        <v>39</v>
      </c>
      <c r="F6696" s="4">
        <v>4</v>
      </c>
    </row>
    <row r="6697" spans="1:6" x14ac:dyDescent="0.3">
      <c r="A6697" t="s">
        <v>6591</v>
      </c>
      <c r="B6697" t="s">
        <v>5</v>
      </c>
      <c r="C6697" s="4">
        <v>6785.1500000000005</v>
      </c>
      <c r="D6697" s="4">
        <v>6111</v>
      </c>
      <c r="E6697" s="5">
        <v>45</v>
      </c>
      <c r="F6697" s="4">
        <v>67</v>
      </c>
    </row>
    <row r="6698" spans="1:6" x14ac:dyDescent="0.3">
      <c r="A6698" t="s">
        <v>6592</v>
      </c>
      <c r="B6698" t="s">
        <v>5</v>
      </c>
      <c r="C6698" s="4">
        <v>155.94999999999999</v>
      </c>
      <c r="D6698" s="4">
        <v>3808</v>
      </c>
      <c r="E6698" s="5">
        <v>63</v>
      </c>
      <c r="F6698" s="4">
        <v>4</v>
      </c>
    </row>
    <row r="6699" spans="1:6" x14ac:dyDescent="0.3">
      <c r="A6699" t="s">
        <v>6593</v>
      </c>
      <c r="B6699" t="s">
        <v>5</v>
      </c>
      <c r="C6699" s="4">
        <v>11564.369999999999</v>
      </c>
      <c r="D6699" s="4">
        <v>4938</v>
      </c>
      <c r="E6699" s="5">
        <v>67</v>
      </c>
      <c r="F6699" s="4">
        <v>72</v>
      </c>
    </row>
    <row r="6700" spans="1:6" x14ac:dyDescent="0.3">
      <c r="A6700" t="s">
        <v>6594</v>
      </c>
      <c r="B6700" t="s">
        <v>5</v>
      </c>
      <c r="C6700" s="4">
        <v>4254.5</v>
      </c>
      <c r="D6700" s="4">
        <v>3773</v>
      </c>
      <c r="E6700" s="5">
        <v>38</v>
      </c>
      <c r="F6700" s="4">
        <v>42</v>
      </c>
    </row>
    <row r="6701" spans="1:6" x14ac:dyDescent="0.3">
      <c r="A6701" t="s">
        <v>6595</v>
      </c>
      <c r="B6701" t="s">
        <v>5</v>
      </c>
      <c r="C6701" s="4">
        <v>2505.56</v>
      </c>
      <c r="D6701" s="4">
        <v>4509</v>
      </c>
      <c r="E6701" s="5">
        <v>37</v>
      </c>
      <c r="F6701" s="4">
        <v>26</v>
      </c>
    </row>
    <row r="6702" spans="1:6" x14ac:dyDescent="0.3">
      <c r="A6702" t="s">
        <v>6596</v>
      </c>
      <c r="B6702" t="s">
        <v>5</v>
      </c>
      <c r="C6702" s="4">
        <v>6027.64</v>
      </c>
      <c r="D6702" s="4">
        <v>5461</v>
      </c>
      <c r="E6702" s="5">
        <v>60</v>
      </c>
      <c r="F6702" s="4">
        <v>38</v>
      </c>
    </row>
    <row r="6703" spans="1:6" x14ac:dyDescent="0.3">
      <c r="A6703" t="s">
        <v>6597</v>
      </c>
      <c r="B6703" t="s">
        <v>5</v>
      </c>
      <c r="C6703" s="4">
        <v>2163.1400000000003</v>
      </c>
      <c r="D6703" s="4">
        <v>5428</v>
      </c>
      <c r="E6703" s="5">
        <v>45</v>
      </c>
      <c r="F6703" s="4">
        <v>24</v>
      </c>
    </row>
    <row r="6704" spans="1:6" x14ac:dyDescent="0.3">
      <c r="A6704" t="s">
        <v>6598</v>
      </c>
      <c r="B6704" t="s">
        <v>5</v>
      </c>
      <c r="C6704" s="4">
        <v>6087.25</v>
      </c>
      <c r="D6704" s="4">
        <v>5657</v>
      </c>
      <c r="E6704" s="5">
        <v>50</v>
      </c>
      <c r="F6704" s="4">
        <v>65</v>
      </c>
    </row>
    <row r="6705" spans="1:6" x14ac:dyDescent="0.3">
      <c r="A6705" t="s">
        <v>6599</v>
      </c>
      <c r="B6705" t="s">
        <v>5</v>
      </c>
      <c r="C6705" s="4">
        <v>5352.63</v>
      </c>
      <c r="D6705" s="4">
        <v>4910</v>
      </c>
      <c r="E6705" s="5">
        <v>50</v>
      </c>
      <c r="F6705" s="4">
        <v>67</v>
      </c>
    </row>
    <row r="6706" spans="1:6" x14ac:dyDescent="0.3">
      <c r="A6706" t="s">
        <v>6601</v>
      </c>
      <c r="B6706" t="s">
        <v>5</v>
      </c>
      <c r="C6706" s="4">
        <v>3162.93</v>
      </c>
      <c r="D6706" s="4">
        <v>3192</v>
      </c>
      <c r="E6706" s="5">
        <v>69</v>
      </c>
      <c r="F6706" s="4">
        <v>24</v>
      </c>
    </row>
    <row r="6707" spans="1:6" x14ac:dyDescent="0.3">
      <c r="A6707" t="s">
        <v>6602</v>
      </c>
      <c r="B6707" t="s">
        <v>5</v>
      </c>
      <c r="C6707" s="4">
        <v>2620.7200000000003</v>
      </c>
      <c r="D6707" s="4">
        <v>5887</v>
      </c>
      <c r="E6707" s="5">
        <v>24</v>
      </c>
      <c r="F6707" s="4">
        <v>64</v>
      </c>
    </row>
    <row r="6708" spans="1:6" x14ac:dyDescent="0.3">
      <c r="A6708" t="s">
        <v>6603</v>
      </c>
      <c r="B6708" t="s">
        <v>5</v>
      </c>
      <c r="C6708" s="4">
        <v>3265.5499999999997</v>
      </c>
      <c r="D6708" s="4">
        <v>5056</v>
      </c>
      <c r="E6708" s="5">
        <v>79</v>
      </c>
      <c r="F6708" s="4">
        <v>40</v>
      </c>
    </row>
    <row r="6709" spans="1:6" x14ac:dyDescent="0.3">
      <c r="A6709" t="s">
        <v>6604</v>
      </c>
      <c r="B6709" t="s">
        <v>5</v>
      </c>
      <c r="C6709" s="4">
        <v>551.34999999999991</v>
      </c>
      <c r="D6709" s="4">
        <v>2681</v>
      </c>
      <c r="E6709" s="5">
        <v>73</v>
      </c>
      <c r="F6709" s="4">
        <v>15</v>
      </c>
    </row>
    <row r="6710" spans="1:6" x14ac:dyDescent="0.3">
      <c r="A6710" t="s">
        <v>6605</v>
      </c>
      <c r="B6710" t="s">
        <v>5</v>
      </c>
      <c r="C6710" s="4">
        <v>2001.79</v>
      </c>
      <c r="D6710" s="4">
        <v>4155</v>
      </c>
      <c r="E6710" s="5">
        <v>60</v>
      </c>
      <c r="F6710" s="4">
        <v>71</v>
      </c>
    </row>
    <row r="6711" spans="1:6" x14ac:dyDescent="0.3">
      <c r="A6711" t="s">
        <v>6606</v>
      </c>
      <c r="B6711" t="s">
        <v>5</v>
      </c>
      <c r="C6711" s="4">
        <v>2797.12</v>
      </c>
      <c r="D6711" s="4">
        <v>2534</v>
      </c>
      <c r="E6711" s="5">
        <v>65</v>
      </c>
      <c r="F6711" s="4">
        <v>27</v>
      </c>
    </row>
    <row r="6712" spans="1:6" x14ac:dyDescent="0.3">
      <c r="A6712" t="s">
        <v>6607</v>
      </c>
      <c r="B6712" t="s">
        <v>5</v>
      </c>
      <c r="C6712" s="4">
        <v>254.52999999999997</v>
      </c>
      <c r="D6712" s="4">
        <v>4676</v>
      </c>
      <c r="E6712" s="5">
        <v>76</v>
      </c>
      <c r="F6712" s="4">
        <v>4</v>
      </c>
    </row>
    <row r="6713" spans="1:6" x14ac:dyDescent="0.3">
      <c r="A6713" t="s">
        <v>6608</v>
      </c>
      <c r="B6713" t="s">
        <v>5</v>
      </c>
      <c r="C6713" s="4">
        <v>329.44</v>
      </c>
      <c r="D6713" s="4">
        <v>5179</v>
      </c>
      <c r="E6713" s="5">
        <v>32</v>
      </c>
      <c r="F6713" s="4">
        <v>12</v>
      </c>
    </row>
    <row r="6714" spans="1:6" x14ac:dyDescent="0.3">
      <c r="A6714" t="s">
        <v>6611</v>
      </c>
      <c r="B6714" t="s">
        <v>5</v>
      </c>
      <c r="C6714" s="4">
        <v>1247.82</v>
      </c>
      <c r="D6714" s="4">
        <v>5432</v>
      </c>
      <c r="E6714" s="5">
        <v>43</v>
      </c>
      <c r="F6714" s="4">
        <v>52</v>
      </c>
    </row>
    <row r="6715" spans="1:6" x14ac:dyDescent="0.3">
      <c r="A6715" t="s">
        <v>6612</v>
      </c>
      <c r="B6715" t="s">
        <v>5</v>
      </c>
      <c r="C6715" s="4">
        <v>5967.45</v>
      </c>
      <c r="D6715" s="4">
        <v>4029</v>
      </c>
      <c r="E6715" s="5">
        <v>54</v>
      </c>
      <c r="F6715" s="4">
        <v>60</v>
      </c>
    </row>
    <row r="6716" spans="1:6" x14ac:dyDescent="0.3">
      <c r="A6716" t="s">
        <v>6613</v>
      </c>
      <c r="B6716" t="s">
        <v>5</v>
      </c>
      <c r="C6716" s="4">
        <v>1750.85</v>
      </c>
      <c r="D6716" s="4">
        <v>5600</v>
      </c>
      <c r="E6716" s="5">
        <v>65</v>
      </c>
      <c r="F6716" s="4">
        <v>33</v>
      </c>
    </row>
    <row r="6717" spans="1:6" x14ac:dyDescent="0.3">
      <c r="A6717" t="s">
        <v>6614</v>
      </c>
      <c r="B6717" t="s">
        <v>4</v>
      </c>
      <c r="C6717" s="4">
        <v>44.35</v>
      </c>
      <c r="D6717" s="4">
        <v>2053</v>
      </c>
      <c r="E6717" s="5">
        <v>27</v>
      </c>
      <c r="F6717" s="4">
        <v>1</v>
      </c>
    </row>
    <row r="6718" spans="1:6" x14ac:dyDescent="0.3">
      <c r="A6718" t="s">
        <v>6615</v>
      </c>
      <c r="B6718" t="s">
        <v>5</v>
      </c>
      <c r="C6718" s="4">
        <v>466.41</v>
      </c>
      <c r="D6718" s="4">
        <v>3929</v>
      </c>
      <c r="E6718" s="5">
        <v>34</v>
      </c>
      <c r="F6718" s="4">
        <v>6</v>
      </c>
    </row>
    <row r="6719" spans="1:6" x14ac:dyDescent="0.3">
      <c r="A6719" t="s">
        <v>6618</v>
      </c>
      <c r="B6719" t="s">
        <v>5</v>
      </c>
      <c r="C6719" s="4">
        <v>1058.04</v>
      </c>
      <c r="D6719" s="4">
        <v>4177</v>
      </c>
      <c r="E6719" s="5">
        <v>46</v>
      </c>
      <c r="F6719" s="4">
        <v>35</v>
      </c>
    </row>
    <row r="6720" spans="1:6" x14ac:dyDescent="0.3">
      <c r="A6720" t="s">
        <v>6619</v>
      </c>
      <c r="B6720" t="s">
        <v>5</v>
      </c>
      <c r="C6720" s="4">
        <v>7163.51</v>
      </c>
      <c r="D6720" s="4">
        <v>4324</v>
      </c>
      <c r="E6720" s="5">
        <v>42</v>
      </c>
      <c r="F6720" s="4">
        <v>72</v>
      </c>
    </row>
    <row r="6721" spans="1:6" x14ac:dyDescent="0.3">
      <c r="A6721" t="s">
        <v>6620</v>
      </c>
      <c r="B6721" t="s">
        <v>5</v>
      </c>
      <c r="C6721" s="4">
        <v>5463.84</v>
      </c>
      <c r="D6721" s="4">
        <v>2496</v>
      </c>
      <c r="E6721" s="5">
        <v>27</v>
      </c>
      <c r="F6721" s="4">
        <v>43</v>
      </c>
    </row>
    <row r="6722" spans="1:6" x14ac:dyDescent="0.3">
      <c r="A6722" t="s">
        <v>6621</v>
      </c>
      <c r="B6722" t="s">
        <v>5</v>
      </c>
      <c r="C6722" s="4">
        <v>1931.3</v>
      </c>
      <c r="D6722" s="4">
        <v>2522</v>
      </c>
      <c r="E6722" s="5">
        <v>42</v>
      </c>
      <c r="F6722" s="4">
        <v>43</v>
      </c>
    </row>
    <row r="6723" spans="1:6" x14ac:dyDescent="0.3">
      <c r="A6723" t="s">
        <v>6622</v>
      </c>
      <c r="B6723" t="s">
        <v>5</v>
      </c>
      <c r="C6723" s="4">
        <v>327.29999999999995</v>
      </c>
      <c r="D6723" s="4">
        <v>3850</v>
      </c>
      <c r="E6723" s="5">
        <v>73</v>
      </c>
      <c r="F6723" s="4">
        <v>5</v>
      </c>
    </row>
    <row r="6724" spans="1:6" x14ac:dyDescent="0.3">
      <c r="A6724" t="s">
        <v>6623</v>
      </c>
      <c r="B6724" t="s">
        <v>5</v>
      </c>
      <c r="C6724" s="4">
        <v>5547.91</v>
      </c>
      <c r="D6724" s="4">
        <v>4368</v>
      </c>
      <c r="E6724" s="5">
        <v>27</v>
      </c>
      <c r="F6724" s="4">
        <v>44</v>
      </c>
    </row>
    <row r="6725" spans="1:6" x14ac:dyDescent="0.3">
      <c r="A6725" t="s">
        <v>6625</v>
      </c>
      <c r="B6725" t="s">
        <v>5</v>
      </c>
      <c r="C6725" s="4">
        <v>6825.12</v>
      </c>
      <c r="D6725" s="4">
        <v>4523</v>
      </c>
      <c r="E6725" s="5">
        <v>61</v>
      </c>
      <c r="F6725" s="4">
        <v>53</v>
      </c>
    </row>
    <row r="6726" spans="1:6" x14ac:dyDescent="0.3">
      <c r="A6726" t="s">
        <v>6626</v>
      </c>
      <c r="B6726" t="s">
        <v>5</v>
      </c>
      <c r="C6726" s="4">
        <v>791.74</v>
      </c>
      <c r="D6726" s="4">
        <v>5652</v>
      </c>
      <c r="E6726" s="5">
        <v>42</v>
      </c>
      <c r="F6726" s="4">
        <v>23</v>
      </c>
    </row>
    <row r="6727" spans="1:6" x14ac:dyDescent="0.3">
      <c r="A6727" t="s">
        <v>6627</v>
      </c>
      <c r="B6727" t="s">
        <v>5</v>
      </c>
      <c r="C6727" s="4">
        <v>7759.18</v>
      </c>
      <c r="D6727" s="4">
        <v>4778</v>
      </c>
      <c r="E6727" s="5">
        <v>25</v>
      </c>
      <c r="F6727" s="4">
        <v>62</v>
      </c>
    </row>
    <row r="6728" spans="1:6" x14ac:dyDescent="0.3">
      <c r="A6728" t="s">
        <v>6628</v>
      </c>
      <c r="B6728" t="s">
        <v>5</v>
      </c>
      <c r="C6728" s="4">
        <v>812.7</v>
      </c>
      <c r="D6728" s="4">
        <v>2924</v>
      </c>
      <c r="E6728" s="5">
        <v>56</v>
      </c>
      <c r="F6728" s="4">
        <v>27</v>
      </c>
    </row>
    <row r="6729" spans="1:6" x14ac:dyDescent="0.3">
      <c r="A6729" t="s">
        <v>6629</v>
      </c>
      <c r="B6729" t="s">
        <v>5</v>
      </c>
      <c r="C6729" s="4">
        <v>867.19</v>
      </c>
      <c r="D6729" s="4">
        <v>3762</v>
      </c>
      <c r="E6729" s="5">
        <v>78</v>
      </c>
      <c r="F6729" s="4">
        <v>15</v>
      </c>
    </row>
    <row r="6730" spans="1:6" x14ac:dyDescent="0.3">
      <c r="A6730" t="s">
        <v>6630</v>
      </c>
      <c r="B6730" t="s">
        <v>5</v>
      </c>
      <c r="C6730" s="4">
        <v>4224.97</v>
      </c>
      <c r="D6730" s="4">
        <v>5294</v>
      </c>
      <c r="E6730" s="5">
        <v>66</v>
      </c>
      <c r="F6730" s="4">
        <v>69</v>
      </c>
    </row>
    <row r="6731" spans="1:6" x14ac:dyDescent="0.3">
      <c r="A6731" t="s">
        <v>6631</v>
      </c>
      <c r="B6731" t="s">
        <v>4</v>
      </c>
      <c r="C6731" s="4">
        <v>395.5</v>
      </c>
      <c r="D6731" s="4">
        <v>3956</v>
      </c>
      <c r="E6731" s="5">
        <v>61</v>
      </c>
      <c r="F6731" s="4">
        <v>3</v>
      </c>
    </row>
    <row r="6732" spans="1:6" x14ac:dyDescent="0.3">
      <c r="A6732" t="s">
        <v>6633</v>
      </c>
      <c r="B6732" t="s">
        <v>5</v>
      </c>
      <c r="C6732" s="4">
        <v>7425.9000000000005</v>
      </c>
      <c r="D6732" s="4">
        <v>5980</v>
      </c>
      <c r="E6732" s="5">
        <v>20</v>
      </c>
      <c r="F6732" s="4">
        <v>70</v>
      </c>
    </row>
    <row r="6733" spans="1:6" x14ac:dyDescent="0.3">
      <c r="A6733" t="s">
        <v>6634</v>
      </c>
      <c r="B6733" t="s">
        <v>5</v>
      </c>
      <c r="C6733" s="4">
        <v>2042.51</v>
      </c>
      <c r="D6733" s="4">
        <v>4173</v>
      </c>
      <c r="E6733" s="5">
        <v>41</v>
      </c>
      <c r="F6733" s="4">
        <v>15</v>
      </c>
    </row>
    <row r="6734" spans="1:6" x14ac:dyDescent="0.3">
      <c r="A6734" t="s">
        <v>6635</v>
      </c>
      <c r="B6734" t="s">
        <v>5</v>
      </c>
      <c r="C6734" s="4">
        <v>6892.68</v>
      </c>
      <c r="D6734" s="4">
        <v>5588</v>
      </c>
      <c r="E6734" s="5">
        <v>64</v>
      </c>
      <c r="F6734" s="4">
        <v>67</v>
      </c>
    </row>
    <row r="6735" spans="1:6" x14ac:dyDescent="0.3">
      <c r="A6735" t="s">
        <v>6636</v>
      </c>
      <c r="B6735" t="s">
        <v>5</v>
      </c>
      <c r="C6735" s="4">
        <v>7492.77</v>
      </c>
      <c r="D6735" s="4">
        <v>5718</v>
      </c>
      <c r="E6735" s="5">
        <v>64</v>
      </c>
      <c r="F6735" s="4">
        <v>64</v>
      </c>
    </row>
    <row r="6736" spans="1:6" x14ac:dyDescent="0.3">
      <c r="A6736" t="s">
        <v>6637</v>
      </c>
      <c r="B6736" t="s">
        <v>5</v>
      </c>
      <c r="C6736" s="4">
        <v>6867.5</v>
      </c>
      <c r="D6736" s="4">
        <v>5915</v>
      </c>
      <c r="E6736" s="5">
        <v>22</v>
      </c>
      <c r="F6736" s="4">
        <v>45</v>
      </c>
    </row>
    <row r="6737" spans="1:6" x14ac:dyDescent="0.3">
      <c r="A6737" t="s">
        <v>6639</v>
      </c>
      <c r="B6737" t="s">
        <v>5</v>
      </c>
      <c r="C6737" s="4">
        <v>2287.6799999999998</v>
      </c>
      <c r="D6737" s="4">
        <v>3533</v>
      </c>
      <c r="E6737" s="5">
        <v>74</v>
      </c>
      <c r="F6737" s="4">
        <v>40</v>
      </c>
    </row>
    <row r="6738" spans="1:6" x14ac:dyDescent="0.3">
      <c r="A6738" t="s">
        <v>6643</v>
      </c>
      <c r="B6738" t="s">
        <v>5</v>
      </c>
      <c r="C6738" s="4">
        <v>546.08000000000004</v>
      </c>
      <c r="D6738" s="4">
        <v>5681</v>
      </c>
      <c r="E6738" s="5">
        <v>38</v>
      </c>
      <c r="F6738" s="4">
        <v>8</v>
      </c>
    </row>
    <row r="6739" spans="1:6" x14ac:dyDescent="0.3">
      <c r="A6739" t="s">
        <v>6644</v>
      </c>
      <c r="B6739" t="s">
        <v>5</v>
      </c>
      <c r="C6739" s="4">
        <v>8620</v>
      </c>
      <c r="D6739" s="4">
        <v>5650</v>
      </c>
      <c r="E6739" s="5">
        <v>46</v>
      </c>
      <c r="F6739" s="4">
        <v>70</v>
      </c>
    </row>
    <row r="6740" spans="1:6" x14ac:dyDescent="0.3">
      <c r="A6740" t="s">
        <v>6645</v>
      </c>
      <c r="B6740" t="s">
        <v>5</v>
      </c>
      <c r="C6740" s="4">
        <v>2652.6</v>
      </c>
      <c r="D6740" s="4">
        <v>3614</v>
      </c>
      <c r="E6740" s="5">
        <v>75</v>
      </c>
      <c r="F6740" s="4">
        <v>38</v>
      </c>
    </row>
    <row r="6741" spans="1:6" x14ac:dyDescent="0.3">
      <c r="A6741" t="s">
        <v>6646</v>
      </c>
      <c r="B6741" t="s">
        <v>5</v>
      </c>
      <c r="C6741" s="4">
        <v>5569.75</v>
      </c>
      <c r="D6741" s="4">
        <v>5692</v>
      </c>
      <c r="E6741" s="5">
        <v>22</v>
      </c>
      <c r="F6741" s="4">
        <v>51</v>
      </c>
    </row>
    <row r="6742" spans="1:6" x14ac:dyDescent="0.3">
      <c r="A6742" t="s">
        <v>6648</v>
      </c>
      <c r="B6742" t="s">
        <v>5</v>
      </c>
      <c r="C6742" s="4">
        <v>221.52</v>
      </c>
      <c r="D6742" s="4">
        <v>4406</v>
      </c>
      <c r="E6742" s="5">
        <v>65</v>
      </c>
      <c r="F6742" s="4">
        <v>9</v>
      </c>
    </row>
    <row r="6743" spans="1:6" x14ac:dyDescent="0.3">
      <c r="A6743" t="s">
        <v>6649</v>
      </c>
      <c r="B6743" t="s">
        <v>4</v>
      </c>
      <c r="C6743" s="4">
        <v>62.989999999999995</v>
      </c>
      <c r="D6743" s="4">
        <v>5355</v>
      </c>
      <c r="E6743" s="5">
        <v>23</v>
      </c>
      <c r="F6743" s="4">
        <v>2</v>
      </c>
    </row>
    <row r="6744" spans="1:6" x14ac:dyDescent="0.3">
      <c r="A6744" t="s">
        <v>6651</v>
      </c>
      <c r="B6744" t="s">
        <v>5</v>
      </c>
      <c r="C6744" s="4">
        <v>3848.5699999999997</v>
      </c>
      <c r="D6744" s="4">
        <v>4185</v>
      </c>
      <c r="E6744" s="5">
        <v>52</v>
      </c>
      <c r="F6744" s="4">
        <v>72</v>
      </c>
    </row>
    <row r="6745" spans="1:6" x14ac:dyDescent="0.3">
      <c r="A6745" t="s">
        <v>6652</v>
      </c>
      <c r="B6745" t="s">
        <v>5</v>
      </c>
      <c r="C6745" s="4">
        <v>5818.17</v>
      </c>
      <c r="D6745" s="4">
        <v>3262</v>
      </c>
      <c r="E6745" s="5">
        <v>75</v>
      </c>
      <c r="F6745" s="4">
        <v>48</v>
      </c>
    </row>
    <row r="6746" spans="1:6" x14ac:dyDescent="0.3">
      <c r="A6746" t="s">
        <v>6653</v>
      </c>
      <c r="B6746" t="s">
        <v>5</v>
      </c>
      <c r="C6746" s="4">
        <v>1816.96</v>
      </c>
      <c r="D6746" s="4">
        <v>5420</v>
      </c>
      <c r="E6746" s="5">
        <v>56</v>
      </c>
      <c r="F6746" s="4">
        <v>17</v>
      </c>
    </row>
    <row r="6747" spans="1:6" x14ac:dyDescent="0.3">
      <c r="A6747" t="s">
        <v>6654</v>
      </c>
      <c r="B6747" t="s">
        <v>5</v>
      </c>
      <c r="C6747" s="4">
        <v>6437.11</v>
      </c>
      <c r="D6747" s="4">
        <v>6286</v>
      </c>
      <c r="E6747" s="5">
        <v>52</v>
      </c>
      <c r="F6747" s="4">
        <v>71</v>
      </c>
    </row>
    <row r="6748" spans="1:6" x14ac:dyDescent="0.3">
      <c r="A6748" t="s">
        <v>6656</v>
      </c>
      <c r="B6748" t="s">
        <v>4</v>
      </c>
      <c r="C6748" s="4">
        <v>63.32</v>
      </c>
      <c r="D6748" s="4">
        <v>2091</v>
      </c>
      <c r="E6748" s="5">
        <v>30</v>
      </c>
      <c r="F6748" s="4">
        <v>1</v>
      </c>
    </row>
    <row r="6749" spans="1:6" x14ac:dyDescent="0.3">
      <c r="A6749" t="s">
        <v>6657</v>
      </c>
      <c r="B6749" t="s">
        <v>5</v>
      </c>
      <c r="C6749" s="4">
        <v>533.04999999999995</v>
      </c>
      <c r="D6749" s="4">
        <v>5355</v>
      </c>
      <c r="E6749" s="5">
        <v>48</v>
      </c>
      <c r="F6749" s="4">
        <v>11</v>
      </c>
    </row>
    <row r="6750" spans="1:6" x14ac:dyDescent="0.3">
      <c r="A6750" t="s">
        <v>6658</v>
      </c>
      <c r="B6750" t="s">
        <v>5</v>
      </c>
      <c r="C6750" s="4">
        <v>4558.8500000000004</v>
      </c>
      <c r="D6750" s="4">
        <v>6412</v>
      </c>
      <c r="E6750" s="5">
        <v>67</v>
      </c>
      <c r="F6750" s="4">
        <v>72</v>
      </c>
    </row>
    <row r="6751" spans="1:6" x14ac:dyDescent="0.3">
      <c r="A6751" t="s">
        <v>6661</v>
      </c>
      <c r="B6751" t="s">
        <v>5</v>
      </c>
      <c r="C6751" s="4">
        <v>3482.19</v>
      </c>
      <c r="D6751" s="4">
        <v>3796</v>
      </c>
      <c r="E6751" s="5">
        <v>28</v>
      </c>
      <c r="F6751" s="4">
        <v>27</v>
      </c>
    </row>
    <row r="6752" spans="1:6" x14ac:dyDescent="0.3">
      <c r="A6752" t="s">
        <v>6662</v>
      </c>
      <c r="B6752" t="s">
        <v>5</v>
      </c>
      <c r="C6752" s="4">
        <v>2348.1</v>
      </c>
      <c r="D6752" s="4">
        <v>4358</v>
      </c>
      <c r="E6752" s="5">
        <v>39</v>
      </c>
      <c r="F6752" s="4">
        <v>50</v>
      </c>
    </row>
    <row r="6753" spans="1:6" x14ac:dyDescent="0.3">
      <c r="A6753" t="s">
        <v>6664</v>
      </c>
      <c r="B6753" t="s">
        <v>5</v>
      </c>
      <c r="C6753" s="4">
        <v>4309.6400000000003</v>
      </c>
      <c r="D6753" s="4">
        <v>2332</v>
      </c>
      <c r="E6753" s="5">
        <v>65</v>
      </c>
      <c r="F6753" s="4">
        <v>35</v>
      </c>
    </row>
    <row r="6754" spans="1:6" x14ac:dyDescent="0.3">
      <c r="A6754" t="s">
        <v>6666</v>
      </c>
      <c r="B6754" t="s">
        <v>5</v>
      </c>
      <c r="C6754" s="4">
        <v>3441.17</v>
      </c>
      <c r="D6754" s="4">
        <v>6160</v>
      </c>
      <c r="E6754" s="5">
        <v>74</v>
      </c>
      <c r="F6754" s="4">
        <v>53</v>
      </c>
    </row>
    <row r="6755" spans="1:6" x14ac:dyDescent="0.3">
      <c r="A6755" t="s">
        <v>6667</v>
      </c>
      <c r="B6755" t="s">
        <v>5</v>
      </c>
      <c r="C6755" s="4">
        <v>7634.28</v>
      </c>
      <c r="D6755" s="4">
        <v>4147</v>
      </c>
      <c r="E6755" s="5">
        <v>39</v>
      </c>
      <c r="F6755" s="4">
        <v>72</v>
      </c>
    </row>
    <row r="6756" spans="1:6" x14ac:dyDescent="0.3">
      <c r="A6756" t="s">
        <v>6670</v>
      </c>
      <c r="B6756" t="s">
        <v>5</v>
      </c>
      <c r="C6756" s="4">
        <v>1218.3</v>
      </c>
      <c r="D6756" s="4">
        <v>2692</v>
      </c>
      <c r="E6756" s="5">
        <v>65</v>
      </c>
      <c r="F6756" s="4">
        <v>25</v>
      </c>
    </row>
    <row r="6757" spans="1:6" x14ac:dyDescent="0.3">
      <c r="A6757" t="s">
        <v>6671</v>
      </c>
      <c r="B6757" t="s">
        <v>5</v>
      </c>
      <c r="C6757" s="4">
        <v>3827.9300000000003</v>
      </c>
      <c r="D6757" s="4">
        <v>3347</v>
      </c>
      <c r="E6757" s="5">
        <v>76</v>
      </c>
      <c r="F6757" s="4">
        <v>37</v>
      </c>
    </row>
    <row r="6758" spans="1:6" x14ac:dyDescent="0.3">
      <c r="A6758" t="s">
        <v>6672</v>
      </c>
      <c r="B6758" t="s">
        <v>5</v>
      </c>
      <c r="C6758" s="4">
        <v>3079.99</v>
      </c>
      <c r="D6758" s="4">
        <v>3973</v>
      </c>
      <c r="E6758" s="5">
        <v>43</v>
      </c>
      <c r="F6758" s="4">
        <v>26</v>
      </c>
    </row>
    <row r="6759" spans="1:6" x14ac:dyDescent="0.3">
      <c r="A6759" t="s">
        <v>6673</v>
      </c>
      <c r="B6759" t="s">
        <v>5</v>
      </c>
      <c r="C6759" s="4">
        <v>4884.3999999999996</v>
      </c>
      <c r="D6759" s="4">
        <v>2622</v>
      </c>
      <c r="E6759" s="5">
        <v>34</v>
      </c>
      <c r="F6759" s="4">
        <v>35</v>
      </c>
    </row>
    <row r="6760" spans="1:6" x14ac:dyDescent="0.3">
      <c r="A6760" t="s">
        <v>6674</v>
      </c>
      <c r="B6760" t="s">
        <v>5</v>
      </c>
      <c r="C6760" s="4">
        <v>5817.9500000000007</v>
      </c>
      <c r="D6760" s="4">
        <v>5247</v>
      </c>
      <c r="E6760" s="5">
        <v>55</v>
      </c>
      <c r="F6760" s="4">
        <v>71</v>
      </c>
    </row>
    <row r="6761" spans="1:6" x14ac:dyDescent="0.3">
      <c r="A6761" t="s">
        <v>6675</v>
      </c>
      <c r="B6761" t="s">
        <v>5</v>
      </c>
      <c r="C6761" s="4">
        <v>2579.85</v>
      </c>
      <c r="D6761" s="4">
        <v>4891</v>
      </c>
      <c r="E6761" s="5">
        <v>67</v>
      </c>
      <c r="F6761" s="4">
        <v>28</v>
      </c>
    </row>
    <row r="6762" spans="1:6" x14ac:dyDescent="0.3">
      <c r="A6762" t="s">
        <v>6677</v>
      </c>
      <c r="B6762" t="s">
        <v>5</v>
      </c>
      <c r="C6762" s="4">
        <v>9881.61</v>
      </c>
      <c r="D6762" s="4">
        <v>4068</v>
      </c>
      <c r="E6762" s="5">
        <v>75</v>
      </c>
      <c r="F6762" s="4">
        <v>71</v>
      </c>
    </row>
    <row r="6763" spans="1:6" x14ac:dyDescent="0.3">
      <c r="A6763" t="s">
        <v>6678</v>
      </c>
      <c r="B6763" t="s">
        <v>5</v>
      </c>
      <c r="C6763" s="4">
        <v>7285.75</v>
      </c>
      <c r="D6763" s="4">
        <v>5715</v>
      </c>
      <c r="E6763" s="5">
        <v>70</v>
      </c>
      <c r="F6763" s="4">
        <v>70</v>
      </c>
    </row>
    <row r="6764" spans="1:6" x14ac:dyDescent="0.3">
      <c r="A6764" t="s">
        <v>6679</v>
      </c>
      <c r="B6764" t="s">
        <v>5</v>
      </c>
      <c r="C6764" s="4">
        <v>8801.36</v>
      </c>
      <c r="D6764" s="4">
        <v>5617</v>
      </c>
      <c r="E6764" s="5">
        <v>24</v>
      </c>
      <c r="F6764" s="4">
        <v>71</v>
      </c>
    </row>
    <row r="6765" spans="1:6" x14ac:dyDescent="0.3">
      <c r="A6765" t="s">
        <v>6680</v>
      </c>
      <c r="B6765" t="s">
        <v>5</v>
      </c>
      <c r="C6765" s="4">
        <v>7241.15</v>
      </c>
      <c r="D6765" s="4">
        <v>6468</v>
      </c>
      <c r="E6765" s="5">
        <v>58</v>
      </c>
      <c r="F6765" s="4">
        <v>62</v>
      </c>
    </row>
    <row r="6766" spans="1:6" x14ac:dyDescent="0.3">
      <c r="A6766" t="s">
        <v>6681</v>
      </c>
      <c r="B6766" t="s">
        <v>5</v>
      </c>
      <c r="C6766" s="4">
        <v>10263.1</v>
      </c>
      <c r="D6766" s="4">
        <v>5569</v>
      </c>
      <c r="E6766" s="5">
        <v>29</v>
      </c>
      <c r="F6766" s="4">
        <v>72</v>
      </c>
    </row>
    <row r="6767" spans="1:6" x14ac:dyDescent="0.3">
      <c r="A6767" t="s">
        <v>6682</v>
      </c>
      <c r="B6767" t="s">
        <v>5</v>
      </c>
      <c r="C6767" s="4">
        <v>1442.81</v>
      </c>
      <c r="D6767" s="4">
        <v>5962</v>
      </c>
      <c r="E6767" s="5">
        <v>51</v>
      </c>
      <c r="F6767" s="4">
        <v>14</v>
      </c>
    </row>
    <row r="6768" spans="1:6" x14ac:dyDescent="0.3">
      <c r="A6768" t="s">
        <v>6683</v>
      </c>
      <c r="B6768" t="s">
        <v>5</v>
      </c>
      <c r="C6768" s="4">
        <v>8204.85</v>
      </c>
      <c r="D6768" s="4">
        <v>6477</v>
      </c>
      <c r="E6768" s="5">
        <v>64</v>
      </c>
      <c r="F6768" s="4">
        <v>70</v>
      </c>
    </row>
    <row r="6769" spans="1:6" x14ac:dyDescent="0.3">
      <c r="A6769" t="s">
        <v>6684</v>
      </c>
      <c r="B6769" t="s">
        <v>5</v>
      </c>
      <c r="C6769" s="4">
        <v>436.31</v>
      </c>
      <c r="D6769" s="4">
        <v>3444</v>
      </c>
      <c r="E6769" s="5">
        <v>20</v>
      </c>
      <c r="F6769" s="4">
        <v>9</v>
      </c>
    </row>
    <row r="6770" spans="1:6" x14ac:dyDescent="0.3">
      <c r="A6770" t="s">
        <v>6685</v>
      </c>
      <c r="B6770" t="s">
        <v>5</v>
      </c>
      <c r="C6770" s="4">
        <v>8008.18</v>
      </c>
      <c r="D6770" s="4">
        <v>4390</v>
      </c>
      <c r="E6770" s="5">
        <v>78</v>
      </c>
      <c r="F6770" s="4">
        <v>72</v>
      </c>
    </row>
    <row r="6771" spans="1:6" x14ac:dyDescent="0.3">
      <c r="A6771" t="s">
        <v>6686</v>
      </c>
      <c r="B6771" t="s">
        <v>5</v>
      </c>
      <c r="C6771" s="4">
        <v>7513.61</v>
      </c>
      <c r="D6771" s="4">
        <v>5700</v>
      </c>
      <c r="E6771" s="5">
        <v>78</v>
      </c>
      <c r="F6771" s="4">
        <v>63</v>
      </c>
    </row>
    <row r="6772" spans="1:6" x14ac:dyDescent="0.3">
      <c r="A6772" t="s">
        <v>6688</v>
      </c>
      <c r="B6772" t="s">
        <v>5</v>
      </c>
      <c r="C6772" s="4">
        <v>7008.9500000000007</v>
      </c>
      <c r="D6772" s="4">
        <v>4715</v>
      </c>
      <c r="E6772" s="5">
        <v>25</v>
      </c>
      <c r="F6772" s="4">
        <v>70</v>
      </c>
    </row>
    <row r="6773" spans="1:6" x14ac:dyDescent="0.3">
      <c r="A6773" t="s">
        <v>6689</v>
      </c>
      <c r="B6773" t="s">
        <v>5</v>
      </c>
      <c r="C6773" s="4">
        <v>7717.66</v>
      </c>
      <c r="D6773" s="4">
        <v>5096</v>
      </c>
      <c r="E6773" s="5">
        <v>60</v>
      </c>
      <c r="F6773" s="4">
        <v>72</v>
      </c>
    </row>
    <row r="6774" spans="1:6" x14ac:dyDescent="0.3">
      <c r="A6774" t="s">
        <v>6690</v>
      </c>
      <c r="B6774" t="s">
        <v>5</v>
      </c>
      <c r="C6774" s="4">
        <v>747.73</v>
      </c>
      <c r="D6774" s="4">
        <v>2136</v>
      </c>
      <c r="E6774" s="5">
        <v>27</v>
      </c>
      <c r="F6774" s="4">
        <v>8</v>
      </c>
    </row>
    <row r="6775" spans="1:6" x14ac:dyDescent="0.3">
      <c r="A6775" t="s">
        <v>6693</v>
      </c>
      <c r="B6775" t="s">
        <v>5</v>
      </c>
      <c r="C6775" s="4">
        <v>7978.1799999999994</v>
      </c>
      <c r="D6775" s="4">
        <v>5706</v>
      </c>
      <c r="E6775" s="5">
        <v>49</v>
      </c>
      <c r="F6775" s="4">
        <v>66</v>
      </c>
    </row>
    <row r="6776" spans="1:6" x14ac:dyDescent="0.3">
      <c r="A6776" t="s">
        <v>6694</v>
      </c>
      <c r="B6776" t="s">
        <v>5</v>
      </c>
      <c r="C6776" s="4">
        <v>966.09999999999991</v>
      </c>
      <c r="D6776" s="4">
        <v>3399</v>
      </c>
      <c r="E6776" s="5">
        <v>23</v>
      </c>
      <c r="F6776" s="4">
        <v>10</v>
      </c>
    </row>
    <row r="6777" spans="1:6" x14ac:dyDescent="0.3">
      <c r="A6777" t="s">
        <v>6695</v>
      </c>
      <c r="B6777" t="s">
        <v>5</v>
      </c>
      <c r="C6777" s="4">
        <v>970.55</v>
      </c>
      <c r="D6777" s="4">
        <v>5079</v>
      </c>
      <c r="E6777" s="5">
        <v>29</v>
      </c>
      <c r="F6777" s="4">
        <v>25</v>
      </c>
    </row>
    <row r="6778" spans="1:6" x14ac:dyDescent="0.3">
      <c r="A6778" t="s">
        <v>6696</v>
      </c>
      <c r="B6778" t="s">
        <v>5</v>
      </c>
      <c r="C6778" s="4">
        <v>5460.5999999999995</v>
      </c>
      <c r="D6778" s="4">
        <v>5322</v>
      </c>
      <c r="E6778" s="5">
        <v>63</v>
      </c>
      <c r="F6778" s="4">
        <v>45</v>
      </c>
    </row>
    <row r="6779" spans="1:6" x14ac:dyDescent="0.3">
      <c r="A6779" t="s">
        <v>6697</v>
      </c>
      <c r="B6779" t="s">
        <v>5</v>
      </c>
      <c r="C6779" s="4">
        <v>1134.94</v>
      </c>
      <c r="D6779" s="4">
        <v>5777</v>
      </c>
      <c r="E6779" s="5">
        <v>49</v>
      </c>
      <c r="F6779" s="4">
        <v>11</v>
      </c>
    </row>
    <row r="6780" spans="1:6" x14ac:dyDescent="0.3">
      <c r="A6780" t="s">
        <v>6699</v>
      </c>
      <c r="B6780" t="s">
        <v>5</v>
      </c>
      <c r="C6780" s="4">
        <v>410.11</v>
      </c>
      <c r="D6780" s="4">
        <v>5272</v>
      </c>
      <c r="E6780" s="5">
        <v>40</v>
      </c>
      <c r="F6780" s="4">
        <v>8</v>
      </c>
    </row>
    <row r="6781" spans="1:6" x14ac:dyDescent="0.3">
      <c r="A6781" t="s">
        <v>6700</v>
      </c>
      <c r="B6781" t="s">
        <v>5</v>
      </c>
      <c r="C6781" s="4">
        <v>5901.3099999999995</v>
      </c>
      <c r="D6781" s="4">
        <v>4675</v>
      </c>
      <c r="E6781" s="5">
        <v>30</v>
      </c>
      <c r="F6781" s="4">
        <v>72</v>
      </c>
    </row>
    <row r="6782" spans="1:6" x14ac:dyDescent="0.3">
      <c r="A6782" t="s">
        <v>6701</v>
      </c>
      <c r="B6782" t="s">
        <v>5</v>
      </c>
      <c r="C6782" s="4">
        <v>7289.83</v>
      </c>
      <c r="D6782" s="4">
        <v>4666</v>
      </c>
      <c r="E6782" s="5">
        <v>74</v>
      </c>
      <c r="F6782" s="4">
        <v>61</v>
      </c>
    </row>
    <row r="6783" spans="1:6" x14ac:dyDescent="0.3">
      <c r="A6783" t="s">
        <v>6702</v>
      </c>
      <c r="B6783" t="s">
        <v>5</v>
      </c>
      <c r="C6783" s="4">
        <v>3295.8</v>
      </c>
      <c r="D6783" s="4">
        <v>3999</v>
      </c>
      <c r="E6783" s="5">
        <v>31</v>
      </c>
      <c r="F6783" s="4">
        <v>35</v>
      </c>
    </row>
    <row r="6784" spans="1:6" x14ac:dyDescent="0.3">
      <c r="A6784" t="s">
        <v>6703</v>
      </c>
      <c r="B6784" t="s">
        <v>5</v>
      </c>
      <c r="C6784" s="4">
        <v>4200.66</v>
      </c>
      <c r="D6784" s="4">
        <v>4535</v>
      </c>
      <c r="E6784" s="5">
        <v>31</v>
      </c>
      <c r="F6784" s="4">
        <v>69</v>
      </c>
    </row>
    <row r="6785" spans="1:6" x14ac:dyDescent="0.3">
      <c r="A6785" t="s">
        <v>6704</v>
      </c>
      <c r="B6785" t="s">
        <v>5</v>
      </c>
      <c r="C6785" s="4">
        <v>3005.8</v>
      </c>
      <c r="D6785" s="4">
        <v>6107</v>
      </c>
      <c r="E6785" s="5">
        <v>30</v>
      </c>
      <c r="F6785" s="4">
        <v>59</v>
      </c>
    </row>
    <row r="6786" spans="1:6" x14ac:dyDescent="0.3">
      <c r="A6786" t="s">
        <v>6705</v>
      </c>
      <c r="B6786" t="s">
        <v>5</v>
      </c>
      <c r="C6786" s="4">
        <v>2106.1999999999998</v>
      </c>
      <c r="D6786" s="4">
        <v>4279</v>
      </c>
      <c r="E6786" s="5">
        <v>34</v>
      </c>
      <c r="F6786" s="4">
        <v>52</v>
      </c>
    </row>
    <row r="6787" spans="1:6" x14ac:dyDescent="0.3">
      <c r="A6787" t="s">
        <v>6706</v>
      </c>
      <c r="B6787" t="s">
        <v>5</v>
      </c>
      <c r="C6787" s="4">
        <v>1984</v>
      </c>
      <c r="D6787" s="4">
        <v>5924</v>
      </c>
      <c r="E6787" s="5">
        <v>58</v>
      </c>
      <c r="F6787" s="4">
        <v>20</v>
      </c>
    </row>
    <row r="6788" spans="1:6" x14ac:dyDescent="0.3">
      <c r="A6788" t="s">
        <v>6707</v>
      </c>
      <c r="B6788" t="s">
        <v>5</v>
      </c>
      <c r="C6788" s="4">
        <v>2556.83</v>
      </c>
      <c r="D6788" s="4">
        <v>4218</v>
      </c>
      <c r="E6788" s="5">
        <v>79</v>
      </c>
      <c r="F6788" s="4">
        <v>53</v>
      </c>
    </row>
    <row r="6789" spans="1:6" x14ac:dyDescent="0.3">
      <c r="A6789" t="s">
        <v>6708</v>
      </c>
      <c r="B6789" t="s">
        <v>4</v>
      </c>
      <c r="C6789" s="4">
        <v>92.5</v>
      </c>
      <c r="D6789" s="4">
        <v>5651</v>
      </c>
      <c r="E6789" s="5">
        <v>65</v>
      </c>
      <c r="F6789" s="4">
        <v>3</v>
      </c>
    </row>
    <row r="6790" spans="1:6" x14ac:dyDescent="0.3">
      <c r="A6790" t="s">
        <v>6709</v>
      </c>
      <c r="B6790" t="s">
        <v>5</v>
      </c>
      <c r="C6790" s="4">
        <v>1590.96</v>
      </c>
      <c r="D6790" s="4">
        <v>4599</v>
      </c>
      <c r="E6790" s="5">
        <v>30</v>
      </c>
      <c r="F6790" s="4">
        <v>13</v>
      </c>
    </row>
    <row r="6791" spans="1:6" x14ac:dyDescent="0.3">
      <c r="A6791" t="s">
        <v>6711</v>
      </c>
      <c r="B6791" t="s">
        <v>5</v>
      </c>
      <c r="C6791" s="4">
        <v>2623.8500000000004</v>
      </c>
      <c r="D6791" s="4">
        <v>6094</v>
      </c>
      <c r="E6791" s="5">
        <v>41</v>
      </c>
      <c r="F6791" s="4">
        <v>54</v>
      </c>
    </row>
    <row r="6792" spans="1:6" x14ac:dyDescent="0.3">
      <c r="A6792" t="s">
        <v>6712</v>
      </c>
      <c r="B6792" t="s">
        <v>5</v>
      </c>
      <c r="C6792" s="4">
        <v>3674.07</v>
      </c>
      <c r="D6792" s="4">
        <v>5425</v>
      </c>
      <c r="E6792" s="5">
        <v>32</v>
      </c>
      <c r="F6792" s="4">
        <v>34</v>
      </c>
    </row>
    <row r="6793" spans="1:6" x14ac:dyDescent="0.3">
      <c r="A6793" t="s">
        <v>6713</v>
      </c>
      <c r="B6793" t="s">
        <v>5</v>
      </c>
      <c r="C6793" s="4">
        <v>1942.95</v>
      </c>
      <c r="D6793" s="4">
        <v>4261</v>
      </c>
      <c r="E6793" s="5">
        <v>67</v>
      </c>
      <c r="F6793" s="4">
        <v>35</v>
      </c>
    </row>
    <row r="6794" spans="1:6" x14ac:dyDescent="0.3">
      <c r="A6794" t="s">
        <v>6714</v>
      </c>
      <c r="B6794" t="s">
        <v>5</v>
      </c>
      <c r="C6794" s="4">
        <v>356.95</v>
      </c>
      <c r="D6794" s="4">
        <v>4907</v>
      </c>
      <c r="E6794" s="5">
        <v>71</v>
      </c>
      <c r="F6794" s="4">
        <v>10</v>
      </c>
    </row>
    <row r="6795" spans="1:6" x14ac:dyDescent="0.3">
      <c r="A6795" t="s">
        <v>6716</v>
      </c>
      <c r="B6795" t="s">
        <v>5</v>
      </c>
      <c r="C6795" s="4">
        <v>3542.3</v>
      </c>
      <c r="D6795" s="4">
        <v>2445</v>
      </c>
      <c r="E6795" s="5">
        <v>39</v>
      </c>
      <c r="F6795" s="4">
        <v>27</v>
      </c>
    </row>
    <row r="6796" spans="1:6" x14ac:dyDescent="0.3">
      <c r="A6796" t="s">
        <v>6718</v>
      </c>
      <c r="B6796" t="s">
        <v>5</v>
      </c>
      <c r="C6796" s="4">
        <v>3434.38</v>
      </c>
      <c r="D6796" s="4">
        <v>3175</v>
      </c>
      <c r="E6796" s="5">
        <v>77</v>
      </c>
      <c r="F6796" s="4">
        <v>31</v>
      </c>
    </row>
    <row r="6797" spans="1:6" x14ac:dyDescent="0.3">
      <c r="A6797" t="s">
        <v>6720</v>
      </c>
      <c r="B6797" t="s">
        <v>5</v>
      </c>
      <c r="C6797" s="4">
        <v>971.75</v>
      </c>
      <c r="D6797" s="4">
        <v>4254</v>
      </c>
      <c r="E6797" s="5">
        <v>41</v>
      </c>
      <c r="F6797" s="4">
        <v>10</v>
      </c>
    </row>
    <row r="6798" spans="1:6" x14ac:dyDescent="0.3">
      <c r="A6798" t="s">
        <v>6721</v>
      </c>
      <c r="B6798" t="s">
        <v>5</v>
      </c>
      <c r="C6798" s="4">
        <v>1765.95</v>
      </c>
      <c r="D6798" s="4">
        <v>5597</v>
      </c>
      <c r="E6798" s="5">
        <v>32</v>
      </c>
      <c r="F6798" s="4">
        <v>34</v>
      </c>
    </row>
    <row r="6799" spans="1:6" x14ac:dyDescent="0.3">
      <c r="A6799" t="s">
        <v>6722</v>
      </c>
      <c r="B6799" t="s">
        <v>5</v>
      </c>
      <c r="C6799" s="4">
        <v>349.09000000000003</v>
      </c>
      <c r="D6799" s="4">
        <v>2252</v>
      </c>
      <c r="E6799" s="5">
        <v>24</v>
      </c>
      <c r="F6799" s="4">
        <v>13</v>
      </c>
    </row>
    <row r="6800" spans="1:6" x14ac:dyDescent="0.3">
      <c r="A6800" t="s">
        <v>6726</v>
      </c>
      <c r="B6800" t="s">
        <v>5</v>
      </c>
      <c r="C6800" s="4">
        <v>1449.2</v>
      </c>
      <c r="D6800" s="4">
        <v>5415</v>
      </c>
      <c r="E6800" s="5">
        <v>61</v>
      </c>
      <c r="F6800" s="4">
        <v>15</v>
      </c>
    </row>
    <row r="6801" spans="1:6" x14ac:dyDescent="0.3">
      <c r="A6801" t="s">
        <v>6728</v>
      </c>
      <c r="B6801" t="s">
        <v>5</v>
      </c>
      <c r="C6801" s="4">
        <v>8697.7999999999993</v>
      </c>
      <c r="D6801" s="4">
        <v>5568</v>
      </c>
      <c r="E6801" s="5">
        <v>48</v>
      </c>
      <c r="F6801" s="4">
        <v>70</v>
      </c>
    </row>
    <row r="6802" spans="1:6" x14ac:dyDescent="0.3">
      <c r="A6802" t="s">
        <v>6729</v>
      </c>
      <c r="B6802" t="s">
        <v>5</v>
      </c>
      <c r="C6802" s="4">
        <v>2474.4</v>
      </c>
      <c r="D6802" s="4">
        <v>4904</v>
      </c>
      <c r="E6802" s="5">
        <v>79</v>
      </c>
      <c r="F6802" s="4">
        <v>36</v>
      </c>
    </row>
    <row r="6803" spans="1:6" x14ac:dyDescent="0.3">
      <c r="A6803" t="s">
        <v>6730</v>
      </c>
      <c r="B6803" t="s">
        <v>5</v>
      </c>
      <c r="C6803" s="4">
        <v>1415.28</v>
      </c>
      <c r="D6803" s="4">
        <v>2194</v>
      </c>
      <c r="E6803" s="5">
        <v>79</v>
      </c>
      <c r="F6803" s="4">
        <v>26</v>
      </c>
    </row>
    <row r="6804" spans="1:6" x14ac:dyDescent="0.3">
      <c r="A6804" t="s">
        <v>6731</v>
      </c>
      <c r="B6804" t="s">
        <v>5</v>
      </c>
      <c r="C6804" s="4">
        <v>3301.8100000000004</v>
      </c>
      <c r="D6804" s="4">
        <v>6058</v>
      </c>
      <c r="E6804" s="5">
        <v>54</v>
      </c>
      <c r="F6804" s="4">
        <v>69</v>
      </c>
    </row>
    <row r="6805" spans="1:6" x14ac:dyDescent="0.3">
      <c r="A6805" t="s">
        <v>6732</v>
      </c>
      <c r="B6805" t="s">
        <v>4</v>
      </c>
      <c r="C6805" s="4">
        <v>54.18</v>
      </c>
      <c r="D6805" s="4">
        <v>3699</v>
      </c>
      <c r="E6805" s="5">
        <v>51</v>
      </c>
      <c r="F6805" s="4">
        <v>1</v>
      </c>
    </row>
    <row r="6806" spans="1:6" x14ac:dyDescent="0.3">
      <c r="A6806" t="s">
        <v>6734</v>
      </c>
      <c r="B6806" t="s">
        <v>5</v>
      </c>
      <c r="C6806" s="4">
        <v>6246.87</v>
      </c>
      <c r="D6806" s="4">
        <v>4924</v>
      </c>
      <c r="E6806" s="5">
        <v>28</v>
      </c>
      <c r="F6806" s="4">
        <v>52</v>
      </c>
    </row>
    <row r="6807" spans="1:6" x14ac:dyDescent="0.3">
      <c r="A6807" t="s">
        <v>6735</v>
      </c>
      <c r="B6807" t="s">
        <v>5</v>
      </c>
      <c r="C6807" s="4">
        <v>7012.5899999999992</v>
      </c>
      <c r="D6807" s="4">
        <v>5954</v>
      </c>
      <c r="E6807" s="5">
        <v>33</v>
      </c>
      <c r="F6807" s="4">
        <v>68</v>
      </c>
    </row>
    <row r="6808" spans="1:6" x14ac:dyDescent="0.3">
      <c r="A6808" t="s">
        <v>6736</v>
      </c>
      <c r="B6808" t="s">
        <v>5</v>
      </c>
      <c r="C6808" s="4">
        <v>9006.4700000000012</v>
      </c>
      <c r="D6808" s="4">
        <v>5868</v>
      </c>
      <c r="E6808" s="5">
        <v>37</v>
      </c>
      <c r="F6808" s="4">
        <v>62</v>
      </c>
    </row>
    <row r="6809" spans="1:6" x14ac:dyDescent="0.3">
      <c r="A6809" t="s">
        <v>6738</v>
      </c>
      <c r="B6809" t="s">
        <v>5</v>
      </c>
      <c r="C6809" s="4">
        <v>692.83999999999992</v>
      </c>
      <c r="D6809" s="4">
        <v>3612</v>
      </c>
      <c r="E6809" s="5">
        <v>46</v>
      </c>
      <c r="F6809" s="4">
        <v>19</v>
      </c>
    </row>
    <row r="6810" spans="1:6" x14ac:dyDescent="0.3">
      <c r="A6810" t="s">
        <v>6739</v>
      </c>
      <c r="B6810" t="s">
        <v>5</v>
      </c>
      <c r="C6810" s="4">
        <v>1108.53</v>
      </c>
      <c r="D6810" s="4">
        <v>4062</v>
      </c>
      <c r="E6810" s="5">
        <v>32</v>
      </c>
      <c r="F6810" s="4">
        <v>9</v>
      </c>
    </row>
    <row r="6811" spans="1:6" x14ac:dyDescent="0.3">
      <c r="A6811" t="s">
        <v>6740</v>
      </c>
      <c r="B6811" t="s">
        <v>5</v>
      </c>
      <c r="C6811" s="4">
        <v>1156.83</v>
      </c>
      <c r="D6811" s="4">
        <v>3455</v>
      </c>
      <c r="E6811" s="5">
        <v>34</v>
      </c>
      <c r="F6811" s="4">
        <v>24</v>
      </c>
    </row>
    <row r="6812" spans="1:6" x14ac:dyDescent="0.3">
      <c r="A6812" t="s">
        <v>6741</v>
      </c>
      <c r="B6812" t="s">
        <v>5</v>
      </c>
      <c r="C6812" s="4">
        <v>5988.3899999999994</v>
      </c>
      <c r="D6812" s="4">
        <v>4072</v>
      </c>
      <c r="E6812" s="5">
        <v>20</v>
      </c>
      <c r="F6812" s="4">
        <v>61</v>
      </c>
    </row>
    <row r="6813" spans="1:6" x14ac:dyDescent="0.3">
      <c r="A6813" t="s">
        <v>6742</v>
      </c>
      <c r="B6813" t="s">
        <v>5</v>
      </c>
      <c r="C6813" s="4">
        <v>7178.5700000000006</v>
      </c>
      <c r="D6813" s="4">
        <v>4461</v>
      </c>
      <c r="E6813" s="5">
        <v>35</v>
      </c>
      <c r="F6813" s="4">
        <v>72</v>
      </c>
    </row>
    <row r="6814" spans="1:6" x14ac:dyDescent="0.3">
      <c r="A6814" t="s">
        <v>6743</v>
      </c>
      <c r="B6814" t="s">
        <v>5</v>
      </c>
      <c r="C6814" s="4">
        <v>823.46</v>
      </c>
      <c r="D6814" s="4">
        <v>5413</v>
      </c>
      <c r="E6814" s="5">
        <v>80</v>
      </c>
      <c r="F6814" s="4">
        <v>8</v>
      </c>
    </row>
    <row r="6815" spans="1:6" x14ac:dyDescent="0.3">
      <c r="A6815" t="s">
        <v>6744</v>
      </c>
      <c r="B6815" t="s">
        <v>5</v>
      </c>
      <c r="C6815" s="4">
        <v>1643.1399999999999</v>
      </c>
      <c r="D6815" s="4">
        <v>5407</v>
      </c>
      <c r="E6815" s="5">
        <v>27</v>
      </c>
      <c r="F6815" s="4">
        <v>13</v>
      </c>
    </row>
    <row r="6816" spans="1:6" x14ac:dyDescent="0.3">
      <c r="A6816" t="s">
        <v>6745</v>
      </c>
      <c r="B6816" t="s">
        <v>5</v>
      </c>
      <c r="C6816" s="4">
        <v>1963.4</v>
      </c>
      <c r="D6816" s="4">
        <v>2613</v>
      </c>
      <c r="E6816" s="5">
        <v>38</v>
      </c>
      <c r="F6816" s="4">
        <v>30</v>
      </c>
    </row>
    <row r="6817" spans="1:6" x14ac:dyDescent="0.3">
      <c r="A6817" t="s">
        <v>6746</v>
      </c>
      <c r="B6817" t="s">
        <v>5</v>
      </c>
      <c r="C6817" s="4">
        <v>3834.3100000000004</v>
      </c>
      <c r="D6817" s="4">
        <v>5499</v>
      </c>
      <c r="E6817" s="5">
        <v>23</v>
      </c>
      <c r="F6817" s="4">
        <v>38</v>
      </c>
    </row>
    <row r="6818" spans="1:6" x14ac:dyDescent="0.3">
      <c r="A6818" t="s">
        <v>6747</v>
      </c>
      <c r="B6818" t="s">
        <v>5</v>
      </c>
      <c r="C6818" s="4">
        <v>7491.28</v>
      </c>
      <c r="D6818" s="4">
        <v>5610</v>
      </c>
      <c r="E6818" s="5">
        <v>32</v>
      </c>
      <c r="F6818" s="4">
        <v>71</v>
      </c>
    </row>
    <row r="6819" spans="1:6" x14ac:dyDescent="0.3">
      <c r="A6819" t="s">
        <v>6749</v>
      </c>
      <c r="B6819" t="s">
        <v>5</v>
      </c>
      <c r="C6819" s="4">
        <v>1126.3499999999999</v>
      </c>
      <c r="D6819" s="4">
        <v>4871</v>
      </c>
      <c r="E6819" s="5">
        <v>54</v>
      </c>
      <c r="F6819" s="4">
        <v>36</v>
      </c>
    </row>
    <row r="6820" spans="1:6" x14ac:dyDescent="0.3">
      <c r="A6820" t="s">
        <v>6751</v>
      </c>
      <c r="B6820" t="s">
        <v>5</v>
      </c>
      <c r="C6820" s="4">
        <v>3174.27</v>
      </c>
      <c r="D6820" s="4">
        <v>4203</v>
      </c>
      <c r="E6820" s="5">
        <v>78</v>
      </c>
      <c r="F6820" s="4">
        <v>52</v>
      </c>
    </row>
    <row r="6821" spans="1:6" x14ac:dyDescent="0.3">
      <c r="A6821" t="s">
        <v>6753</v>
      </c>
      <c r="B6821" t="s">
        <v>5</v>
      </c>
      <c r="C6821" s="4">
        <v>5615.7099999999991</v>
      </c>
      <c r="D6821" s="4">
        <v>5420</v>
      </c>
      <c r="E6821" s="5">
        <v>74</v>
      </c>
      <c r="F6821" s="4">
        <v>65</v>
      </c>
    </row>
    <row r="6822" spans="1:6" x14ac:dyDescent="0.3">
      <c r="A6822" t="s">
        <v>6755</v>
      </c>
      <c r="B6822" t="s">
        <v>5</v>
      </c>
      <c r="C6822" s="4">
        <v>8888.01</v>
      </c>
      <c r="D6822" s="4">
        <v>5213</v>
      </c>
      <c r="E6822" s="5">
        <v>59</v>
      </c>
      <c r="F6822" s="4">
        <v>64</v>
      </c>
    </row>
    <row r="6823" spans="1:6" x14ac:dyDescent="0.3">
      <c r="A6823" t="s">
        <v>6756</v>
      </c>
      <c r="B6823" t="s">
        <v>5</v>
      </c>
      <c r="C6823" s="4">
        <v>9427.9700000000012</v>
      </c>
      <c r="D6823" s="4">
        <v>5101</v>
      </c>
      <c r="E6823" s="5">
        <v>28</v>
      </c>
      <c r="F6823" s="4">
        <v>71</v>
      </c>
    </row>
    <row r="6824" spans="1:6" x14ac:dyDescent="0.3">
      <c r="A6824" t="s">
        <v>6758</v>
      </c>
      <c r="B6824" t="s">
        <v>4</v>
      </c>
      <c r="C6824" s="4">
        <v>92.25</v>
      </c>
      <c r="D6824" s="4">
        <v>4416</v>
      </c>
      <c r="E6824" s="5">
        <v>23</v>
      </c>
      <c r="F6824" s="4">
        <v>3</v>
      </c>
    </row>
    <row r="6825" spans="1:6" x14ac:dyDescent="0.3">
      <c r="A6825" t="s">
        <v>6759</v>
      </c>
      <c r="B6825" t="s">
        <v>5</v>
      </c>
      <c r="C6825" s="4">
        <v>2927.66</v>
      </c>
      <c r="D6825" s="4">
        <v>5668</v>
      </c>
      <c r="E6825" s="5">
        <v>72</v>
      </c>
      <c r="F6825" s="4">
        <v>68</v>
      </c>
    </row>
    <row r="6826" spans="1:6" x14ac:dyDescent="0.3">
      <c r="A6826" t="s">
        <v>6761</v>
      </c>
      <c r="B6826" t="s">
        <v>5</v>
      </c>
      <c r="C6826" s="4">
        <v>454.74</v>
      </c>
      <c r="D6826" s="4">
        <v>5161</v>
      </c>
      <c r="E6826" s="5">
        <v>31</v>
      </c>
      <c r="F6826" s="4">
        <v>6</v>
      </c>
    </row>
    <row r="6827" spans="1:6" x14ac:dyDescent="0.3">
      <c r="A6827" t="s">
        <v>6763</v>
      </c>
      <c r="B6827" t="s">
        <v>5</v>
      </c>
      <c r="C6827" s="4">
        <v>3906.2799999999997</v>
      </c>
      <c r="D6827" s="4">
        <v>3194</v>
      </c>
      <c r="E6827" s="5">
        <v>37</v>
      </c>
      <c r="F6827" s="4">
        <v>37</v>
      </c>
    </row>
    <row r="6828" spans="1:6" x14ac:dyDescent="0.3">
      <c r="A6828" t="s">
        <v>6764</v>
      </c>
      <c r="B6828" t="s">
        <v>5</v>
      </c>
      <c r="C6828" s="4">
        <v>4048.15</v>
      </c>
      <c r="D6828" s="4">
        <v>5310</v>
      </c>
      <c r="E6828" s="5">
        <v>24</v>
      </c>
      <c r="F6828" s="4">
        <v>68</v>
      </c>
    </row>
    <row r="6829" spans="1:6" x14ac:dyDescent="0.3">
      <c r="A6829" t="s">
        <v>6765</v>
      </c>
      <c r="B6829" t="s">
        <v>5</v>
      </c>
      <c r="C6829" s="4">
        <v>825.05</v>
      </c>
      <c r="D6829" s="4">
        <v>3965</v>
      </c>
      <c r="E6829" s="5">
        <v>57</v>
      </c>
      <c r="F6829" s="4">
        <v>15</v>
      </c>
    </row>
    <row r="6830" spans="1:6" x14ac:dyDescent="0.3">
      <c r="A6830" t="s">
        <v>6767</v>
      </c>
      <c r="B6830" t="s">
        <v>5</v>
      </c>
      <c r="C6830" s="4">
        <v>1980.3</v>
      </c>
      <c r="D6830" s="4">
        <v>6300</v>
      </c>
      <c r="E6830" s="5">
        <v>23</v>
      </c>
      <c r="F6830" s="4">
        <v>59</v>
      </c>
    </row>
    <row r="6831" spans="1:6" x14ac:dyDescent="0.3">
      <c r="A6831" t="s">
        <v>6768</v>
      </c>
      <c r="B6831" t="s">
        <v>5</v>
      </c>
      <c r="C6831" s="4">
        <v>1875.86</v>
      </c>
      <c r="D6831" s="4">
        <v>3650</v>
      </c>
      <c r="E6831" s="5">
        <v>53</v>
      </c>
      <c r="F6831" s="4">
        <v>17</v>
      </c>
    </row>
    <row r="6832" spans="1:6" x14ac:dyDescent="0.3">
      <c r="A6832" t="s">
        <v>6769</v>
      </c>
      <c r="B6832" t="s">
        <v>5</v>
      </c>
      <c r="C6832" s="4">
        <v>1536.62</v>
      </c>
      <c r="D6832" s="4">
        <v>5743</v>
      </c>
      <c r="E6832" s="5">
        <v>60</v>
      </c>
      <c r="F6832" s="4">
        <v>41</v>
      </c>
    </row>
    <row r="6833" spans="1:6" x14ac:dyDescent="0.3">
      <c r="A6833" t="s">
        <v>6770</v>
      </c>
      <c r="B6833" t="s">
        <v>5</v>
      </c>
      <c r="C6833" s="4">
        <v>9979.6299999999992</v>
      </c>
      <c r="D6833" s="4">
        <v>4512</v>
      </c>
      <c r="E6833" s="5">
        <v>24</v>
      </c>
      <c r="F6833" s="4">
        <v>64</v>
      </c>
    </row>
    <row r="6834" spans="1:6" x14ac:dyDescent="0.3">
      <c r="A6834" t="s">
        <v>6771</v>
      </c>
      <c r="B6834" t="s">
        <v>4</v>
      </c>
      <c r="C6834" s="4">
        <v>120.75</v>
      </c>
      <c r="D6834" s="4">
        <v>5225</v>
      </c>
      <c r="E6834" s="5">
        <v>60</v>
      </c>
      <c r="F6834" s="4">
        <v>2</v>
      </c>
    </row>
    <row r="6835" spans="1:6" x14ac:dyDescent="0.3">
      <c r="A6835" t="s">
        <v>6772</v>
      </c>
      <c r="B6835" t="s">
        <v>5</v>
      </c>
      <c r="C6835" s="4">
        <v>1329.3400000000001</v>
      </c>
      <c r="D6835" s="4">
        <v>5240</v>
      </c>
      <c r="E6835" s="5">
        <v>71</v>
      </c>
      <c r="F6835" s="4">
        <v>49</v>
      </c>
    </row>
    <row r="6836" spans="1:6" x14ac:dyDescent="0.3">
      <c r="A6836" t="s">
        <v>6773</v>
      </c>
      <c r="B6836" t="s">
        <v>5</v>
      </c>
      <c r="C6836" s="4">
        <v>6673.0700000000006</v>
      </c>
      <c r="D6836" s="4">
        <v>4452</v>
      </c>
      <c r="E6836" s="5">
        <v>56</v>
      </c>
      <c r="F6836" s="4">
        <v>69</v>
      </c>
    </row>
    <row r="6837" spans="1:6" x14ac:dyDescent="0.3">
      <c r="A6837" t="s">
        <v>6774</v>
      </c>
      <c r="B6837" t="s">
        <v>5</v>
      </c>
      <c r="C6837" s="4">
        <v>2479.0500000000002</v>
      </c>
      <c r="D6837" s="4">
        <v>5829</v>
      </c>
      <c r="E6837" s="5">
        <v>49</v>
      </c>
      <c r="F6837" s="4">
        <v>55</v>
      </c>
    </row>
    <row r="6838" spans="1:6" x14ac:dyDescent="0.3">
      <c r="A6838" t="s">
        <v>6775</v>
      </c>
      <c r="B6838" t="s">
        <v>5</v>
      </c>
      <c r="C6838" s="4">
        <v>3254.42</v>
      </c>
      <c r="D6838" s="4">
        <v>2322</v>
      </c>
      <c r="E6838" s="5">
        <v>74</v>
      </c>
      <c r="F6838" s="4">
        <v>37</v>
      </c>
    </row>
    <row r="6839" spans="1:6" x14ac:dyDescent="0.3">
      <c r="A6839" t="s">
        <v>6776</v>
      </c>
      <c r="B6839" t="s">
        <v>5</v>
      </c>
      <c r="C6839" s="4">
        <v>3151.5299999999997</v>
      </c>
      <c r="D6839" s="4">
        <v>5577</v>
      </c>
      <c r="E6839" s="5">
        <v>52</v>
      </c>
      <c r="F6839" s="4">
        <v>56</v>
      </c>
    </row>
    <row r="6840" spans="1:6" x14ac:dyDescent="0.3">
      <c r="A6840" t="s">
        <v>6780</v>
      </c>
      <c r="B6840" t="s">
        <v>5</v>
      </c>
      <c r="C6840" s="4">
        <v>2075.0500000000002</v>
      </c>
      <c r="D6840" s="4">
        <v>5249</v>
      </c>
      <c r="E6840" s="5">
        <v>29</v>
      </c>
      <c r="F6840" s="4">
        <v>50</v>
      </c>
    </row>
    <row r="6841" spans="1:6" x14ac:dyDescent="0.3">
      <c r="A6841" t="s">
        <v>6781</v>
      </c>
      <c r="B6841" t="s">
        <v>4</v>
      </c>
      <c r="C6841" s="4">
        <v>73.02</v>
      </c>
      <c r="D6841" s="4">
        <v>2469</v>
      </c>
      <c r="E6841" s="5">
        <v>51</v>
      </c>
      <c r="F6841" s="4">
        <v>1</v>
      </c>
    </row>
    <row r="6842" spans="1:6" x14ac:dyDescent="0.3">
      <c r="A6842" t="s">
        <v>6782</v>
      </c>
      <c r="B6842" t="s">
        <v>4</v>
      </c>
      <c r="C6842" s="4">
        <v>92.54</v>
      </c>
      <c r="D6842" s="4">
        <v>2422</v>
      </c>
      <c r="E6842" s="5">
        <v>47</v>
      </c>
      <c r="F6842" s="4">
        <v>1</v>
      </c>
    </row>
    <row r="6843" spans="1:6" x14ac:dyDescent="0.3">
      <c r="A6843" t="s">
        <v>6784</v>
      </c>
      <c r="B6843" t="s">
        <v>5</v>
      </c>
      <c r="C6843" s="4">
        <v>4050.6499999999996</v>
      </c>
      <c r="D6843" s="4">
        <v>5283</v>
      </c>
      <c r="E6843" s="5">
        <v>59</v>
      </c>
      <c r="F6843" s="4">
        <v>35</v>
      </c>
    </row>
    <row r="6844" spans="1:6" x14ac:dyDescent="0.3">
      <c r="A6844" t="s">
        <v>6785</v>
      </c>
      <c r="B6844" t="s">
        <v>5</v>
      </c>
      <c r="C6844" s="4">
        <v>3131.6499999999996</v>
      </c>
      <c r="D6844" s="4">
        <v>6344</v>
      </c>
      <c r="E6844" s="5">
        <v>62</v>
      </c>
      <c r="F6844" s="4">
        <v>67</v>
      </c>
    </row>
    <row r="6845" spans="1:6" x14ac:dyDescent="0.3">
      <c r="A6845" t="s">
        <v>6788</v>
      </c>
      <c r="B6845" t="s">
        <v>4</v>
      </c>
      <c r="C6845" s="4">
        <v>106.72</v>
      </c>
      <c r="D6845" s="4">
        <v>3530</v>
      </c>
      <c r="E6845" s="5">
        <v>61</v>
      </c>
      <c r="F6845" s="4">
        <v>1</v>
      </c>
    </row>
    <row r="6846" spans="1:6" x14ac:dyDescent="0.3">
      <c r="A6846" t="s">
        <v>6789</v>
      </c>
      <c r="B6846" t="s">
        <v>5</v>
      </c>
      <c r="C6846" s="4">
        <v>1191.3499999999999</v>
      </c>
      <c r="D6846" s="4">
        <v>2691</v>
      </c>
      <c r="E6846" s="5">
        <v>52</v>
      </c>
      <c r="F6846" s="4">
        <v>22</v>
      </c>
    </row>
    <row r="6847" spans="1:6" x14ac:dyDescent="0.3">
      <c r="A6847" t="s">
        <v>6790</v>
      </c>
      <c r="B6847" t="s">
        <v>5</v>
      </c>
      <c r="C6847" s="4">
        <v>95.05</v>
      </c>
      <c r="D6847" s="4">
        <v>4344</v>
      </c>
      <c r="E6847" s="5">
        <v>40</v>
      </c>
      <c r="F6847" s="4">
        <v>4</v>
      </c>
    </row>
    <row r="6848" spans="1:6" x14ac:dyDescent="0.3">
      <c r="A6848" t="s">
        <v>6791</v>
      </c>
      <c r="B6848" t="s">
        <v>5</v>
      </c>
      <c r="C6848" s="4">
        <v>2643.05</v>
      </c>
      <c r="D6848" s="4">
        <v>3350</v>
      </c>
      <c r="E6848" s="5">
        <v>48</v>
      </c>
      <c r="F6848" s="4">
        <v>43</v>
      </c>
    </row>
    <row r="6849" spans="1:6" x14ac:dyDescent="0.3">
      <c r="A6849" t="s">
        <v>6792</v>
      </c>
      <c r="B6849" t="s">
        <v>5</v>
      </c>
      <c r="C6849" s="4">
        <v>617.19000000000005</v>
      </c>
      <c r="D6849" s="4">
        <v>4059</v>
      </c>
      <c r="E6849" s="5">
        <v>52</v>
      </c>
      <c r="F6849" s="4">
        <v>6</v>
      </c>
    </row>
    <row r="6850" spans="1:6" x14ac:dyDescent="0.3">
      <c r="A6850" t="s">
        <v>6793</v>
      </c>
      <c r="B6850" t="s">
        <v>5</v>
      </c>
      <c r="C6850" s="4">
        <v>2998.8</v>
      </c>
      <c r="D6850" s="4">
        <v>3313</v>
      </c>
      <c r="E6850" s="5">
        <v>56</v>
      </c>
      <c r="F6850" s="4">
        <v>47</v>
      </c>
    </row>
    <row r="6851" spans="1:6" x14ac:dyDescent="0.3">
      <c r="A6851" t="s">
        <v>6794</v>
      </c>
      <c r="B6851" t="s">
        <v>5</v>
      </c>
      <c r="C6851" s="4">
        <v>770.15</v>
      </c>
      <c r="D6851" s="4">
        <v>4129</v>
      </c>
      <c r="E6851" s="5">
        <v>23</v>
      </c>
      <c r="F6851" s="4">
        <v>25</v>
      </c>
    </row>
    <row r="6852" spans="1:6" x14ac:dyDescent="0.3">
      <c r="A6852" t="s">
        <v>6795</v>
      </c>
      <c r="B6852" t="s">
        <v>5</v>
      </c>
      <c r="C6852" s="4">
        <v>2366.9300000000003</v>
      </c>
      <c r="D6852" s="4">
        <v>5336</v>
      </c>
      <c r="E6852" s="5">
        <v>61</v>
      </c>
      <c r="F6852" s="4">
        <v>37</v>
      </c>
    </row>
    <row r="6853" spans="1:6" x14ac:dyDescent="0.3">
      <c r="A6853" t="s">
        <v>6796</v>
      </c>
      <c r="B6853" t="s">
        <v>5</v>
      </c>
      <c r="C6853" s="4">
        <v>8560.8799999999992</v>
      </c>
      <c r="D6853" s="4">
        <v>4751</v>
      </c>
      <c r="E6853" s="5">
        <v>22</v>
      </c>
      <c r="F6853" s="4">
        <v>68</v>
      </c>
    </row>
    <row r="6854" spans="1:6" x14ac:dyDescent="0.3">
      <c r="A6854" t="s">
        <v>6798</v>
      </c>
      <c r="B6854" t="s">
        <v>5</v>
      </c>
      <c r="C6854" s="4">
        <v>1505.8</v>
      </c>
      <c r="D6854" s="4">
        <v>4235</v>
      </c>
      <c r="E6854" s="5">
        <v>63</v>
      </c>
      <c r="F6854" s="4">
        <v>63</v>
      </c>
    </row>
    <row r="6855" spans="1:6" x14ac:dyDescent="0.3">
      <c r="A6855" t="s">
        <v>6799</v>
      </c>
      <c r="B6855" t="s">
        <v>5</v>
      </c>
      <c r="C6855" s="4">
        <v>4412.57</v>
      </c>
      <c r="D6855" s="4">
        <v>5984</v>
      </c>
      <c r="E6855" s="5">
        <v>27</v>
      </c>
      <c r="F6855" s="4">
        <v>41</v>
      </c>
    </row>
    <row r="6856" spans="1:6" x14ac:dyDescent="0.3">
      <c r="A6856" t="s">
        <v>6800</v>
      </c>
      <c r="B6856" t="s">
        <v>5</v>
      </c>
      <c r="C6856" s="4">
        <v>120.05</v>
      </c>
      <c r="D6856" s="4">
        <v>2657</v>
      </c>
      <c r="E6856" s="5">
        <v>78</v>
      </c>
      <c r="F6856" s="4">
        <v>4</v>
      </c>
    </row>
    <row r="6857" spans="1:6" x14ac:dyDescent="0.3">
      <c r="A6857" t="s">
        <v>6801</v>
      </c>
      <c r="B6857" t="s">
        <v>4</v>
      </c>
      <c r="C6857" s="4">
        <v>68.19</v>
      </c>
      <c r="D6857" s="4">
        <v>3160</v>
      </c>
      <c r="E6857" s="5">
        <v>72</v>
      </c>
      <c r="F6857" s="4">
        <v>1</v>
      </c>
    </row>
    <row r="6858" spans="1:6" x14ac:dyDescent="0.3">
      <c r="A6858" t="s">
        <v>6802</v>
      </c>
      <c r="B6858" t="s">
        <v>5</v>
      </c>
      <c r="C6858" s="4">
        <v>826.3</v>
      </c>
      <c r="D6858" s="4">
        <v>2682</v>
      </c>
      <c r="E6858" s="5">
        <v>77</v>
      </c>
      <c r="F6858" s="4">
        <v>35</v>
      </c>
    </row>
    <row r="6859" spans="1:6" x14ac:dyDescent="0.3">
      <c r="A6859" t="s">
        <v>6803</v>
      </c>
      <c r="B6859" t="s">
        <v>4</v>
      </c>
      <c r="C6859" s="4">
        <v>226.47</v>
      </c>
      <c r="D6859" s="4">
        <v>4639</v>
      </c>
      <c r="E6859" s="5">
        <v>53</v>
      </c>
      <c r="F6859" s="4">
        <v>3</v>
      </c>
    </row>
    <row r="6860" spans="1:6" x14ac:dyDescent="0.3">
      <c r="A6860" t="s">
        <v>6804</v>
      </c>
      <c r="B6860" t="s">
        <v>5</v>
      </c>
      <c r="C6860" s="4">
        <v>2873.8</v>
      </c>
      <c r="D6860" s="4">
        <v>2613</v>
      </c>
      <c r="E6860" s="5">
        <v>33</v>
      </c>
      <c r="F6860" s="4">
        <v>47</v>
      </c>
    </row>
    <row r="6861" spans="1:6" x14ac:dyDescent="0.3">
      <c r="A6861" t="s">
        <v>6805</v>
      </c>
      <c r="B6861" t="s">
        <v>4</v>
      </c>
      <c r="C6861" s="4">
        <v>305.89999999999998</v>
      </c>
      <c r="D6861" s="4">
        <v>2156</v>
      </c>
      <c r="E6861" s="5">
        <v>46</v>
      </c>
      <c r="F6861" s="4">
        <v>3</v>
      </c>
    </row>
    <row r="6862" spans="1:6" x14ac:dyDescent="0.3">
      <c r="A6862" t="s">
        <v>6806</v>
      </c>
      <c r="B6862" t="s">
        <v>5</v>
      </c>
      <c r="C6862" s="4">
        <v>9761.84</v>
      </c>
      <c r="D6862" s="4">
        <v>4965</v>
      </c>
      <c r="E6862" s="5">
        <v>61</v>
      </c>
      <c r="F6862" s="4">
        <v>72</v>
      </c>
    </row>
    <row r="6863" spans="1:6" x14ac:dyDescent="0.3">
      <c r="A6863" t="s">
        <v>6808</v>
      </c>
      <c r="B6863" t="s">
        <v>4</v>
      </c>
      <c r="C6863" s="4">
        <v>59.7</v>
      </c>
      <c r="D6863" s="4">
        <v>4033</v>
      </c>
      <c r="E6863" s="5">
        <v>41</v>
      </c>
      <c r="F6863" s="4">
        <v>2</v>
      </c>
    </row>
    <row r="6864" spans="1:6" x14ac:dyDescent="0.3">
      <c r="A6864" t="s">
        <v>6809</v>
      </c>
      <c r="B6864" t="s">
        <v>5</v>
      </c>
      <c r="C6864" s="4">
        <v>3570.82</v>
      </c>
      <c r="D6864" s="4">
        <v>5997</v>
      </c>
      <c r="E6864" s="5">
        <v>28</v>
      </c>
      <c r="F6864" s="4">
        <v>63</v>
      </c>
    </row>
    <row r="6865" spans="1:6" x14ac:dyDescent="0.3">
      <c r="A6865" t="s">
        <v>6810</v>
      </c>
      <c r="B6865" t="s">
        <v>5</v>
      </c>
      <c r="C6865" s="4">
        <v>4992.47</v>
      </c>
      <c r="D6865" s="4">
        <v>4854</v>
      </c>
      <c r="E6865" s="5">
        <v>38</v>
      </c>
      <c r="F6865" s="4">
        <v>53</v>
      </c>
    </row>
    <row r="6866" spans="1:6" x14ac:dyDescent="0.3">
      <c r="A6866" t="s">
        <v>6811</v>
      </c>
      <c r="B6866" t="s">
        <v>4</v>
      </c>
      <c r="C6866" s="4">
        <v>298.84000000000003</v>
      </c>
      <c r="D6866" s="4">
        <v>4264</v>
      </c>
      <c r="E6866" s="5">
        <v>76</v>
      </c>
      <c r="F6866" s="4">
        <v>3</v>
      </c>
    </row>
    <row r="6867" spans="1:6" x14ac:dyDescent="0.3">
      <c r="A6867" t="s">
        <v>6812</v>
      </c>
      <c r="B6867" t="s">
        <v>5</v>
      </c>
      <c r="C6867" s="4">
        <v>888.22</v>
      </c>
      <c r="D6867" s="4">
        <v>2907</v>
      </c>
      <c r="E6867" s="5">
        <v>60</v>
      </c>
      <c r="F6867" s="4">
        <v>9</v>
      </c>
    </row>
    <row r="6868" spans="1:6" x14ac:dyDescent="0.3">
      <c r="A6868" t="s">
        <v>6813</v>
      </c>
      <c r="B6868" t="s">
        <v>5</v>
      </c>
      <c r="C6868" s="4">
        <v>7355.78</v>
      </c>
      <c r="D6868" s="4">
        <v>4928</v>
      </c>
      <c r="E6868" s="5">
        <v>77</v>
      </c>
      <c r="F6868" s="4">
        <v>66</v>
      </c>
    </row>
    <row r="6869" spans="1:6" x14ac:dyDescent="0.3">
      <c r="A6869" t="s">
        <v>6814</v>
      </c>
      <c r="B6869" t="s">
        <v>5</v>
      </c>
      <c r="C6869" s="4">
        <v>503.85</v>
      </c>
      <c r="D6869" s="4">
        <v>4076</v>
      </c>
      <c r="E6869" s="5">
        <v>43</v>
      </c>
      <c r="F6869" s="4">
        <v>6</v>
      </c>
    </row>
    <row r="6870" spans="1:6" x14ac:dyDescent="0.3">
      <c r="A6870" t="s">
        <v>6815</v>
      </c>
      <c r="B6870" t="s">
        <v>5</v>
      </c>
      <c r="C6870" s="4">
        <v>1280.48</v>
      </c>
      <c r="D6870" s="4">
        <v>2021</v>
      </c>
      <c r="E6870" s="5">
        <v>77</v>
      </c>
      <c r="F6870" s="4">
        <v>47</v>
      </c>
    </row>
    <row r="6871" spans="1:6" x14ac:dyDescent="0.3">
      <c r="A6871" t="s">
        <v>6817</v>
      </c>
      <c r="B6871" t="s">
        <v>5</v>
      </c>
      <c r="C6871" s="4">
        <v>1257.77</v>
      </c>
      <c r="D6871" s="4">
        <v>5231</v>
      </c>
      <c r="E6871" s="5">
        <v>78</v>
      </c>
      <c r="F6871" s="4">
        <v>18</v>
      </c>
    </row>
    <row r="6872" spans="1:6" x14ac:dyDescent="0.3">
      <c r="A6872" t="s">
        <v>6818</v>
      </c>
      <c r="B6872" t="s">
        <v>5</v>
      </c>
      <c r="C6872" s="4">
        <v>2221.75</v>
      </c>
      <c r="D6872" s="4">
        <v>3772</v>
      </c>
      <c r="E6872" s="5">
        <v>73</v>
      </c>
      <c r="F6872" s="4">
        <v>38</v>
      </c>
    </row>
    <row r="6873" spans="1:6" x14ac:dyDescent="0.3">
      <c r="A6873" t="s">
        <v>6821</v>
      </c>
      <c r="B6873" t="s">
        <v>5</v>
      </c>
      <c r="C6873" s="4">
        <v>6643.35</v>
      </c>
      <c r="D6873" s="4">
        <v>3974</v>
      </c>
      <c r="E6873" s="5">
        <v>75</v>
      </c>
      <c r="F6873" s="4">
        <v>45</v>
      </c>
    </row>
    <row r="6874" spans="1:6" x14ac:dyDescent="0.3">
      <c r="A6874" t="s">
        <v>6822</v>
      </c>
      <c r="B6874" t="s">
        <v>5</v>
      </c>
      <c r="C6874" s="4">
        <v>7609.89</v>
      </c>
      <c r="D6874" s="4">
        <v>4138</v>
      </c>
      <c r="E6874" s="5">
        <v>53</v>
      </c>
      <c r="F6874" s="4">
        <v>66</v>
      </c>
    </row>
    <row r="6875" spans="1:6" x14ac:dyDescent="0.3">
      <c r="A6875" t="s">
        <v>6824</v>
      </c>
      <c r="B6875" t="s">
        <v>5</v>
      </c>
      <c r="C6875" s="4">
        <v>4297.2</v>
      </c>
      <c r="D6875" s="4">
        <v>5138</v>
      </c>
      <c r="E6875" s="5">
        <v>54</v>
      </c>
      <c r="F6875" s="4">
        <v>58</v>
      </c>
    </row>
    <row r="6876" spans="1:6" x14ac:dyDescent="0.3">
      <c r="A6876" t="s">
        <v>6827</v>
      </c>
      <c r="B6876" t="s">
        <v>4</v>
      </c>
      <c r="C6876" s="4">
        <v>168.67</v>
      </c>
      <c r="D6876" s="4">
        <v>4916</v>
      </c>
      <c r="E6876" s="5">
        <v>71</v>
      </c>
      <c r="F6876" s="4">
        <v>2</v>
      </c>
    </row>
    <row r="6877" spans="1:6" x14ac:dyDescent="0.3">
      <c r="A6877" t="s">
        <v>6828</v>
      </c>
      <c r="B6877" t="s">
        <v>5</v>
      </c>
      <c r="C6877" s="4">
        <v>4100.9800000000005</v>
      </c>
      <c r="D6877" s="4">
        <v>4058</v>
      </c>
      <c r="E6877" s="5">
        <v>38</v>
      </c>
      <c r="F6877" s="4">
        <v>71</v>
      </c>
    </row>
    <row r="6878" spans="1:6" x14ac:dyDescent="0.3">
      <c r="A6878" t="s">
        <v>6829</v>
      </c>
      <c r="B6878" t="s">
        <v>5</v>
      </c>
      <c r="C6878" s="4">
        <v>3174.45</v>
      </c>
      <c r="D6878" s="4">
        <v>2935</v>
      </c>
      <c r="E6878" s="5">
        <v>80</v>
      </c>
      <c r="F6878" s="4">
        <v>45</v>
      </c>
    </row>
    <row r="6879" spans="1:6" x14ac:dyDescent="0.3">
      <c r="A6879" t="s">
        <v>6830</v>
      </c>
      <c r="B6879" t="s">
        <v>5</v>
      </c>
      <c r="C6879" s="4">
        <v>1922.7</v>
      </c>
      <c r="D6879" s="4">
        <v>2519</v>
      </c>
      <c r="E6879" s="5">
        <v>44</v>
      </c>
      <c r="F6879" s="4">
        <v>46</v>
      </c>
    </row>
    <row r="6880" spans="1:6" x14ac:dyDescent="0.3">
      <c r="A6880" t="s">
        <v>6831</v>
      </c>
      <c r="B6880" t="s">
        <v>5</v>
      </c>
      <c r="C6880" s="4">
        <v>8253.59</v>
      </c>
      <c r="D6880" s="4">
        <v>4689</v>
      </c>
      <c r="E6880" s="5">
        <v>75</v>
      </c>
      <c r="F6880" s="4">
        <v>72</v>
      </c>
    </row>
    <row r="6881" spans="1:6" x14ac:dyDescent="0.3">
      <c r="A6881" t="s">
        <v>6832</v>
      </c>
      <c r="B6881" t="s">
        <v>5</v>
      </c>
      <c r="C6881" s="4">
        <v>5220.37</v>
      </c>
      <c r="D6881" s="4">
        <v>4733</v>
      </c>
      <c r="E6881" s="5">
        <v>60</v>
      </c>
      <c r="F6881" s="4">
        <v>53</v>
      </c>
    </row>
    <row r="6882" spans="1:6" x14ac:dyDescent="0.3">
      <c r="A6882" t="s">
        <v>6833</v>
      </c>
      <c r="B6882" t="s">
        <v>5</v>
      </c>
      <c r="C6882" s="4">
        <v>9472.82</v>
      </c>
      <c r="D6882" s="4">
        <v>5945</v>
      </c>
      <c r="E6882" s="5">
        <v>74</v>
      </c>
      <c r="F6882" s="4">
        <v>72</v>
      </c>
    </row>
    <row r="6883" spans="1:6" x14ac:dyDescent="0.3">
      <c r="A6883" t="s">
        <v>6834</v>
      </c>
      <c r="B6883" t="s">
        <v>5</v>
      </c>
      <c r="C6883" s="4">
        <v>5433.45</v>
      </c>
      <c r="D6883" s="4">
        <v>5987</v>
      </c>
      <c r="E6883" s="5">
        <v>24</v>
      </c>
      <c r="F6883" s="4">
        <v>49</v>
      </c>
    </row>
    <row r="6884" spans="1:6" x14ac:dyDescent="0.3">
      <c r="A6884" t="s">
        <v>6837</v>
      </c>
      <c r="B6884" t="s">
        <v>5</v>
      </c>
      <c r="C6884" s="4">
        <v>5417.7199999999993</v>
      </c>
      <c r="D6884" s="4">
        <v>4112</v>
      </c>
      <c r="E6884" s="5">
        <v>59</v>
      </c>
      <c r="F6884" s="4">
        <v>44</v>
      </c>
    </row>
    <row r="6885" spans="1:6" x14ac:dyDescent="0.3">
      <c r="A6885" t="s">
        <v>6839</v>
      </c>
      <c r="B6885" t="s">
        <v>5</v>
      </c>
      <c r="C6885" s="4">
        <v>7527.25</v>
      </c>
      <c r="D6885" s="4">
        <v>4712</v>
      </c>
      <c r="E6885" s="5">
        <v>77</v>
      </c>
      <c r="F6885" s="4">
        <v>55</v>
      </c>
    </row>
    <row r="6886" spans="1:6" x14ac:dyDescent="0.3">
      <c r="A6886" t="s">
        <v>6841</v>
      </c>
      <c r="B6886" t="s">
        <v>5</v>
      </c>
      <c r="C6886" s="4">
        <v>2997.45</v>
      </c>
      <c r="D6886" s="4">
        <v>5546</v>
      </c>
      <c r="E6886" s="5">
        <v>27</v>
      </c>
      <c r="F6886" s="4">
        <v>59</v>
      </c>
    </row>
    <row r="6887" spans="1:6" x14ac:dyDescent="0.3">
      <c r="A6887" t="s">
        <v>6842</v>
      </c>
      <c r="B6887" t="s">
        <v>5</v>
      </c>
      <c r="C6887" s="4">
        <v>4880.88</v>
      </c>
      <c r="D6887" s="4">
        <v>5104</v>
      </c>
      <c r="E6887" s="5">
        <v>46</v>
      </c>
      <c r="F6887" s="4">
        <v>34</v>
      </c>
    </row>
    <row r="6888" spans="1:6" x14ac:dyDescent="0.3">
      <c r="A6888" t="s">
        <v>6843</v>
      </c>
      <c r="B6888" t="s">
        <v>5</v>
      </c>
      <c r="C6888" s="4">
        <v>460.3</v>
      </c>
      <c r="D6888" s="4">
        <v>5225</v>
      </c>
      <c r="E6888" s="5">
        <v>22</v>
      </c>
      <c r="F6888" s="4">
        <v>5</v>
      </c>
    </row>
    <row r="6889" spans="1:6" x14ac:dyDescent="0.3">
      <c r="A6889" t="s">
        <v>6844</v>
      </c>
      <c r="B6889" t="s">
        <v>5</v>
      </c>
      <c r="C6889" s="4">
        <v>4314.18</v>
      </c>
      <c r="D6889" s="4">
        <v>4745</v>
      </c>
      <c r="E6889" s="5">
        <v>32</v>
      </c>
      <c r="F6889" s="4">
        <v>43</v>
      </c>
    </row>
    <row r="6890" spans="1:6" x14ac:dyDescent="0.3">
      <c r="A6890" t="s">
        <v>6845</v>
      </c>
      <c r="B6890" t="s">
        <v>5</v>
      </c>
      <c r="C6890" s="4">
        <v>875.8</v>
      </c>
      <c r="D6890" s="4">
        <v>3137</v>
      </c>
      <c r="E6890" s="5">
        <v>44</v>
      </c>
      <c r="F6890" s="4">
        <v>10</v>
      </c>
    </row>
    <row r="6891" spans="1:6" x14ac:dyDescent="0.3">
      <c r="A6891" t="s">
        <v>6846</v>
      </c>
      <c r="B6891" t="s">
        <v>4</v>
      </c>
      <c r="C6891" s="4">
        <v>66.760000000000005</v>
      </c>
      <c r="D6891" s="4">
        <v>3922</v>
      </c>
      <c r="E6891" s="5">
        <v>77</v>
      </c>
      <c r="F6891" s="4">
        <v>2</v>
      </c>
    </row>
    <row r="6892" spans="1:6" x14ac:dyDescent="0.3">
      <c r="A6892" t="s">
        <v>6847</v>
      </c>
      <c r="B6892" t="s">
        <v>5</v>
      </c>
      <c r="C6892" s="4">
        <v>6093.36</v>
      </c>
      <c r="D6892" s="4">
        <v>5187</v>
      </c>
      <c r="E6892" s="5">
        <v>55</v>
      </c>
      <c r="F6892" s="4">
        <v>51</v>
      </c>
    </row>
    <row r="6893" spans="1:6" x14ac:dyDescent="0.3">
      <c r="A6893" t="s">
        <v>6848</v>
      </c>
      <c r="B6893" t="s">
        <v>5</v>
      </c>
      <c r="C6893" s="4">
        <v>4097.57</v>
      </c>
      <c r="D6893" s="4">
        <v>6115</v>
      </c>
      <c r="E6893" s="5">
        <v>44</v>
      </c>
      <c r="F6893" s="4">
        <v>50</v>
      </c>
    </row>
    <row r="6894" spans="1:6" x14ac:dyDescent="0.3">
      <c r="A6894" t="s">
        <v>6849</v>
      </c>
      <c r="B6894" t="s">
        <v>5</v>
      </c>
      <c r="C6894" s="4">
        <v>6265.58</v>
      </c>
      <c r="D6894" s="4">
        <v>5177</v>
      </c>
      <c r="E6894" s="5">
        <v>20</v>
      </c>
      <c r="F6894" s="4">
        <v>61</v>
      </c>
    </row>
    <row r="6895" spans="1:6" x14ac:dyDescent="0.3">
      <c r="A6895" t="s">
        <v>6850</v>
      </c>
      <c r="B6895" t="s">
        <v>5</v>
      </c>
      <c r="C6895" s="4">
        <v>956.24</v>
      </c>
      <c r="D6895" s="4">
        <v>4977</v>
      </c>
      <c r="E6895" s="5">
        <v>43</v>
      </c>
      <c r="F6895" s="4">
        <v>13</v>
      </c>
    </row>
    <row r="6896" spans="1:6" x14ac:dyDescent="0.3">
      <c r="A6896" t="s">
        <v>6851</v>
      </c>
      <c r="B6896" t="s">
        <v>5</v>
      </c>
      <c r="C6896" s="4">
        <v>214.75</v>
      </c>
      <c r="D6896" s="4">
        <v>2599</v>
      </c>
      <c r="E6896" s="5">
        <v>68</v>
      </c>
      <c r="F6896" s="4">
        <v>5</v>
      </c>
    </row>
    <row r="6897" spans="1:6" x14ac:dyDescent="0.3">
      <c r="A6897" t="s">
        <v>6852</v>
      </c>
      <c r="B6897" t="s">
        <v>4</v>
      </c>
      <c r="C6897" s="4">
        <v>27.87</v>
      </c>
      <c r="D6897" s="4">
        <v>4801</v>
      </c>
      <c r="E6897" s="5">
        <v>28</v>
      </c>
      <c r="F6897" s="4">
        <v>1</v>
      </c>
    </row>
    <row r="6898" spans="1:6" x14ac:dyDescent="0.3">
      <c r="A6898" t="s">
        <v>6853</v>
      </c>
      <c r="B6898" t="s">
        <v>5</v>
      </c>
      <c r="C6898" s="4">
        <v>913.15</v>
      </c>
      <c r="D6898" s="4">
        <v>2007</v>
      </c>
      <c r="E6898" s="5">
        <v>44</v>
      </c>
      <c r="F6898" s="4">
        <v>39</v>
      </c>
    </row>
    <row r="6899" spans="1:6" x14ac:dyDescent="0.3">
      <c r="A6899" t="s">
        <v>6855</v>
      </c>
      <c r="B6899" t="s">
        <v>5</v>
      </c>
      <c r="C6899" s="4">
        <v>5436.68</v>
      </c>
      <c r="D6899" s="4">
        <v>5058</v>
      </c>
      <c r="E6899" s="5">
        <v>28</v>
      </c>
      <c r="F6899" s="4">
        <v>56</v>
      </c>
    </row>
    <row r="6900" spans="1:6" x14ac:dyDescent="0.3">
      <c r="A6900" t="s">
        <v>6856</v>
      </c>
      <c r="B6900" t="s">
        <v>5</v>
      </c>
      <c r="C6900" s="4">
        <v>406.55</v>
      </c>
      <c r="D6900" s="4">
        <v>3094</v>
      </c>
      <c r="E6900" s="5">
        <v>22</v>
      </c>
      <c r="F6900" s="4">
        <v>4</v>
      </c>
    </row>
    <row r="6901" spans="1:6" x14ac:dyDescent="0.3">
      <c r="A6901" t="s">
        <v>6857</v>
      </c>
      <c r="B6901" t="s">
        <v>5</v>
      </c>
      <c r="C6901" s="4">
        <v>985.91</v>
      </c>
      <c r="D6901" s="4">
        <v>3186</v>
      </c>
      <c r="E6901" s="5">
        <v>22</v>
      </c>
      <c r="F6901" s="4">
        <v>14</v>
      </c>
    </row>
    <row r="6902" spans="1:6" x14ac:dyDescent="0.3">
      <c r="A6902" t="s">
        <v>6858</v>
      </c>
      <c r="B6902" t="s">
        <v>5</v>
      </c>
      <c r="C6902" s="4">
        <v>9685.69</v>
      </c>
      <c r="D6902" s="4">
        <v>4603</v>
      </c>
      <c r="E6902" s="5">
        <v>43</v>
      </c>
      <c r="F6902" s="4">
        <v>71</v>
      </c>
    </row>
    <row r="6903" spans="1:6" x14ac:dyDescent="0.3">
      <c r="A6903" t="s">
        <v>6859</v>
      </c>
      <c r="B6903" t="s">
        <v>5</v>
      </c>
      <c r="C6903" s="4">
        <v>860.09999999999991</v>
      </c>
      <c r="D6903" s="4">
        <v>2682</v>
      </c>
      <c r="E6903" s="5">
        <v>21</v>
      </c>
      <c r="F6903" s="4">
        <v>27</v>
      </c>
    </row>
    <row r="6904" spans="1:6" x14ac:dyDescent="0.3">
      <c r="A6904" t="s">
        <v>6860</v>
      </c>
      <c r="B6904" t="s">
        <v>4</v>
      </c>
      <c r="C6904" s="4">
        <v>147.13999999999999</v>
      </c>
      <c r="D6904" s="4">
        <v>2980</v>
      </c>
      <c r="E6904" s="5">
        <v>37</v>
      </c>
      <c r="F6904" s="4">
        <v>2</v>
      </c>
    </row>
    <row r="6905" spans="1:6" x14ac:dyDescent="0.3">
      <c r="A6905" t="s">
        <v>6861</v>
      </c>
      <c r="B6905" t="s">
        <v>5</v>
      </c>
      <c r="C6905" s="4">
        <v>2610.9300000000003</v>
      </c>
      <c r="D6905" s="4">
        <v>4565</v>
      </c>
      <c r="E6905" s="5">
        <v>50</v>
      </c>
      <c r="F6905" s="4">
        <v>41</v>
      </c>
    </row>
    <row r="6906" spans="1:6" x14ac:dyDescent="0.3">
      <c r="A6906" t="s">
        <v>6865</v>
      </c>
      <c r="B6906" t="s">
        <v>5</v>
      </c>
      <c r="C6906" s="4">
        <v>2826.17</v>
      </c>
      <c r="D6906" s="4">
        <v>3278</v>
      </c>
      <c r="E6906" s="5">
        <v>78</v>
      </c>
      <c r="F6906" s="4">
        <v>32</v>
      </c>
    </row>
    <row r="6907" spans="1:6" x14ac:dyDescent="0.3">
      <c r="A6907" t="s">
        <v>6866</v>
      </c>
      <c r="B6907" t="s">
        <v>5</v>
      </c>
      <c r="C6907" s="4">
        <v>5642.11</v>
      </c>
      <c r="D6907" s="4">
        <v>4725</v>
      </c>
      <c r="E6907" s="5">
        <v>59</v>
      </c>
      <c r="F6907" s="4">
        <v>49</v>
      </c>
    </row>
    <row r="6908" spans="1:6" x14ac:dyDescent="0.3">
      <c r="A6908" t="s">
        <v>6868</v>
      </c>
      <c r="B6908" t="s">
        <v>5</v>
      </c>
      <c r="C6908" s="4">
        <v>1562.0700000000002</v>
      </c>
      <c r="D6908" s="4">
        <v>4066</v>
      </c>
      <c r="E6908" s="5">
        <v>39</v>
      </c>
      <c r="F6908" s="4">
        <v>49</v>
      </c>
    </row>
    <row r="6909" spans="1:6" x14ac:dyDescent="0.3">
      <c r="A6909" t="s">
        <v>6871</v>
      </c>
      <c r="B6909" t="s">
        <v>5</v>
      </c>
      <c r="C6909" s="4">
        <v>4589.82</v>
      </c>
      <c r="D6909" s="4">
        <v>3446</v>
      </c>
      <c r="E6909" s="5">
        <v>46</v>
      </c>
      <c r="F6909" s="4">
        <v>39</v>
      </c>
    </row>
    <row r="6910" spans="1:6" x14ac:dyDescent="0.3">
      <c r="A6910" t="s">
        <v>6872</v>
      </c>
      <c r="B6910" t="s">
        <v>5</v>
      </c>
      <c r="C6910" s="4">
        <v>11120.289999999999</v>
      </c>
      <c r="D6910" s="4">
        <v>6009</v>
      </c>
      <c r="E6910" s="5">
        <v>47</v>
      </c>
      <c r="F6910" s="4">
        <v>72</v>
      </c>
    </row>
    <row r="6911" spans="1:6" x14ac:dyDescent="0.3">
      <c r="A6911" t="s">
        <v>6873</v>
      </c>
      <c r="B6911" t="s">
        <v>5</v>
      </c>
      <c r="C6911" s="4">
        <v>782.56999999999994</v>
      </c>
      <c r="D6911" s="4">
        <v>2684</v>
      </c>
      <c r="E6911" s="5">
        <v>47</v>
      </c>
      <c r="F6911" s="4">
        <v>6</v>
      </c>
    </row>
    <row r="6912" spans="1:6" x14ac:dyDescent="0.3">
      <c r="A6912" t="s">
        <v>6874</v>
      </c>
      <c r="B6912" t="s">
        <v>5</v>
      </c>
      <c r="C6912" s="4">
        <v>7297.74</v>
      </c>
      <c r="D6912" s="4">
        <v>6194</v>
      </c>
      <c r="E6912" s="5">
        <v>69</v>
      </c>
      <c r="F6912" s="4">
        <v>67</v>
      </c>
    </row>
    <row r="6913" spans="1:6" x14ac:dyDescent="0.3">
      <c r="A6913" t="s">
        <v>6875</v>
      </c>
      <c r="B6913" t="s">
        <v>4</v>
      </c>
      <c r="C6913" s="4">
        <v>79.8</v>
      </c>
      <c r="D6913" s="4">
        <v>2013</v>
      </c>
      <c r="E6913" s="5">
        <v>58</v>
      </c>
      <c r="F6913" s="4">
        <v>3</v>
      </c>
    </row>
    <row r="6914" spans="1:6" x14ac:dyDescent="0.3">
      <c r="A6914" t="s">
        <v>6876</v>
      </c>
      <c r="B6914" t="s">
        <v>5</v>
      </c>
      <c r="C6914" s="4">
        <v>5749.7300000000005</v>
      </c>
      <c r="D6914" s="4">
        <v>3729</v>
      </c>
      <c r="E6914" s="5">
        <v>35</v>
      </c>
      <c r="F6914" s="4">
        <v>47</v>
      </c>
    </row>
    <row r="6915" spans="1:6" x14ac:dyDescent="0.3">
      <c r="A6915" t="s">
        <v>6877</v>
      </c>
      <c r="B6915" t="s">
        <v>5</v>
      </c>
      <c r="C6915" s="4">
        <v>676.15</v>
      </c>
      <c r="D6915" s="4">
        <v>3171</v>
      </c>
      <c r="E6915" s="5">
        <v>67</v>
      </c>
      <c r="F6915" s="4">
        <v>22</v>
      </c>
    </row>
    <row r="6916" spans="1:6" x14ac:dyDescent="0.3">
      <c r="A6916" t="s">
        <v>6878</v>
      </c>
      <c r="B6916" t="s">
        <v>5</v>
      </c>
      <c r="C6916" s="4">
        <v>2299.6</v>
      </c>
      <c r="D6916" s="4">
        <v>6340</v>
      </c>
      <c r="E6916" s="5">
        <v>30</v>
      </c>
      <c r="F6916" s="4">
        <v>52</v>
      </c>
    </row>
    <row r="6917" spans="1:6" x14ac:dyDescent="0.3">
      <c r="A6917" t="s">
        <v>6880</v>
      </c>
      <c r="B6917" t="s">
        <v>5</v>
      </c>
      <c r="C6917" s="4">
        <v>927.65</v>
      </c>
      <c r="D6917" s="4">
        <v>3585</v>
      </c>
      <c r="E6917" s="5">
        <v>60</v>
      </c>
      <c r="F6917" s="4">
        <v>32</v>
      </c>
    </row>
    <row r="6918" spans="1:6" x14ac:dyDescent="0.3">
      <c r="A6918" t="s">
        <v>6881</v>
      </c>
      <c r="B6918" t="s">
        <v>4</v>
      </c>
      <c r="C6918" s="4">
        <v>56.59</v>
      </c>
      <c r="D6918" s="4">
        <v>3704</v>
      </c>
      <c r="E6918" s="5">
        <v>24</v>
      </c>
      <c r="F6918" s="4">
        <v>1</v>
      </c>
    </row>
    <row r="6919" spans="1:6" x14ac:dyDescent="0.3">
      <c r="A6919" t="s">
        <v>6882</v>
      </c>
      <c r="B6919" t="s">
        <v>4</v>
      </c>
      <c r="C6919" s="4">
        <v>29.060000000000002</v>
      </c>
      <c r="D6919" s="4">
        <v>4454</v>
      </c>
      <c r="E6919" s="5">
        <v>54</v>
      </c>
      <c r="F6919" s="4">
        <v>1</v>
      </c>
    </row>
    <row r="6920" spans="1:6" x14ac:dyDescent="0.3">
      <c r="A6920" t="s">
        <v>6883</v>
      </c>
      <c r="B6920" t="s">
        <v>5</v>
      </c>
      <c r="C6920" s="4">
        <v>1055.1500000000001</v>
      </c>
      <c r="D6920" s="4">
        <v>3970</v>
      </c>
      <c r="E6920" s="5">
        <v>43</v>
      </c>
      <c r="F6920" s="4">
        <v>26</v>
      </c>
    </row>
    <row r="6921" spans="1:6" x14ac:dyDescent="0.3">
      <c r="A6921" t="s">
        <v>6884</v>
      </c>
      <c r="B6921" t="s">
        <v>5</v>
      </c>
      <c r="C6921" s="4">
        <v>4308.8999999999996</v>
      </c>
      <c r="D6921" s="4">
        <v>5075</v>
      </c>
      <c r="E6921" s="5">
        <v>66</v>
      </c>
      <c r="F6921" s="4">
        <v>49</v>
      </c>
    </row>
    <row r="6922" spans="1:6" x14ac:dyDescent="0.3">
      <c r="A6922" t="s">
        <v>6885</v>
      </c>
      <c r="B6922" t="s">
        <v>5</v>
      </c>
      <c r="C6922" s="4">
        <v>1388.75</v>
      </c>
      <c r="D6922" s="4">
        <v>2617</v>
      </c>
      <c r="E6922" s="5">
        <v>49</v>
      </c>
      <c r="F6922" s="4">
        <v>48</v>
      </c>
    </row>
    <row r="6923" spans="1:6" x14ac:dyDescent="0.3">
      <c r="A6923" t="s">
        <v>6886</v>
      </c>
      <c r="B6923" t="s">
        <v>5</v>
      </c>
      <c r="C6923" s="4">
        <v>382.9</v>
      </c>
      <c r="D6923" s="4">
        <v>5636</v>
      </c>
      <c r="E6923" s="5">
        <v>65</v>
      </c>
      <c r="F6923" s="4">
        <v>5</v>
      </c>
    </row>
    <row r="6924" spans="1:6" x14ac:dyDescent="0.3">
      <c r="A6924" t="s">
        <v>6887</v>
      </c>
      <c r="B6924" t="s">
        <v>5</v>
      </c>
      <c r="C6924" s="4">
        <v>4654.0200000000004</v>
      </c>
      <c r="D6924" s="4">
        <v>4104</v>
      </c>
      <c r="E6924" s="5">
        <v>22</v>
      </c>
      <c r="F6924" s="4">
        <v>39</v>
      </c>
    </row>
    <row r="6925" spans="1:6" x14ac:dyDescent="0.3">
      <c r="A6925" t="s">
        <v>6888</v>
      </c>
      <c r="B6925" t="s">
        <v>5</v>
      </c>
      <c r="C6925" s="4">
        <v>1123.29</v>
      </c>
      <c r="D6925" s="4">
        <v>5764</v>
      </c>
      <c r="E6925" s="5">
        <v>76</v>
      </c>
      <c r="F6925" s="4">
        <v>13</v>
      </c>
    </row>
    <row r="6926" spans="1:6" x14ac:dyDescent="0.3">
      <c r="A6926" t="s">
        <v>6890</v>
      </c>
      <c r="B6926" t="s">
        <v>5</v>
      </c>
      <c r="C6926" s="4">
        <v>2650.2599999999998</v>
      </c>
      <c r="D6926" s="4">
        <v>4375</v>
      </c>
      <c r="E6926" s="5">
        <v>20</v>
      </c>
      <c r="F6926" s="4">
        <v>59</v>
      </c>
    </row>
    <row r="6927" spans="1:6" x14ac:dyDescent="0.3">
      <c r="A6927" t="s">
        <v>6891</v>
      </c>
      <c r="B6927" t="s">
        <v>5</v>
      </c>
      <c r="C6927" s="4">
        <v>345.45</v>
      </c>
      <c r="D6927" s="4">
        <v>2185</v>
      </c>
      <c r="E6927" s="5">
        <v>77</v>
      </c>
      <c r="F6927" s="4">
        <v>17</v>
      </c>
    </row>
    <row r="6928" spans="1:6" x14ac:dyDescent="0.3">
      <c r="A6928" t="s">
        <v>6892</v>
      </c>
      <c r="B6928" t="s">
        <v>5</v>
      </c>
      <c r="C6928" s="4">
        <v>3976.96</v>
      </c>
      <c r="D6928" s="4">
        <v>4591</v>
      </c>
      <c r="E6928" s="5">
        <v>35</v>
      </c>
      <c r="F6928" s="4">
        <v>38</v>
      </c>
    </row>
    <row r="6929" spans="1:6" x14ac:dyDescent="0.3">
      <c r="A6929" t="s">
        <v>6893</v>
      </c>
      <c r="B6929" t="s">
        <v>5</v>
      </c>
      <c r="C6929" s="4">
        <v>6154</v>
      </c>
      <c r="D6929" s="4">
        <v>5265</v>
      </c>
      <c r="E6929" s="5">
        <v>72</v>
      </c>
      <c r="F6929" s="4">
        <v>70</v>
      </c>
    </row>
    <row r="6930" spans="1:6" x14ac:dyDescent="0.3">
      <c r="A6930" t="s">
        <v>6894</v>
      </c>
      <c r="B6930" t="s">
        <v>5</v>
      </c>
      <c r="C6930" s="4">
        <v>6869.52</v>
      </c>
      <c r="D6930" s="4">
        <v>4635</v>
      </c>
      <c r="E6930" s="5">
        <v>20</v>
      </c>
      <c r="F6930" s="4">
        <v>53</v>
      </c>
    </row>
    <row r="6931" spans="1:6" x14ac:dyDescent="0.3">
      <c r="A6931" t="s">
        <v>6895</v>
      </c>
      <c r="B6931" t="s">
        <v>4</v>
      </c>
      <c r="C6931" s="4">
        <v>107.52</v>
      </c>
      <c r="D6931" s="4">
        <v>5695</v>
      </c>
      <c r="E6931" s="5">
        <v>21</v>
      </c>
      <c r="F6931" s="4">
        <v>3</v>
      </c>
    </row>
    <row r="6932" spans="1:6" x14ac:dyDescent="0.3">
      <c r="A6932" t="s">
        <v>6896</v>
      </c>
      <c r="B6932" t="s">
        <v>5</v>
      </c>
      <c r="C6932" s="4">
        <v>953.25</v>
      </c>
      <c r="D6932" s="4">
        <v>5739</v>
      </c>
      <c r="E6932" s="5">
        <v>65</v>
      </c>
      <c r="F6932" s="4">
        <v>10</v>
      </c>
    </row>
    <row r="6933" spans="1:6" x14ac:dyDescent="0.3">
      <c r="A6933" t="s">
        <v>6897</v>
      </c>
      <c r="B6933" t="s">
        <v>5</v>
      </c>
      <c r="C6933" s="4">
        <v>3215.94</v>
      </c>
      <c r="D6933" s="4">
        <v>5352</v>
      </c>
      <c r="E6933" s="5">
        <v>75</v>
      </c>
      <c r="F6933" s="4">
        <v>27</v>
      </c>
    </row>
    <row r="6934" spans="1:6" x14ac:dyDescent="0.3">
      <c r="A6934" t="s">
        <v>6899</v>
      </c>
      <c r="B6934" t="s">
        <v>5</v>
      </c>
      <c r="C6934" s="4">
        <v>8329.9500000000007</v>
      </c>
      <c r="D6934" s="4">
        <v>4168</v>
      </c>
      <c r="E6934" s="5">
        <v>62</v>
      </c>
      <c r="F6934" s="4">
        <v>65</v>
      </c>
    </row>
    <row r="6935" spans="1:6" x14ac:dyDescent="0.3">
      <c r="A6935" t="s">
        <v>6900</v>
      </c>
      <c r="B6935" t="s">
        <v>5</v>
      </c>
      <c r="C6935" s="4">
        <v>7794.7800000000007</v>
      </c>
      <c r="D6935" s="4">
        <v>6249</v>
      </c>
      <c r="E6935" s="5">
        <v>42</v>
      </c>
      <c r="F6935" s="4">
        <v>64</v>
      </c>
    </row>
    <row r="6936" spans="1:6" x14ac:dyDescent="0.3">
      <c r="A6936" t="s">
        <v>6901</v>
      </c>
      <c r="B6936" t="s">
        <v>5</v>
      </c>
      <c r="C6936" s="4">
        <v>3606.0699999999997</v>
      </c>
      <c r="D6936" s="4">
        <v>4821</v>
      </c>
      <c r="E6936" s="5">
        <v>48</v>
      </c>
      <c r="F6936" s="4">
        <v>31</v>
      </c>
    </row>
    <row r="6937" spans="1:6" x14ac:dyDescent="0.3">
      <c r="A6937" t="s">
        <v>6902</v>
      </c>
      <c r="B6937" t="s">
        <v>5</v>
      </c>
      <c r="C6937" s="4">
        <v>7175.19</v>
      </c>
      <c r="D6937" s="4">
        <v>5883</v>
      </c>
      <c r="E6937" s="5">
        <v>44</v>
      </c>
      <c r="F6937" s="4">
        <v>72</v>
      </c>
    </row>
    <row r="6938" spans="1:6" x14ac:dyDescent="0.3">
      <c r="A6938" t="s">
        <v>6903</v>
      </c>
      <c r="B6938" t="s">
        <v>5</v>
      </c>
      <c r="C6938" s="4">
        <v>2526.77</v>
      </c>
      <c r="D6938" s="4">
        <v>4732</v>
      </c>
      <c r="E6938" s="5">
        <v>42</v>
      </c>
      <c r="F6938" s="4">
        <v>22</v>
      </c>
    </row>
    <row r="6939" spans="1:6" x14ac:dyDescent="0.3">
      <c r="A6939" t="s">
        <v>6904</v>
      </c>
      <c r="B6939" t="s">
        <v>5</v>
      </c>
      <c r="C6939" s="4">
        <v>457.36</v>
      </c>
      <c r="D6939" s="4">
        <v>3613</v>
      </c>
      <c r="E6939" s="5">
        <v>72</v>
      </c>
      <c r="F6939" s="4">
        <v>6</v>
      </c>
    </row>
    <row r="6940" spans="1:6" x14ac:dyDescent="0.3">
      <c r="A6940" t="s">
        <v>6905</v>
      </c>
      <c r="B6940" t="s">
        <v>5</v>
      </c>
      <c r="C6940" s="4">
        <v>4753.3600000000006</v>
      </c>
      <c r="D6940" s="4">
        <v>5511</v>
      </c>
      <c r="E6940" s="5">
        <v>39</v>
      </c>
      <c r="F6940" s="4">
        <v>49</v>
      </c>
    </row>
    <row r="6941" spans="1:6" x14ac:dyDescent="0.3">
      <c r="A6941" t="s">
        <v>6906</v>
      </c>
      <c r="B6941" t="s">
        <v>5</v>
      </c>
      <c r="C6941" s="4">
        <v>4981.55</v>
      </c>
      <c r="D6941" s="4">
        <v>5723</v>
      </c>
      <c r="E6941" s="5">
        <v>76</v>
      </c>
      <c r="F6941" s="4">
        <v>35</v>
      </c>
    </row>
    <row r="6942" spans="1:6" x14ac:dyDescent="0.3">
      <c r="A6942" t="s">
        <v>6907</v>
      </c>
      <c r="B6942" t="s">
        <v>5</v>
      </c>
      <c r="C6942" s="4">
        <v>4178.54</v>
      </c>
      <c r="D6942" s="4">
        <v>5733</v>
      </c>
      <c r="E6942" s="5">
        <v>48</v>
      </c>
      <c r="F6942" s="4">
        <v>63</v>
      </c>
    </row>
    <row r="6943" spans="1:6" x14ac:dyDescent="0.3">
      <c r="A6943" t="s">
        <v>6909</v>
      </c>
      <c r="B6943" t="s">
        <v>5</v>
      </c>
      <c r="C6943" s="4">
        <v>9881.0399999999991</v>
      </c>
      <c r="D6943" s="4">
        <v>5949</v>
      </c>
      <c r="E6943" s="5">
        <v>78</v>
      </c>
      <c r="F6943" s="4">
        <v>72</v>
      </c>
    </row>
    <row r="6944" spans="1:6" x14ac:dyDescent="0.3">
      <c r="A6944" t="s">
        <v>6910</v>
      </c>
      <c r="B6944" t="s">
        <v>5</v>
      </c>
      <c r="C6944" s="4">
        <v>244.51999999999998</v>
      </c>
      <c r="D6944" s="4">
        <v>3331</v>
      </c>
      <c r="E6944" s="5">
        <v>38</v>
      </c>
      <c r="F6944" s="4">
        <v>7</v>
      </c>
    </row>
    <row r="6945" spans="1:6" x14ac:dyDescent="0.3">
      <c r="A6945" t="s">
        <v>6911</v>
      </c>
      <c r="B6945" t="s">
        <v>5</v>
      </c>
      <c r="C6945" s="4">
        <v>3301.73</v>
      </c>
      <c r="D6945" s="4">
        <v>5029</v>
      </c>
      <c r="E6945" s="5">
        <v>68</v>
      </c>
      <c r="F6945" s="4">
        <v>23</v>
      </c>
    </row>
    <row r="6946" spans="1:6" x14ac:dyDescent="0.3">
      <c r="A6946" t="s">
        <v>6912</v>
      </c>
      <c r="B6946" t="s">
        <v>5</v>
      </c>
      <c r="C6946" s="4">
        <v>6242.7999999999993</v>
      </c>
      <c r="D6946" s="4">
        <v>5472</v>
      </c>
      <c r="E6946" s="5">
        <v>56</v>
      </c>
      <c r="F6946" s="4">
        <v>64</v>
      </c>
    </row>
    <row r="6947" spans="1:6" x14ac:dyDescent="0.3">
      <c r="A6947" t="s">
        <v>6913</v>
      </c>
      <c r="B6947" t="s">
        <v>5</v>
      </c>
      <c r="C6947" s="4">
        <v>5412.62</v>
      </c>
      <c r="D6947" s="4">
        <v>5313</v>
      </c>
      <c r="E6947" s="5">
        <v>79</v>
      </c>
      <c r="F6947" s="4">
        <v>66</v>
      </c>
    </row>
    <row r="6948" spans="1:6" x14ac:dyDescent="0.3">
      <c r="A6948" t="s">
        <v>6914</v>
      </c>
      <c r="B6948" t="s">
        <v>5</v>
      </c>
      <c r="C6948" s="4">
        <v>150.85</v>
      </c>
      <c r="D6948" s="4">
        <v>4665</v>
      </c>
      <c r="E6948" s="5">
        <v>26</v>
      </c>
      <c r="F6948" s="4">
        <v>7</v>
      </c>
    </row>
    <row r="6949" spans="1:6" x14ac:dyDescent="0.3">
      <c r="A6949" t="s">
        <v>6915</v>
      </c>
      <c r="B6949" t="s">
        <v>5</v>
      </c>
      <c r="C6949" s="4">
        <v>902.94</v>
      </c>
      <c r="D6949" s="4">
        <v>2939</v>
      </c>
      <c r="E6949" s="5">
        <v>47</v>
      </c>
      <c r="F6949" s="4">
        <v>8</v>
      </c>
    </row>
    <row r="6950" spans="1:6" x14ac:dyDescent="0.3">
      <c r="A6950" t="s">
        <v>6916</v>
      </c>
      <c r="B6950" t="s">
        <v>5</v>
      </c>
      <c r="C6950" s="4">
        <v>692.35</v>
      </c>
      <c r="D6950" s="4">
        <v>3162</v>
      </c>
      <c r="E6950" s="5">
        <v>47</v>
      </c>
      <c r="F6950" s="4">
        <v>14</v>
      </c>
    </row>
    <row r="6951" spans="1:6" x14ac:dyDescent="0.3">
      <c r="A6951" t="s">
        <v>6917</v>
      </c>
      <c r="B6951" t="s">
        <v>5</v>
      </c>
      <c r="C6951" s="4">
        <v>1879.73</v>
      </c>
      <c r="D6951" s="4">
        <v>4759</v>
      </c>
      <c r="E6951" s="5">
        <v>27</v>
      </c>
      <c r="F6951" s="4">
        <v>17</v>
      </c>
    </row>
    <row r="6952" spans="1:6" x14ac:dyDescent="0.3">
      <c r="A6952" t="s">
        <v>6918</v>
      </c>
      <c r="B6952" t="s">
        <v>5</v>
      </c>
      <c r="C6952" s="4">
        <v>2444.98</v>
      </c>
      <c r="D6952" s="4">
        <v>4791</v>
      </c>
      <c r="E6952" s="5">
        <v>37</v>
      </c>
      <c r="F6952" s="4">
        <v>46</v>
      </c>
    </row>
    <row r="6953" spans="1:6" x14ac:dyDescent="0.3">
      <c r="A6953" t="s">
        <v>6919</v>
      </c>
      <c r="B6953" t="s">
        <v>4</v>
      </c>
      <c r="C6953" s="4">
        <v>219.04000000000002</v>
      </c>
      <c r="D6953" s="4">
        <v>2901</v>
      </c>
      <c r="E6953" s="5">
        <v>58</v>
      </c>
      <c r="F6953" s="4">
        <v>2</v>
      </c>
    </row>
    <row r="6954" spans="1:6" x14ac:dyDescent="0.3">
      <c r="A6954" t="s">
        <v>6920</v>
      </c>
      <c r="B6954" t="s">
        <v>5</v>
      </c>
      <c r="C6954" s="4">
        <v>1717.84</v>
      </c>
      <c r="D6954" s="4">
        <v>4479</v>
      </c>
      <c r="E6954" s="5">
        <v>37</v>
      </c>
      <c r="F6954" s="4">
        <v>22</v>
      </c>
    </row>
    <row r="6955" spans="1:6" x14ac:dyDescent="0.3">
      <c r="A6955" t="s">
        <v>6921</v>
      </c>
      <c r="B6955" t="s">
        <v>5</v>
      </c>
      <c r="C6955" s="4">
        <v>1890.98</v>
      </c>
      <c r="D6955" s="4">
        <v>5011</v>
      </c>
      <c r="E6955" s="5">
        <v>74</v>
      </c>
      <c r="F6955" s="4">
        <v>66</v>
      </c>
    </row>
    <row r="6956" spans="1:6" x14ac:dyDescent="0.3">
      <c r="A6956" t="s">
        <v>6923</v>
      </c>
      <c r="B6956" t="s">
        <v>5</v>
      </c>
      <c r="C6956" s="4">
        <v>493.05</v>
      </c>
      <c r="D6956" s="4">
        <v>3058</v>
      </c>
      <c r="E6956" s="5">
        <v>49</v>
      </c>
      <c r="F6956" s="4">
        <v>23</v>
      </c>
    </row>
    <row r="6957" spans="1:6" x14ac:dyDescent="0.3">
      <c r="A6957" t="s">
        <v>6924</v>
      </c>
      <c r="B6957" t="s">
        <v>5</v>
      </c>
      <c r="C6957" s="4">
        <v>10411.33</v>
      </c>
      <c r="D6957" s="4">
        <v>5723</v>
      </c>
      <c r="E6957" s="5">
        <v>27</v>
      </c>
      <c r="F6957" s="4">
        <v>72</v>
      </c>
    </row>
    <row r="6958" spans="1:6" x14ac:dyDescent="0.3">
      <c r="A6958" t="s">
        <v>6925</v>
      </c>
      <c r="B6958" t="s">
        <v>5</v>
      </c>
      <c r="C6958" s="4">
        <v>5093.05</v>
      </c>
      <c r="D6958" s="4">
        <v>4117</v>
      </c>
      <c r="E6958" s="5">
        <v>26</v>
      </c>
      <c r="F6958" s="4">
        <v>71</v>
      </c>
    </row>
    <row r="6959" spans="1:6" x14ac:dyDescent="0.3">
      <c r="A6959" t="s">
        <v>6927</v>
      </c>
      <c r="B6959" t="s">
        <v>5</v>
      </c>
      <c r="C6959" s="4">
        <v>1062.72</v>
      </c>
      <c r="D6959" s="4">
        <v>2325</v>
      </c>
      <c r="E6959" s="5">
        <v>68</v>
      </c>
      <c r="F6959" s="4">
        <v>46</v>
      </c>
    </row>
    <row r="6960" spans="1:6" x14ac:dyDescent="0.3">
      <c r="A6960" t="s">
        <v>6929</v>
      </c>
      <c r="B6960" t="s">
        <v>5</v>
      </c>
      <c r="C6960" s="4">
        <v>4878.6499999999996</v>
      </c>
      <c r="D6960" s="4">
        <v>4294</v>
      </c>
      <c r="E6960" s="5">
        <v>31</v>
      </c>
      <c r="F6960" s="4">
        <v>40</v>
      </c>
    </row>
    <row r="6961" spans="1:6" x14ac:dyDescent="0.3">
      <c r="A6961" t="s">
        <v>6930</v>
      </c>
      <c r="B6961" t="s">
        <v>5</v>
      </c>
      <c r="C6961" s="4">
        <v>2331.5100000000002</v>
      </c>
      <c r="D6961" s="4">
        <v>5625</v>
      </c>
      <c r="E6961" s="5">
        <v>57</v>
      </c>
      <c r="F6961" s="4">
        <v>53</v>
      </c>
    </row>
    <row r="6962" spans="1:6" x14ac:dyDescent="0.3">
      <c r="A6962" t="s">
        <v>6931</v>
      </c>
      <c r="B6962" t="s">
        <v>5</v>
      </c>
      <c r="C6962" s="4">
        <v>343.68</v>
      </c>
      <c r="D6962" s="4">
        <v>4408</v>
      </c>
      <c r="E6962" s="5">
        <v>53</v>
      </c>
      <c r="F6962" s="4">
        <v>12</v>
      </c>
    </row>
    <row r="6963" spans="1:6" x14ac:dyDescent="0.3">
      <c r="A6963" t="s">
        <v>6932</v>
      </c>
      <c r="B6963" t="s">
        <v>4</v>
      </c>
      <c r="C6963" s="4">
        <v>97.14</v>
      </c>
      <c r="D6963" s="4">
        <v>5994</v>
      </c>
      <c r="E6963" s="5">
        <v>61</v>
      </c>
      <c r="F6963" s="4">
        <v>2</v>
      </c>
    </row>
    <row r="6964" spans="1:6" x14ac:dyDescent="0.3">
      <c r="A6964" t="s">
        <v>6933</v>
      </c>
      <c r="B6964" t="s">
        <v>5</v>
      </c>
      <c r="C6964" s="4">
        <v>3446.43</v>
      </c>
      <c r="D6964" s="4">
        <v>4121</v>
      </c>
      <c r="E6964" s="5">
        <v>20</v>
      </c>
      <c r="F6964" s="4">
        <v>37</v>
      </c>
    </row>
    <row r="6965" spans="1:6" x14ac:dyDescent="0.3">
      <c r="A6965" t="s">
        <v>6935</v>
      </c>
      <c r="B6965" t="s">
        <v>5</v>
      </c>
      <c r="C6965" s="4">
        <v>9083.92</v>
      </c>
      <c r="D6965" s="4">
        <v>4915</v>
      </c>
      <c r="E6965" s="5">
        <v>42</v>
      </c>
      <c r="F6965" s="4">
        <v>66</v>
      </c>
    </row>
    <row r="6966" spans="1:6" x14ac:dyDescent="0.3">
      <c r="A6966" t="s">
        <v>6937</v>
      </c>
      <c r="B6966" t="s">
        <v>5</v>
      </c>
      <c r="C6966" s="4">
        <v>5288.58</v>
      </c>
      <c r="D6966" s="4">
        <v>4903</v>
      </c>
      <c r="E6966" s="5">
        <v>52</v>
      </c>
      <c r="F6966" s="4">
        <v>53</v>
      </c>
    </row>
    <row r="6967" spans="1:6" x14ac:dyDescent="0.3">
      <c r="A6967" t="s">
        <v>6938</v>
      </c>
      <c r="B6967" t="s">
        <v>4</v>
      </c>
      <c r="C6967" s="4">
        <v>71.88</v>
      </c>
      <c r="D6967" s="4">
        <v>5286</v>
      </c>
      <c r="E6967" s="5">
        <v>45</v>
      </c>
      <c r="F6967" s="4">
        <v>1</v>
      </c>
    </row>
    <row r="6968" spans="1:6" x14ac:dyDescent="0.3">
      <c r="A6968" t="s">
        <v>6939</v>
      </c>
      <c r="B6968" t="s">
        <v>5</v>
      </c>
      <c r="C6968" s="4">
        <v>5787.0999999999995</v>
      </c>
      <c r="D6968" s="4">
        <v>4434</v>
      </c>
      <c r="E6968" s="5">
        <v>75</v>
      </c>
      <c r="F6968" s="4">
        <v>41</v>
      </c>
    </row>
    <row r="6969" spans="1:6" x14ac:dyDescent="0.3">
      <c r="A6969" t="s">
        <v>6940</v>
      </c>
      <c r="B6969" t="s">
        <v>5</v>
      </c>
      <c r="C6969" s="4">
        <v>6397.05</v>
      </c>
      <c r="D6969" s="4">
        <v>6067</v>
      </c>
      <c r="E6969" s="5">
        <v>51</v>
      </c>
      <c r="F6969" s="4">
        <v>72</v>
      </c>
    </row>
    <row r="6970" spans="1:6" x14ac:dyDescent="0.3">
      <c r="A6970" t="s">
        <v>6942</v>
      </c>
      <c r="B6970" t="s">
        <v>5</v>
      </c>
      <c r="C6970" s="4">
        <v>1450.47</v>
      </c>
      <c r="D6970" s="4">
        <v>4175</v>
      </c>
      <c r="E6970" s="5">
        <v>60</v>
      </c>
      <c r="F6970" s="4">
        <v>36</v>
      </c>
    </row>
    <row r="6971" spans="1:6" x14ac:dyDescent="0.3">
      <c r="A6971" t="s">
        <v>6943</v>
      </c>
      <c r="B6971" t="s">
        <v>5</v>
      </c>
      <c r="C6971" s="4">
        <v>4615.21</v>
      </c>
      <c r="D6971" s="4">
        <v>2227</v>
      </c>
      <c r="E6971" s="5">
        <v>38</v>
      </c>
      <c r="F6971" s="4">
        <v>41</v>
      </c>
    </row>
    <row r="6972" spans="1:6" x14ac:dyDescent="0.3">
      <c r="A6972" t="s">
        <v>6945</v>
      </c>
      <c r="B6972" t="s">
        <v>5</v>
      </c>
      <c r="C6972" s="4">
        <v>2090.98</v>
      </c>
      <c r="D6972" s="4">
        <v>5796</v>
      </c>
      <c r="E6972" s="5">
        <v>35</v>
      </c>
      <c r="F6972" s="4">
        <v>24</v>
      </c>
    </row>
    <row r="6973" spans="1:6" x14ac:dyDescent="0.3">
      <c r="A6973" t="s">
        <v>6946</v>
      </c>
      <c r="B6973" t="s">
        <v>5</v>
      </c>
      <c r="C6973" s="4">
        <v>2919.85</v>
      </c>
      <c r="D6973" s="4">
        <v>4704</v>
      </c>
      <c r="E6973" s="5">
        <v>45</v>
      </c>
      <c r="F6973" s="4">
        <v>58</v>
      </c>
    </row>
    <row r="6974" spans="1:6" x14ac:dyDescent="0.3">
      <c r="A6974" t="s">
        <v>6948</v>
      </c>
      <c r="B6974" t="s">
        <v>5</v>
      </c>
      <c r="C6974" s="4">
        <v>4768.9699999999993</v>
      </c>
      <c r="D6974" s="4">
        <v>2170</v>
      </c>
      <c r="E6974" s="5">
        <v>71</v>
      </c>
      <c r="F6974" s="4">
        <v>42</v>
      </c>
    </row>
    <row r="6975" spans="1:6" x14ac:dyDescent="0.3">
      <c r="A6975" t="s">
        <v>6951</v>
      </c>
      <c r="B6975" t="s">
        <v>5</v>
      </c>
      <c r="C6975" s="4">
        <v>588.41999999999996</v>
      </c>
      <c r="D6975" s="4">
        <v>3101</v>
      </c>
      <c r="E6975" s="5">
        <v>73</v>
      </c>
      <c r="F6975" s="4">
        <v>12</v>
      </c>
    </row>
    <row r="6976" spans="1:6" x14ac:dyDescent="0.3">
      <c r="A6976" t="s">
        <v>6952</v>
      </c>
      <c r="B6976" t="s">
        <v>5</v>
      </c>
      <c r="C6976" s="4">
        <v>4293.6900000000005</v>
      </c>
      <c r="D6976" s="4">
        <v>5475</v>
      </c>
      <c r="E6976" s="5">
        <v>41</v>
      </c>
      <c r="F6976" s="4">
        <v>72</v>
      </c>
    </row>
    <row r="6977" spans="1:6" x14ac:dyDescent="0.3">
      <c r="A6977" t="s">
        <v>6953</v>
      </c>
      <c r="B6977" t="s">
        <v>5</v>
      </c>
      <c r="C6977" s="4">
        <v>1912.85</v>
      </c>
      <c r="D6977" s="4">
        <v>3176</v>
      </c>
      <c r="E6977" s="5">
        <v>72</v>
      </c>
      <c r="F6977" s="4">
        <v>43</v>
      </c>
    </row>
    <row r="6978" spans="1:6" x14ac:dyDescent="0.3">
      <c r="A6978" t="s">
        <v>6955</v>
      </c>
      <c r="B6978" t="s">
        <v>4</v>
      </c>
      <c r="C6978" s="4">
        <v>98.759999999999991</v>
      </c>
      <c r="D6978" s="4">
        <v>4237</v>
      </c>
      <c r="E6978" s="5">
        <v>80</v>
      </c>
      <c r="F6978" s="4">
        <v>1</v>
      </c>
    </row>
    <row r="6979" spans="1:6" x14ac:dyDescent="0.3">
      <c r="A6979" t="s">
        <v>6956</v>
      </c>
      <c r="B6979" t="s">
        <v>5</v>
      </c>
      <c r="C6979" s="4">
        <v>223.75</v>
      </c>
      <c r="D6979" s="4">
        <v>2421</v>
      </c>
      <c r="E6979" s="5">
        <v>26</v>
      </c>
      <c r="F6979" s="4">
        <v>4</v>
      </c>
    </row>
    <row r="6980" spans="1:6" x14ac:dyDescent="0.3">
      <c r="A6980" t="s">
        <v>6957</v>
      </c>
      <c r="B6980" t="s">
        <v>5</v>
      </c>
      <c r="C6980" s="4">
        <v>8153.85</v>
      </c>
      <c r="D6980" s="4">
        <v>5899</v>
      </c>
      <c r="E6980" s="5">
        <v>53</v>
      </c>
      <c r="F6980" s="4">
        <v>70</v>
      </c>
    </row>
    <row r="6981" spans="1:6" x14ac:dyDescent="0.3">
      <c r="A6981" t="s">
        <v>6958</v>
      </c>
      <c r="B6981" t="s">
        <v>5</v>
      </c>
      <c r="C6981" s="4">
        <v>4952.0200000000004</v>
      </c>
      <c r="D6981" s="4">
        <v>5400</v>
      </c>
      <c r="E6981" s="5">
        <v>25</v>
      </c>
      <c r="F6981" s="4">
        <v>59</v>
      </c>
    </row>
    <row r="6982" spans="1:6" x14ac:dyDescent="0.3">
      <c r="A6982" t="s">
        <v>6959</v>
      </c>
      <c r="B6982" t="s">
        <v>5</v>
      </c>
      <c r="C6982" s="4">
        <v>693.7</v>
      </c>
      <c r="D6982" s="4">
        <v>3958</v>
      </c>
      <c r="E6982" s="5">
        <v>58</v>
      </c>
      <c r="F6982" s="4">
        <v>14</v>
      </c>
    </row>
    <row r="6983" spans="1:6" x14ac:dyDescent="0.3">
      <c r="A6983" t="s">
        <v>6961</v>
      </c>
      <c r="B6983" t="s">
        <v>5</v>
      </c>
      <c r="C6983" s="4">
        <v>751.07</v>
      </c>
      <c r="D6983" s="4">
        <v>2221</v>
      </c>
      <c r="E6983" s="5">
        <v>76</v>
      </c>
      <c r="F6983" s="4">
        <v>17</v>
      </c>
    </row>
    <row r="6984" spans="1:6" x14ac:dyDescent="0.3">
      <c r="A6984" t="s">
        <v>6962</v>
      </c>
      <c r="B6984" t="s">
        <v>5</v>
      </c>
      <c r="C6984" s="4">
        <v>9225.2100000000009</v>
      </c>
      <c r="D6984" s="4">
        <v>5781</v>
      </c>
      <c r="E6984" s="5">
        <v>54</v>
      </c>
      <c r="F6984" s="4">
        <v>72</v>
      </c>
    </row>
    <row r="6985" spans="1:6" x14ac:dyDescent="0.3">
      <c r="A6985" t="s">
        <v>6966</v>
      </c>
      <c r="B6985" t="s">
        <v>5</v>
      </c>
      <c r="C6985" s="4">
        <v>2588.75</v>
      </c>
      <c r="D6985" s="4">
        <v>3102</v>
      </c>
      <c r="E6985" s="5">
        <v>46</v>
      </c>
      <c r="F6985" s="4">
        <v>35</v>
      </c>
    </row>
    <row r="6986" spans="1:6" x14ac:dyDescent="0.3">
      <c r="A6986" t="s">
        <v>6967</v>
      </c>
      <c r="B6986" t="s">
        <v>5</v>
      </c>
      <c r="C6986" s="4">
        <v>1922.7</v>
      </c>
      <c r="D6986" s="4">
        <v>2864</v>
      </c>
      <c r="E6986" s="5">
        <v>68</v>
      </c>
      <c r="F6986" s="4">
        <v>34</v>
      </c>
    </row>
    <row r="6987" spans="1:6" x14ac:dyDescent="0.3">
      <c r="A6987" t="s">
        <v>6968</v>
      </c>
      <c r="B6987" t="s">
        <v>5</v>
      </c>
      <c r="C6987" s="4">
        <v>8530.2000000000007</v>
      </c>
      <c r="D6987" s="4">
        <v>5430</v>
      </c>
      <c r="E6987" s="5">
        <v>28</v>
      </c>
      <c r="F6987" s="4">
        <v>72</v>
      </c>
    </row>
    <row r="6988" spans="1:6" x14ac:dyDescent="0.3">
      <c r="A6988" t="s">
        <v>6969</v>
      </c>
      <c r="B6988" t="s">
        <v>5</v>
      </c>
      <c r="C6988" s="4">
        <v>566.1</v>
      </c>
      <c r="D6988" s="4">
        <v>3072</v>
      </c>
      <c r="E6988" s="5">
        <v>68</v>
      </c>
      <c r="F6988" s="4">
        <v>19</v>
      </c>
    </row>
    <row r="6989" spans="1:6" x14ac:dyDescent="0.3">
      <c r="A6989" t="s">
        <v>6971</v>
      </c>
      <c r="B6989" t="s">
        <v>5</v>
      </c>
      <c r="C6989" s="4">
        <v>10598.23</v>
      </c>
      <c r="D6989" s="4">
        <v>6010</v>
      </c>
      <c r="E6989" s="5">
        <v>34</v>
      </c>
      <c r="F6989" s="4">
        <v>72</v>
      </c>
    </row>
    <row r="6990" spans="1:6" x14ac:dyDescent="0.3">
      <c r="A6990" t="s">
        <v>6973</v>
      </c>
      <c r="B6990" t="s">
        <v>5</v>
      </c>
      <c r="C6990" s="4">
        <v>566.83000000000004</v>
      </c>
      <c r="D6990" s="4">
        <v>3646</v>
      </c>
      <c r="E6990" s="5">
        <v>64</v>
      </c>
      <c r="F6990" s="4">
        <v>17</v>
      </c>
    </row>
    <row r="6991" spans="1:6" x14ac:dyDescent="0.3">
      <c r="A6991" t="s">
        <v>6974</v>
      </c>
      <c r="B6991" t="s">
        <v>5</v>
      </c>
      <c r="C6991" s="4">
        <v>1216.44</v>
      </c>
      <c r="D6991" s="4">
        <v>5555</v>
      </c>
      <c r="E6991" s="5">
        <v>44</v>
      </c>
      <c r="F6991" s="4">
        <v>22</v>
      </c>
    </row>
    <row r="6992" spans="1:6" x14ac:dyDescent="0.3">
      <c r="A6992" t="s">
        <v>6975</v>
      </c>
      <c r="B6992" t="s">
        <v>5</v>
      </c>
      <c r="C6992" s="4">
        <v>1202.3300000000002</v>
      </c>
      <c r="D6992" s="4">
        <v>3461</v>
      </c>
      <c r="E6992" s="5">
        <v>29</v>
      </c>
      <c r="F6992" s="4">
        <v>21</v>
      </c>
    </row>
    <row r="6993" spans="1:6" x14ac:dyDescent="0.3">
      <c r="A6993" t="s">
        <v>6976</v>
      </c>
      <c r="B6993" t="s">
        <v>5</v>
      </c>
      <c r="C6993" s="4">
        <v>3044.8</v>
      </c>
      <c r="D6993" s="4">
        <v>4263</v>
      </c>
      <c r="E6993" s="5">
        <v>40</v>
      </c>
      <c r="F6993" s="4">
        <v>34</v>
      </c>
    </row>
    <row r="6994" spans="1:6" x14ac:dyDescent="0.3">
      <c r="A6994" t="s">
        <v>6977</v>
      </c>
      <c r="B6994" t="s">
        <v>5</v>
      </c>
      <c r="C6994" s="4">
        <v>793.01</v>
      </c>
      <c r="D6994" s="4">
        <v>4492</v>
      </c>
      <c r="E6994" s="5">
        <v>64</v>
      </c>
      <c r="F6994" s="4">
        <v>11</v>
      </c>
    </row>
    <row r="6995" spans="1:6" x14ac:dyDescent="0.3">
      <c r="A6995" t="s">
        <v>6980</v>
      </c>
      <c r="B6995" t="s">
        <v>5</v>
      </c>
      <c r="C6995" s="4">
        <v>4289.67</v>
      </c>
      <c r="D6995" s="4">
        <v>5471</v>
      </c>
      <c r="E6995" s="5">
        <v>43</v>
      </c>
      <c r="F6995" s="4">
        <v>72</v>
      </c>
    </row>
    <row r="6996" spans="1:6" x14ac:dyDescent="0.3">
      <c r="A6996" t="s">
        <v>6981</v>
      </c>
      <c r="B6996" t="s">
        <v>5</v>
      </c>
      <c r="C6996" s="4">
        <v>1786</v>
      </c>
      <c r="D6996" s="4">
        <v>5701</v>
      </c>
      <c r="E6996" s="5">
        <v>64</v>
      </c>
      <c r="F6996" s="4">
        <v>25</v>
      </c>
    </row>
    <row r="6997" spans="1:6" x14ac:dyDescent="0.3">
      <c r="A6997" t="s">
        <v>6982</v>
      </c>
      <c r="B6997" t="s">
        <v>5</v>
      </c>
      <c r="C6997" s="4">
        <v>3735.75</v>
      </c>
      <c r="D6997" s="4">
        <v>2568</v>
      </c>
      <c r="E6997" s="5">
        <v>70</v>
      </c>
      <c r="F6997" s="4">
        <v>29</v>
      </c>
    </row>
    <row r="6998" spans="1:6" x14ac:dyDescent="0.3">
      <c r="A6998" t="s">
        <v>6984</v>
      </c>
      <c r="B6998" t="s">
        <v>5</v>
      </c>
      <c r="C6998" s="4">
        <v>1802.05</v>
      </c>
      <c r="D6998" s="4">
        <v>4577</v>
      </c>
      <c r="E6998" s="5">
        <v>46</v>
      </c>
      <c r="F6998" s="4">
        <v>35</v>
      </c>
    </row>
    <row r="6999" spans="1:6" x14ac:dyDescent="0.3">
      <c r="A6999" t="s">
        <v>6985</v>
      </c>
      <c r="B6999" t="s">
        <v>5</v>
      </c>
      <c r="C6999" s="4">
        <v>3845.45</v>
      </c>
      <c r="D6999" s="4">
        <v>4120</v>
      </c>
      <c r="E6999" s="5">
        <v>77</v>
      </c>
      <c r="F6999" s="4">
        <v>64</v>
      </c>
    </row>
    <row r="7000" spans="1:6" x14ac:dyDescent="0.3">
      <c r="A7000" t="s">
        <v>6987</v>
      </c>
      <c r="B7000" t="s">
        <v>5</v>
      </c>
      <c r="C7000" s="4">
        <v>1886.28</v>
      </c>
      <c r="D7000" s="4">
        <v>3493</v>
      </c>
      <c r="E7000" s="5">
        <v>39</v>
      </c>
      <c r="F7000" s="4">
        <v>28</v>
      </c>
    </row>
    <row r="7001" spans="1:6" x14ac:dyDescent="0.3">
      <c r="A7001" t="s">
        <v>6989</v>
      </c>
      <c r="B7001" t="s">
        <v>5</v>
      </c>
      <c r="C7001" s="4">
        <v>1535.77</v>
      </c>
      <c r="D7001" s="4">
        <v>2499</v>
      </c>
      <c r="E7001" s="5">
        <v>20</v>
      </c>
      <c r="F7001" s="4">
        <v>23</v>
      </c>
    </row>
    <row r="7002" spans="1:6" x14ac:dyDescent="0.3">
      <c r="A7002" t="s">
        <v>6990</v>
      </c>
      <c r="B7002" t="s">
        <v>4</v>
      </c>
      <c r="C7002" s="4">
        <v>34.4</v>
      </c>
      <c r="D7002" s="4">
        <v>5092</v>
      </c>
      <c r="E7002" s="5">
        <v>61</v>
      </c>
      <c r="F7002" s="4">
        <v>1</v>
      </c>
    </row>
    <row r="7003" spans="1:6" x14ac:dyDescent="0.3">
      <c r="A7003" t="s">
        <v>6991</v>
      </c>
      <c r="B7003" t="s">
        <v>5</v>
      </c>
      <c r="C7003" s="4">
        <v>7668.82</v>
      </c>
      <c r="D7003" s="4">
        <v>5303</v>
      </c>
      <c r="E7003" s="5">
        <v>52</v>
      </c>
      <c r="F7003" s="4">
        <v>66</v>
      </c>
    </row>
    <row r="7004" spans="1:6" x14ac:dyDescent="0.3">
      <c r="A7004" t="s">
        <v>6994</v>
      </c>
      <c r="B7004" t="s">
        <v>5</v>
      </c>
      <c r="C7004" s="4">
        <v>1607.99</v>
      </c>
      <c r="D7004" s="4">
        <v>4283</v>
      </c>
      <c r="E7004" s="5">
        <v>73</v>
      </c>
      <c r="F7004" s="4">
        <v>18</v>
      </c>
    </row>
    <row r="7005" spans="1:6" x14ac:dyDescent="0.3">
      <c r="A7005" t="s">
        <v>6995</v>
      </c>
      <c r="B7005" t="s">
        <v>5</v>
      </c>
      <c r="C7005" s="4">
        <v>3106.8900000000003</v>
      </c>
      <c r="D7005" s="4">
        <v>2965</v>
      </c>
      <c r="E7005" s="5">
        <v>35</v>
      </c>
      <c r="F7005" s="4">
        <v>32</v>
      </c>
    </row>
    <row r="7006" spans="1:6" x14ac:dyDescent="0.3">
      <c r="A7006" t="s">
        <v>6996</v>
      </c>
      <c r="B7006" t="s">
        <v>5</v>
      </c>
      <c r="C7006" s="4">
        <v>3517.9</v>
      </c>
      <c r="D7006" s="4">
        <v>5693</v>
      </c>
      <c r="E7006" s="5">
        <v>76</v>
      </c>
      <c r="F7006" s="4">
        <v>65</v>
      </c>
    </row>
    <row r="7007" spans="1:6" x14ac:dyDescent="0.3">
      <c r="A7007" t="s">
        <v>6998</v>
      </c>
      <c r="B7007" t="s">
        <v>5</v>
      </c>
      <c r="C7007" s="4">
        <v>3518.99</v>
      </c>
      <c r="D7007" s="4">
        <v>3834</v>
      </c>
      <c r="E7007" s="5">
        <v>42</v>
      </c>
      <c r="F7007" s="4">
        <v>26</v>
      </c>
    </row>
    <row r="7008" spans="1:6" x14ac:dyDescent="0.3">
      <c r="A7008" t="s">
        <v>6999</v>
      </c>
      <c r="B7008" t="s">
        <v>5</v>
      </c>
      <c r="C7008" s="4">
        <v>2667.9</v>
      </c>
      <c r="D7008" s="4">
        <v>3222</v>
      </c>
      <c r="E7008" s="5">
        <v>26</v>
      </c>
      <c r="F7008" s="4">
        <v>20</v>
      </c>
    </row>
    <row r="7009" spans="1:6" x14ac:dyDescent="0.3">
      <c r="A7009" t="s">
        <v>7001</v>
      </c>
      <c r="B7009" t="s">
        <v>5</v>
      </c>
      <c r="C7009" s="4">
        <v>8334.77</v>
      </c>
      <c r="D7009" s="4">
        <v>5096</v>
      </c>
      <c r="E7009" s="5">
        <v>51</v>
      </c>
      <c r="F7009" s="4">
        <v>59</v>
      </c>
    </row>
    <row r="7010" spans="1:6" x14ac:dyDescent="0.3">
      <c r="A7010" t="s">
        <v>7002</v>
      </c>
      <c r="B7010" t="s">
        <v>5</v>
      </c>
      <c r="C7010" s="4">
        <v>2453.92</v>
      </c>
      <c r="D7010" s="4">
        <v>3779</v>
      </c>
      <c r="E7010" s="5">
        <v>38</v>
      </c>
      <c r="F7010" s="4">
        <v>48</v>
      </c>
    </row>
    <row r="7011" spans="1:6" x14ac:dyDescent="0.3">
      <c r="A7011" t="s">
        <v>7003</v>
      </c>
      <c r="B7011" t="s">
        <v>5</v>
      </c>
      <c r="C7011" s="4">
        <v>3983.64</v>
      </c>
      <c r="D7011" s="4">
        <v>2894</v>
      </c>
      <c r="E7011" s="5">
        <v>44</v>
      </c>
      <c r="F7011" s="4">
        <v>41</v>
      </c>
    </row>
    <row r="7012" spans="1:6" x14ac:dyDescent="0.3">
      <c r="A7012" t="s">
        <v>7004</v>
      </c>
      <c r="B7012" t="s">
        <v>5</v>
      </c>
      <c r="C7012" s="4">
        <v>7227.25</v>
      </c>
      <c r="D7012" s="4">
        <v>4671</v>
      </c>
      <c r="E7012" s="5">
        <v>63</v>
      </c>
      <c r="F7012" s="4">
        <v>72</v>
      </c>
    </row>
    <row r="7013" spans="1:6" x14ac:dyDescent="0.3">
      <c r="A7013" t="s">
        <v>7005</v>
      </c>
      <c r="B7013" t="s">
        <v>5</v>
      </c>
      <c r="C7013" s="4">
        <v>2559.21</v>
      </c>
      <c r="D7013" s="4">
        <v>2058</v>
      </c>
      <c r="E7013" s="5">
        <v>55</v>
      </c>
      <c r="F7013" s="4">
        <v>21</v>
      </c>
    </row>
    <row r="7014" spans="1:6" x14ac:dyDescent="0.3">
      <c r="A7014" t="s">
        <v>7006</v>
      </c>
      <c r="B7014" t="s">
        <v>5</v>
      </c>
      <c r="C7014" s="4">
        <v>6123.8</v>
      </c>
      <c r="D7014" s="4">
        <v>4005</v>
      </c>
      <c r="E7014" s="5">
        <v>37</v>
      </c>
      <c r="F7014" s="4">
        <v>42</v>
      </c>
    </row>
    <row r="7015" spans="1:6" x14ac:dyDescent="0.3">
      <c r="A7015" t="s">
        <v>7007</v>
      </c>
      <c r="B7015" t="s">
        <v>5</v>
      </c>
      <c r="C7015" s="4">
        <v>3617.03</v>
      </c>
      <c r="D7015" s="4">
        <v>3087</v>
      </c>
      <c r="E7015" s="5">
        <v>38</v>
      </c>
      <c r="F7015" s="4">
        <v>33</v>
      </c>
    </row>
    <row r="7016" spans="1:6" x14ac:dyDescent="0.3">
      <c r="A7016" t="s">
        <v>7008</v>
      </c>
      <c r="B7016" t="s">
        <v>5</v>
      </c>
      <c r="C7016" s="4">
        <v>2554.86</v>
      </c>
      <c r="D7016" s="4">
        <v>5110</v>
      </c>
      <c r="E7016" s="5">
        <v>50</v>
      </c>
      <c r="F7016" s="4">
        <v>23</v>
      </c>
    </row>
    <row r="7017" spans="1:6" x14ac:dyDescent="0.3">
      <c r="A7017" t="s">
        <v>7010</v>
      </c>
      <c r="B7017" t="s">
        <v>5</v>
      </c>
      <c r="C7017" s="4">
        <v>11174.43</v>
      </c>
      <c r="D7017" s="4">
        <v>4886</v>
      </c>
      <c r="E7017" s="5">
        <v>55</v>
      </c>
      <c r="F7017" s="4">
        <v>72</v>
      </c>
    </row>
    <row r="7018" spans="1:6" x14ac:dyDescent="0.3">
      <c r="A7018" t="s">
        <v>7011</v>
      </c>
      <c r="B7018" t="s">
        <v>5</v>
      </c>
      <c r="C7018" s="4">
        <v>8688.2900000000009</v>
      </c>
      <c r="D7018" s="4">
        <v>5120</v>
      </c>
      <c r="E7018" s="5">
        <v>34</v>
      </c>
      <c r="F7018" s="4">
        <v>72</v>
      </c>
    </row>
    <row r="7019" spans="1:6" x14ac:dyDescent="0.3">
      <c r="A7019" t="s">
        <v>7012</v>
      </c>
      <c r="B7019" t="s">
        <v>5</v>
      </c>
      <c r="C7019" s="4">
        <v>3273.07</v>
      </c>
      <c r="D7019" s="4">
        <v>2429</v>
      </c>
      <c r="E7019" s="5">
        <v>68</v>
      </c>
      <c r="F7019" s="4">
        <v>22</v>
      </c>
    </row>
    <row r="7020" spans="1:6" x14ac:dyDescent="0.3">
      <c r="A7020" t="s">
        <v>7013</v>
      </c>
      <c r="B7020" t="s">
        <v>5</v>
      </c>
      <c r="C7020" s="4">
        <v>552.1</v>
      </c>
      <c r="D7020" s="4">
        <v>3100</v>
      </c>
      <c r="E7020" s="5">
        <v>20</v>
      </c>
      <c r="F7020" s="4">
        <v>12</v>
      </c>
    </row>
    <row r="7021" spans="1:6" x14ac:dyDescent="0.3">
      <c r="A7021" t="s">
        <v>7014</v>
      </c>
      <c r="B7021" t="s">
        <v>5</v>
      </c>
      <c r="C7021" s="4">
        <v>217.66</v>
      </c>
      <c r="D7021" s="4">
        <v>4929</v>
      </c>
      <c r="E7021" s="5">
        <v>65</v>
      </c>
      <c r="F7021" s="4">
        <v>4</v>
      </c>
    </row>
    <row r="7022" spans="1:6" x14ac:dyDescent="0.3">
      <c r="A7022" t="s">
        <v>7015</v>
      </c>
      <c r="B7022" t="s">
        <v>5</v>
      </c>
      <c r="C7022" s="4">
        <v>2480.64</v>
      </c>
      <c r="D7022" s="4">
        <v>4711</v>
      </c>
      <c r="E7022" s="5">
        <v>74</v>
      </c>
      <c r="F7022" s="4">
        <v>28</v>
      </c>
    </row>
    <row r="7023" spans="1:6" x14ac:dyDescent="0.3">
      <c r="A7023" t="s">
        <v>7016</v>
      </c>
      <c r="B7023" t="s">
        <v>5</v>
      </c>
      <c r="C7023" s="4">
        <v>3105.64</v>
      </c>
      <c r="D7023" s="4">
        <v>5928</v>
      </c>
      <c r="E7023" s="5">
        <v>40</v>
      </c>
      <c r="F7023" s="4">
        <v>46</v>
      </c>
    </row>
    <row r="7024" spans="1:6" x14ac:dyDescent="0.3">
      <c r="A7024" t="s">
        <v>7017</v>
      </c>
      <c r="B7024" t="s">
        <v>5</v>
      </c>
      <c r="C7024" s="4">
        <v>741.93000000000006</v>
      </c>
      <c r="D7024" s="4">
        <v>5597</v>
      </c>
      <c r="E7024" s="5">
        <v>46</v>
      </c>
      <c r="F7024" s="4">
        <v>11</v>
      </c>
    </row>
    <row r="7025" spans="1:6" x14ac:dyDescent="0.3">
      <c r="A7025" t="s">
        <v>7018</v>
      </c>
      <c r="B7025" t="s">
        <v>5</v>
      </c>
      <c r="C7025" s="4">
        <v>7561.75</v>
      </c>
      <c r="D7025" s="4">
        <v>4905</v>
      </c>
      <c r="E7025" s="5">
        <v>48</v>
      </c>
      <c r="F7025" s="4">
        <v>60</v>
      </c>
    </row>
    <row r="7026" spans="1:6" x14ac:dyDescent="0.3">
      <c r="A7026" t="s">
        <v>7019</v>
      </c>
      <c r="B7026" t="s">
        <v>5</v>
      </c>
      <c r="C7026" s="4">
        <v>1422.3999999999999</v>
      </c>
      <c r="D7026" s="4">
        <v>4653</v>
      </c>
      <c r="E7026" s="5">
        <v>46</v>
      </c>
      <c r="F7026" s="4">
        <v>15</v>
      </c>
    </row>
    <row r="7027" spans="1:6" x14ac:dyDescent="0.3">
      <c r="A7027" t="s">
        <v>7020</v>
      </c>
      <c r="B7027" t="s">
        <v>5</v>
      </c>
      <c r="C7027" s="4">
        <v>1786.1999999999998</v>
      </c>
      <c r="D7027" s="4">
        <v>2902</v>
      </c>
      <c r="E7027" s="5">
        <v>52</v>
      </c>
      <c r="F7027" s="4">
        <v>41</v>
      </c>
    </row>
    <row r="7028" spans="1:6" x14ac:dyDescent="0.3">
      <c r="A7028" t="s">
        <v>7021</v>
      </c>
      <c r="B7028" t="s">
        <v>5</v>
      </c>
      <c r="C7028" s="4">
        <v>9303</v>
      </c>
      <c r="D7028" s="4">
        <v>4319</v>
      </c>
      <c r="E7028" s="5">
        <v>20</v>
      </c>
      <c r="F7028" s="4">
        <v>68</v>
      </c>
    </row>
    <row r="7029" spans="1:6" x14ac:dyDescent="0.3">
      <c r="A7029" t="s">
        <v>7022</v>
      </c>
      <c r="B7029" t="s">
        <v>5</v>
      </c>
      <c r="C7029" s="4">
        <v>4245.41</v>
      </c>
      <c r="D7029" s="4">
        <v>2703</v>
      </c>
      <c r="E7029" s="5">
        <v>50</v>
      </c>
      <c r="F7029" s="4">
        <v>37</v>
      </c>
    </row>
    <row r="7030" spans="1:6" x14ac:dyDescent="0.3">
      <c r="A7030" t="s">
        <v>7025</v>
      </c>
      <c r="B7030" t="s">
        <v>5</v>
      </c>
      <c r="C7030" s="4">
        <v>7733.4800000000005</v>
      </c>
      <c r="D7030" s="4">
        <v>5823</v>
      </c>
      <c r="E7030" s="5">
        <v>30</v>
      </c>
      <c r="F7030" s="4">
        <v>67</v>
      </c>
    </row>
    <row r="7031" spans="1:6" x14ac:dyDescent="0.3">
      <c r="A7031" t="s">
        <v>7026</v>
      </c>
      <c r="B7031" t="s">
        <v>5</v>
      </c>
      <c r="C7031" s="4">
        <v>3849.58</v>
      </c>
      <c r="D7031" s="4">
        <v>2383</v>
      </c>
      <c r="E7031" s="5">
        <v>26</v>
      </c>
      <c r="F7031" s="4">
        <v>32</v>
      </c>
    </row>
    <row r="7032" spans="1:6" x14ac:dyDescent="0.3">
      <c r="A7032" t="s">
        <v>7028</v>
      </c>
      <c r="B7032" t="s">
        <v>5</v>
      </c>
      <c r="C7032" s="4">
        <v>454.15</v>
      </c>
      <c r="D7032" s="4">
        <v>2289</v>
      </c>
      <c r="E7032" s="5">
        <v>42</v>
      </c>
      <c r="F7032" s="4">
        <v>25</v>
      </c>
    </row>
    <row r="7033" spans="1:6" x14ac:dyDescent="0.3">
      <c r="A7033" t="s">
        <v>7031</v>
      </c>
      <c r="B7033" t="s">
        <v>5</v>
      </c>
      <c r="C7033" s="4">
        <v>1024.99</v>
      </c>
      <c r="D7033" s="4">
        <v>2948</v>
      </c>
      <c r="E7033" s="5">
        <v>73</v>
      </c>
      <c r="F7033" s="4">
        <v>28</v>
      </c>
    </row>
    <row r="7034" spans="1:6" x14ac:dyDescent="0.3">
      <c r="A7034" t="s">
        <v>7032</v>
      </c>
      <c r="B7034" t="s">
        <v>5</v>
      </c>
      <c r="C7034" s="4">
        <v>1811.9299999999998</v>
      </c>
      <c r="D7034" s="4">
        <v>4530</v>
      </c>
      <c r="E7034" s="5">
        <v>79</v>
      </c>
      <c r="F7034" s="4">
        <v>63</v>
      </c>
    </row>
    <row r="7035" spans="1:6" x14ac:dyDescent="0.3">
      <c r="A7035" t="s">
        <v>7033</v>
      </c>
      <c r="B7035" t="s">
        <v>5</v>
      </c>
      <c r="C7035" s="4">
        <v>4263.3999999999996</v>
      </c>
      <c r="D7035" s="4">
        <v>5683</v>
      </c>
      <c r="E7035" s="5">
        <v>63</v>
      </c>
      <c r="F7035" s="4">
        <v>69</v>
      </c>
    </row>
    <row r="7036" spans="1:6" x14ac:dyDescent="0.3">
      <c r="A7036" t="s">
        <v>7034</v>
      </c>
      <c r="B7036" t="s">
        <v>5</v>
      </c>
      <c r="C7036" s="4">
        <v>588.32000000000005</v>
      </c>
      <c r="D7036" s="4">
        <v>5611</v>
      </c>
      <c r="E7036" s="5">
        <v>68</v>
      </c>
      <c r="F7036" s="4">
        <v>6</v>
      </c>
    </row>
    <row r="7037" spans="1:6" x14ac:dyDescent="0.3">
      <c r="A7037" t="s">
        <v>7035</v>
      </c>
      <c r="B7037" t="s">
        <v>5</v>
      </c>
      <c r="C7037" s="4">
        <v>10824.66</v>
      </c>
      <c r="D7037" s="4">
        <v>4495</v>
      </c>
      <c r="E7037" s="5">
        <v>26</v>
      </c>
      <c r="F7037" s="4">
        <v>72</v>
      </c>
    </row>
    <row r="7038" spans="1:6" x14ac:dyDescent="0.3">
      <c r="A7038" t="s">
        <v>7036</v>
      </c>
      <c r="B7038" t="s">
        <v>5</v>
      </c>
      <c r="C7038" s="4">
        <v>8423.82</v>
      </c>
      <c r="D7038" s="4">
        <v>4479</v>
      </c>
      <c r="E7038" s="5">
        <v>73</v>
      </c>
      <c r="F7038" s="4">
        <v>71</v>
      </c>
    </row>
    <row r="7039" spans="1:6" x14ac:dyDescent="0.3">
      <c r="A7039" t="s">
        <v>7038</v>
      </c>
      <c r="B7039" t="s">
        <v>4</v>
      </c>
      <c r="C7039" s="4">
        <v>36.07</v>
      </c>
      <c r="D7039" s="4">
        <v>5811</v>
      </c>
      <c r="E7039" s="5">
        <v>52</v>
      </c>
      <c r="F7039" s="4">
        <v>1</v>
      </c>
    </row>
    <row r="7040" spans="1:6" x14ac:dyDescent="0.3">
      <c r="A7040" t="s">
        <v>7039</v>
      </c>
      <c r="B7040" t="s">
        <v>5</v>
      </c>
      <c r="C7040" s="4">
        <v>3480.52</v>
      </c>
      <c r="D7040" s="4">
        <v>4412</v>
      </c>
      <c r="E7040" s="5">
        <v>56</v>
      </c>
      <c r="F7040" s="4">
        <v>71</v>
      </c>
    </row>
    <row r="7041" spans="1:6" x14ac:dyDescent="0.3">
      <c r="A7041" t="s">
        <v>7041</v>
      </c>
      <c r="B7041" t="s">
        <v>5</v>
      </c>
      <c r="C7041" s="4">
        <v>976.12000000000012</v>
      </c>
      <c r="D7041" s="4">
        <v>3245</v>
      </c>
      <c r="E7041" s="5">
        <v>21</v>
      </c>
      <c r="F7041" s="4">
        <v>19</v>
      </c>
    </row>
    <row r="7042" spans="1:6" x14ac:dyDescent="0.3">
      <c r="A7042" t="s">
        <v>7042</v>
      </c>
      <c r="B7042" t="s">
        <v>5</v>
      </c>
      <c r="C7042" s="4">
        <v>6528.66</v>
      </c>
      <c r="D7042" s="4">
        <v>5082</v>
      </c>
      <c r="E7042" s="5">
        <v>40</v>
      </c>
      <c r="F7042" s="4">
        <v>63</v>
      </c>
    </row>
    <row r="7043" spans="1:6" x14ac:dyDescent="0.3">
      <c r="A7043" t="s">
        <v>7043</v>
      </c>
      <c r="B7043" t="s">
        <v>5</v>
      </c>
      <c r="C7043" s="4">
        <v>315.67</v>
      </c>
      <c r="D7043" s="4">
        <v>5387</v>
      </c>
      <c r="E7043" s="5">
        <v>74</v>
      </c>
      <c r="F7043" s="4">
        <v>6</v>
      </c>
    </row>
    <row r="7044" spans="1:6" x14ac:dyDescent="0.3">
      <c r="A7044" t="s">
        <v>7044</v>
      </c>
      <c r="B7044" t="s">
        <v>5</v>
      </c>
      <c r="C7044" s="4">
        <v>4054.3599999999997</v>
      </c>
      <c r="D7044" s="4">
        <v>5151</v>
      </c>
      <c r="E7044" s="5">
        <v>24</v>
      </c>
      <c r="F7044" s="4">
        <v>34</v>
      </c>
    </row>
    <row r="7045" spans="1:6" x14ac:dyDescent="0.3">
      <c r="A7045" t="s">
        <v>7045</v>
      </c>
      <c r="B7045" t="s">
        <v>5</v>
      </c>
      <c r="C7045" s="4">
        <v>4639.1499999999996</v>
      </c>
      <c r="D7045" s="4">
        <v>5154</v>
      </c>
      <c r="E7045" s="5">
        <v>61</v>
      </c>
      <c r="F7045" s="4">
        <v>67</v>
      </c>
    </row>
    <row r="7046" spans="1:6" x14ac:dyDescent="0.3">
      <c r="A7046" t="s">
        <v>7046</v>
      </c>
      <c r="B7046" t="s">
        <v>5</v>
      </c>
      <c r="C7046" s="4">
        <v>2234.02</v>
      </c>
      <c r="D7046" s="4">
        <v>3185</v>
      </c>
      <c r="E7046" s="5">
        <v>73</v>
      </c>
      <c r="F7046" s="4">
        <v>28</v>
      </c>
    </row>
    <row r="7047" spans="1:6" x14ac:dyDescent="0.3">
      <c r="A7047" t="s">
        <v>7047</v>
      </c>
      <c r="B7047" t="s">
        <v>5</v>
      </c>
      <c r="C7047" s="4">
        <v>7396.37</v>
      </c>
      <c r="D7047" s="4">
        <v>6355</v>
      </c>
      <c r="E7047" s="5">
        <v>73</v>
      </c>
      <c r="F7047" s="4">
        <v>53</v>
      </c>
    </row>
    <row r="7048" spans="1:6" x14ac:dyDescent="0.3">
      <c r="A7048" t="s">
        <v>7048</v>
      </c>
      <c r="B7048" t="s">
        <v>5</v>
      </c>
      <c r="C7048" s="4">
        <v>7605.44</v>
      </c>
      <c r="D7048" s="4">
        <v>4590</v>
      </c>
      <c r="E7048" s="5">
        <v>52</v>
      </c>
      <c r="F7048" s="4">
        <v>64</v>
      </c>
    </row>
    <row r="7049" spans="1:6" x14ac:dyDescent="0.3">
      <c r="A7049" t="s">
        <v>7049</v>
      </c>
      <c r="B7049" t="s">
        <v>5</v>
      </c>
      <c r="C7049" s="4">
        <v>1209.32</v>
      </c>
      <c r="D7049" s="4">
        <v>2610</v>
      </c>
      <c r="E7049" s="5">
        <v>56</v>
      </c>
      <c r="F7049" s="4">
        <v>46</v>
      </c>
    </row>
    <row r="7050" spans="1:6" x14ac:dyDescent="0.3">
      <c r="A7050" t="s">
        <v>7050</v>
      </c>
      <c r="B7050" t="s">
        <v>4</v>
      </c>
      <c r="C7050" s="4">
        <v>68.41</v>
      </c>
      <c r="D7050" s="4">
        <v>4480</v>
      </c>
      <c r="E7050" s="5">
        <v>69</v>
      </c>
      <c r="F7050" s="4">
        <v>1</v>
      </c>
    </row>
    <row r="7051" spans="1:6" x14ac:dyDescent="0.3">
      <c r="A7051" t="s">
        <v>7051</v>
      </c>
      <c r="B7051" t="s">
        <v>5</v>
      </c>
      <c r="C7051" s="4">
        <v>6085.68</v>
      </c>
      <c r="D7051" s="4">
        <v>3384</v>
      </c>
      <c r="E7051" s="5">
        <v>68</v>
      </c>
      <c r="F7051" s="4">
        <v>47</v>
      </c>
    </row>
    <row r="7052" spans="1:6" x14ac:dyDescent="0.3">
      <c r="A7052" t="s">
        <v>7052</v>
      </c>
      <c r="B7052" t="s">
        <v>5</v>
      </c>
      <c r="C7052" s="4">
        <v>888.88000000000011</v>
      </c>
      <c r="D7052" s="4">
        <v>5545</v>
      </c>
      <c r="E7052" s="5">
        <v>38</v>
      </c>
      <c r="F7052" s="4">
        <v>7</v>
      </c>
    </row>
    <row r="7053" spans="1:6" x14ac:dyDescent="0.3">
      <c r="A7053" t="s">
        <v>7055</v>
      </c>
      <c r="B7053" t="s">
        <v>5</v>
      </c>
      <c r="C7053" s="4">
        <v>1349.74</v>
      </c>
      <c r="D7053" s="4">
        <v>3161</v>
      </c>
      <c r="E7053" s="5">
        <v>59</v>
      </c>
      <c r="F7053" s="4">
        <v>13</v>
      </c>
    </row>
    <row r="7054" spans="1:6" x14ac:dyDescent="0.3">
      <c r="A7054" t="s">
        <v>7057</v>
      </c>
      <c r="B7054" t="s">
        <v>4</v>
      </c>
      <c r="C7054" s="4">
        <v>129.99</v>
      </c>
      <c r="D7054" s="4">
        <v>5870</v>
      </c>
      <c r="E7054" s="5">
        <v>33</v>
      </c>
      <c r="F7054" s="4">
        <v>2</v>
      </c>
    </row>
    <row r="7055" spans="1:6" x14ac:dyDescent="0.3">
      <c r="A7055" t="s">
        <v>7058</v>
      </c>
      <c r="B7055" t="s">
        <v>5</v>
      </c>
      <c r="C7055" s="4">
        <v>4769.6899999999996</v>
      </c>
      <c r="D7055" s="4">
        <v>4792</v>
      </c>
      <c r="E7055" s="5">
        <v>59</v>
      </c>
      <c r="F7055" s="4">
        <v>67</v>
      </c>
    </row>
    <row r="7056" spans="1:6" x14ac:dyDescent="0.3">
      <c r="A7056" t="s">
        <v>7059</v>
      </c>
      <c r="B7056" t="s">
        <v>5</v>
      </c>
      <c r="C7056" s="4">
        <v>3707.6</v>
      </c>
      <c r="D7056" s="4">
        <v>5639</v>
      </c>
      <c r="E7056" s="5">
        <v>20</v>
      </c>
      <c r="F7056" s="4">
        <v>63</v>
      </c>
    </row>
    <row r="7057" spans="1:6" x14ac:dyDescent="0.3">
      <c r="A7057" t="s">
        <v>2</v>
      </c>
      <c r="C7057" s="4">
        <v>21398770.990000039</v>
      </c>
      <c r="D7057" s="4">
        <v>30991283</v>
      </c>
      <c r="E7057" s="5">
        <v>412051</v>
      </c>
      <c r="F7057" s="4">
        <v>228100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D1A8-2F92-495E-8125-8468F79E05DD}">
  <sheetPr>
    <pageSetUpPr fitToPage="1"/>
  </sheetPr>
  <dimension ref="A1:AC159"/>
  <sheetViews>
    <sheetView tabSelected="1" zoomScale="25" zoomScaleNormal="40" workbookViewId="0">
      <selection sqref="A1:AC78"/>
    </sheetView>
  </sheetViews>
  <sheetFormatPr defaultColWidth="0" defaultRowHeight="14.4" zeroHeight="1" x14ac:dyDescent="0.3"/>
  <cols>
    <col min="1" max="14" width="8.88671875" customWidth="1"/>
    <col min="15" max="15" width="3.6640625" customWidth="1"/>
    <col min="16" max="29" width="8.88671875" customWidth="1"/>
    <col min="30" max="30" width="8.88671875" hidden="1" customWidth="1"/>
    <col min="31" max="16384" width="8.88671875" hidden="1"/>
  </cols>
  <sheetData>
    <row r="1" spans="1:29" ht="14.4" customHeight="1" x14ac:dyDescent="0.3">
      <c r="A1" s="56" t="s">
        <v>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4.4" customHeigh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 spans="1:29" ht="21" x14ac:dyDescent="0.3">
      <c r="A3" s="13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  <c r="O3" s="58"/>
      <c r="P3" s="13" t="s">
        <v>7121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5"/>
    </row>
    <row r="4" spans="1:29" ht="18" customHeight="1" x14ac:dyDescent="0.3">
      <c r="I4" s="16" t="s">
        <v>12</v>
      </c>
      <c r="J4" s="16"/>
      <c r="K4" s="16"/>
      <c r="L4" s="17" t="str">
        <f>'Pivot Tables'!D2</f>
        <v>$ 3.69 Million</v>
      </c>
      <c r="M4" s="17"/>
      <c r="N4" s="17"/>
      <c r="O4" s="12"/>
    </row>
    <row r="5" spans="1:29" ht="14.4" customHeight="1" x14ac:dyDescent="0.3">
      <c r="I5" s="16"/>
      <c r="J5" s="16"/>
      <c r="K5" s="16"/>
      <c r="L5" s="17"/>
      <c r="M5" s="17"/>
      <c r="N5" s="17"/>
      <c r="O5" s="12"/>
    </row>
    <row r="6" spans="1:29" ht="14.4" customHeight="1" x14ac:dyDescent="0.3">
      <c r="I6" s="16"/>
      <c r="J6" s="16"/>
      <c r="K6" s="16"/>
      <c r="L6" s="17"/>
      <c r="M6" s="17"/>
      <c r="N6" s="17"/>
      <c r="O6" s="12"/>
    </row>
    <row r="7" spans="1:29" ht="14.4" customHeight="1" x14ac:dyDescent="0.3">
      <c r="I7" s="18" t="s">
        <v>7165</v>
      </c>
      <c r="J7" s="18"/>
      <c r="K7" s="18"/>
      <c r="L7" s="19" t="str">
        <f>'Pivot Tables'!D3</f>
        <v>$ 54 Thousand</v>
      </c>
      <c r="M7" s="19"/>
      <c r="N7" s="19"/>
      <c r="O7" s="12"/>
    </row>
    <row r="8" spans="1:29" ht="14.4" customHeight="1" x14ac:dyDescent="0.3">
      <c r="I8" s="18"/>
      <c r="J8" s="18"/>
      <c r="K8" s="18"/>
      <c r="L8" s="19"/>
      <c r="M8" s="19"/>
      <c r="N8" s="19"/>
      <c r="O8" s="12"/>
    </row>
    <row r="9" spans="1:29" ht="14.4" customHeight="1" x14ac:dyDescent="0.3">
      <c r="I9" s="18"/>
      <c r="J9" s="18"/>
      <c r="K9" s="18"/>
      <c r="L9" s="19"/>
      <c r="M9" s="19"/>
      <c r="N9" s="19"/>
      <c r="O9" s="12"/>
    </row>
    <row r="10" spans="1:29" ht="14.4" customHeight="1" x14ac:dyDescent="0.3">
      <c r="I10" s="18" t="s">
        <v>7166</v>
      </c>
      <c r="J10" s="18"/>
      <c r="K10" s="18"/>
      <c r="L10" s="19" t="str">
        <f>'Pivot Tables'!D4</f>
        <v>$ 17.65 Million</v>
      </c>
      <c r="M10" s="19"/>
      <c r="N10" s="19"/>
      <c r="O10" s="12"/>
    </row>
    <row r="11" spans="1:29" ht="14.4" customHeight="1" x14ac:dyDescent="0.3">
      <c r="I11" s="18"/>
      <c r="J11" s="18"/>
      <c r="K11" s="18"/>
      <c r="L11" s="19"/>
      <c r="M11" s="19"/>
      <c r="N11" s="19"/>
      <c r="O11" s="12"/>
    </row>
    <row r="12" spans="1:29" ht="14.4" customHeight="1" x14ac:dyDescent="0.3">
      <c r="I12" s="18"/>
      <c r="J12" s="18"/>
      <c r="K12" s="18"/>
      <c r="L12" s="19"/>
      <c r="M12" s="19"/>
      <c r="N12" s="19"/>
      <c r="O12" s="12"/>
    </row>
    <row r="13" spans="1:29" ht="14.4" customHeight="1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29" ht="15.6" customHeight="1" x14ac:dyDescent="0.3">
      <c r="A14" s="13" t="s">
        <v>14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  <c r="O14" s="12"/>
    </row>
    <row r="15" spans="1:29" x14ac:dyDescent="0.3">
      <c r="A15" s="16" t="s">
        <v>12</v>
      </c>
      <c r="B15" s="16"/>
      <c r="C15" s="16"/>
      <c r="D15" s="17" t="str">
        <f>'Pivot Tables'!D8</f>
        <v>$ 7.76 Million</v>
      </c>
      <c r="E15" s="17"/>
      <c r="F15" s="17"/>
      <c r="O15" s="12"/>
    </row>
    <row r="16" spans="1:29" ht="14.4" customHeight="1" x14ac:dyDescent="0.3">
      <c r="A16" s="16"/>
      <c r="B16" s="16"/>
      <c r="C16" s="16"/>
      <c r="D16" s="17"/>
      <c r="E16" s="17"/>
      <c r="F16" s="17"/>
      <c r="O16" s="12"/>
    </row>
    <row r="17" spans="1:29" x14ac:dyDescent="0.3">
      <c r="A17" s="16"/>
      <c r="B17" s="16"/>
      <c r="C17" s="16"/>
      <c r="D17" s="17"/>
      <c r="E17" s="17"/>
      <c r="F17" s="17"/>
      <c r="O17" s="12"/>
    </row>
    <row r="18" spans="1:29" x14ac:dyDescent="0.3">
      <c r="A18" s="18" t="s">
        <v>10</v>
      </c>
      <c r="B18" s="18"/>
      <c r="C18" s="18"/>
      <c r="D18" s="19" t="str">
        <f>'Pivot Tables'!D9</f>
        <v>$ 1.85 Million</v>
      </c>
      <c r="E18" s="19"/>
      <c r="F18" s="19"/>
      <c r="O18" s="12"/>
    </row>
    <row r="19" spans="1:29" x14ac:dyDescent="0.3">
      <c r="A19" s="18"/>
      <c r="B19" s="18"/>
      <c r="C19" s="18"/>
      <c r="D19" s="19"/>
      <c r="E19" s="19"/>
      <c r="F19" s="19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ht="21" x14ac:dyDescent="0.3">
      <c r="A20" s="18"/>
      <c r="B20" s="18"/>
      <c r="C20" s="18"/>
      <c r="D20" s="19"/>
      <c r="E20" s="19"/>
      <c r="F20" s="19"/>
      <c r="O20" s="12"/>
      <c r="P20" s="13" t="s">
        <v>7133</v>
      </c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5"/>
    </row>
    <row r="21" spans="1:29" x14ac:dyDescent="0.3">
      <c r="A21" s="18" t="s">
        <v>11</v>
      </c>
      <c r="B21" s="18"/>
      <c r="C21" s="18"/>
      <c r="D21" s="19" t="str">
        <f>'Pivot Tables'!D10</f>
        <v>$ 21.38 Million</v>
      </c>
      <c r="E21" s="19"/>
      <c r="F21" s="19"/>
      <c r="O21" s="12"/>
      <c r="P21" s="67" t="s">
        <v>7128</v>
      </c>
      <c r="Q21" s="67"/>
      <c r="R21" s="67" t="s">
        <v>7134</v>
      </c>
      <c r="S21" s="67"/>
      <c r="T21" s="67"/>
      <c r="U21" s="67" t="s">
        <v>7127</v>
      </c>
      <c r="V21" s="67"/>
      <c r="W21" s="67"/>
    </row>
    <row r="22" spans="1:29" x14ac:dyDescent="0.3">
      <c r="A22" s="18"/>
      <c r="B22" s="18"/>
      <c r="C22" s="18"/>
      <c r="D22" s="19"/>
      <c r="E22" s="19"/>
      <c r="F22" s="19"/>
      <c r="O22" s="12"/>
      <c r="P22" s="67"/>
      <c r="Q22" s="67"/>
      <c r="R22" s="67"/>
      <c r="S22" s="67"/>
      <c r="T22" s="67"/>
      <c r="U22" s="67"/>
      <c r="V22" s="67"/>
      <c r="W22" s="67"/>
    </row>
    <row r="23" spans="1:29" x14ac:dyDescent="0.3">
      <c r="A23" s="18"/>
      <c r="B23" s="18"/>
      <c r="C23" s="18"/>
      <c r="D23" s="19"/>
      <c r="E23" s="19"/>
      <c r="F23" s="19"/>
      <c r="O23" s="12"/>
      <c r="P23" s="67"/>
      <c r="Q23" s="67"/>
      <c r="R23" s="67"/>
      <c r="S23" s="67"/>
      <c r="T23" s="67"/>
      <c r="U23" s="67"/>
      <c r="V23" s="67"/>
      <c r="W23" s="67"/>
    </row>
    <row r="24" spans="1:29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65" t="s">
        <v>7135</v>
      </c>
      <c r="Q24" s="65"/>
      <c r="R24" s="46">
        <f>'Pivot Tables'!$L$71</f>
        <v>0.81990410114743584</v>
      </c>
      <c r="S24" s="47"/>
      <c r="T24" s="47"/>
      <c r="U24" s="46">
        <f>'Pivot Tables'!$K$71</f>
        <v>0.6613162118780096</v>
      </c>
      <c r="V24" s="47"/>
      <c r="W24" s="47"/>
    </row>
    <row r="25" spans="1:29" ht="21" x14ac:dyDescent="0.3">
      <c r="A25" s="13" t="s">
        <v>15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  <c r="O25" s="12"/>
      <c r="P25" s="65"/>
      <c r="Q25" s="65"/>
      <c r="R25" s="47"/>
      <c r="S25" s="47"/>
      <c r="T25" s="47"/>
      <c r="U25" s="47"/>
      <c r="V25" s="47"/>
      <c r="W25" s="47"/>
    </row>
    <row r="26" spans="1:29" ht="21" x14ac:dyDescent="0.4">
      <c r="A26" s="26" t="s">
        <v>7085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12"/>
      <c r="P26" s="65" t="s">
        <v>7130</v>
      </c>
      <c r="Q26" s="65"/>
      <c r="R26" s="66">
        <f>'Pivot Tables'!$L$72</f>
        <v>8.4811172373499361E-2</v>
      </c>
      <c r="S26" s="65"/>
      <c r="T26" s="65"/>
      <c r="U26" s="66">
        <f>'Pivot Tables'!$K$72</f>
        <v>0.16425896201177101</v>
      </c>
      <c r="V26" s="65"/>
      <c r="W26" s="65"/>
    </row>
    <row r="27" spans="1:29" x14ac:dyDescent="0.3">
      <c r="A27" s="20" t="s">
        <v>7080</v>
      </c>
      <c r="B27" s="21"/>
      <c r="C27" s="24" t="s">
        <v>7060</v>
      </c>
      <c r="D27" s="21"/>
      <c r="E27" s="24" t="s">
        <v>7061</v>
      </c>
      <c r="F27" s="21"/>
      <c r="G27" s="24" t="s">
        <v>7074</v>
      </c>
      <c r="H27" s="21"/>
      <c r="I27" s="24" t="s">
        <v>7075</v>
      </c>
      <c r="J27" s="21"/>
      <c r="K27" s="24" t="s">
        <v>7081</v>
      </c>
      <c r="L27" s="21"/>
      <c r="M27" s="24" t="s">
        <v>7082</v>
      </c>
      <c r="N27" s="20"/>
      <c r="O27" s="12"/>
      <c r="P27" s="65"/>
      <c r="Q27" s="65"/>
      <c r="R27" s="65"/>
      <c r="S27" s="65"/>
      <c r="T27" s="65"/>
      <c r="U27" s="65"/>
      <c r="V27" s="65"/>
      <c r="W27" s="65"/>
    </row>
    <row r="28" spans="1:29" x14ac:dyDescent="0.3">
      <c r="A28" s="2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0"/>
      <c r="O28" s="12"/>
      <c r="P28" s="65" t="s">
        <v>7129</v>
      </c>
      <c r="Q28" s="65"/>
      <c r="R28" s="66">
        <f>'Pivot Tables'!$L$73</f>
        <v>8.3576234818318426E-2</v>
      </c>
      <c r="S28" s="65"/>
      <c r="T28" s="65"/>
      <c r="U28" s="66">
        <f>'Pivot Tables'!$K$73</f>
        <v>0.11396468699839486</v>
      </c>
      <c r="V28" s="65"/>
      <c r="W28" s="65"/>
    </row>
    <row r="29" spans="1:29" x14ac:dyDescent="0.3">
      <c r="A29" s="20"/>
      <c r="B29" s="21"/>
      <c r="C29" s="24"/>
      <c r="D29" s="21"/>
      <c r="E29" s="24"/>
      <c r="F29" s="21"/>
      <c r="G29" s="24"/>
      <c r="H29" s="21"/>
      <c r="I29" s="24"/>
      <c r="J29" s="21"/>
      <c r="K29" s="24"/>
      <c r="L29" s="21"/>
      <c r="M29" s="24"/>
      <c r="N29" s="20"/>
      <c r="O29" s="12"/>
      <c r="P29" s="65"/>
      <c r="Q29" s="65"/>
      <c r="R29" s="65"/>
      <c r="S29" s="65"/>
      <c r="T29" s="65"/>
      <c r="U29" s="65"/>
      <c r="V29" s="65"/>
      <c r="W29" s="65"/>
    </row>
    <row r="30" spans="1:29" x14ac:dyDescent="0.3">
      <c r="A30" s="22"/>
      <c r="B30" s="23"/>
      <c r="C30" s="25"/>
      <c r="D30" s="23"/>
      <c r="E30" s="25"/>
      <c r="F30" s="23"/>
      <c r="G30" s="25"/>
      <c r="H30" s="23"/>
      <c r="I30" s="25"/>
      <c r="J30" s="23"/>
      <c r="K30" s="25"/>
      <c r="L30" s="23"/>
      <c r="M30" s="25"/>
      <c r="N30" s="22"/>
      <c r="O30" s="12"/>
      <c r="P30" s="58"/>
      <c r="Q30" s="58"/>
      <c r="R30" s="58"/>
      <c r="S30" s="58"/>
      <c r="T30" s="58"/>
      <c r="U30" s="58"/>
      <c r="V30" s="58"/>
      <c r="W30" s="58"/>
    </row>
    <row r="31" spans="1:29" x14ac:dyDescent="0.3">
      <c r="A31" s="31">
        <f>'Risk - Unchurned Customer'!$H$13</f>
        <v>446</v>
      </c>
      <c r="B31" s="32"/>
      <c r="C31" s="33" t="str">
        <f>'Risk - Unchurned Customer'!$I$7</f>
        <v>$ 3.02 Million</v>
      </c>
      <c r="D31" s="32"/>
      <c r="E31" s="33" t="str">
        <f>'Risk - Unchurned Customer'!$I$8</f>
        <v>$ 2.09 Million</v>
      </c>
      <c r="F31" s="32"/>
      <c r="G31" s="34">
        <f>'Risk - Unchurned Customer'!$H$9</f>
        <v>72.311659192825118</v>
      </c>
      <c r="H31" s="32"/>
      <c r="I31" s="34">
        <f>'Risk - Unchurned Customer'!$H$10</f>
        <v>57.822869955156953</v>
      </c>
      <c r="J31" s="32"/>
      <c r="K31" s="35">
        <f>'Risk - Unchurned Customer'!$H$11</f>
        <v>0.14122263056192452</v>
      </c>
      <c r="L31" s="32"/>
      <c r="M31" s="28">
        <f>'Risk - Unchurned Customer'!$H$12</f>
        <v>6.7518760033264832E-2</v>
      </c>
      <c r="N31" s="29"/>
      <c r="O31" s="12"/>
      <c r="P31" s="12"/>
      <c r="Q31" s="12"/>
      <c r="R31" s="12"/>
      <c r="S31" s="12"/>
      <c r="T31" s="12"/>
      <c r="U31" s="12"/>
      <c r="V31" s="12"/>
      <c r="W31" s="12"/>
    </row>
    <row r="32" spans="1:29" x14ac:dyDescent="0.3">
      <c r="A32" s="29"/>
      <c r="B32" s="32"/>
      <c r="C32" s="33"/>
      <c r="D32" s="32"/>
      <c r="E32" s="33"/>
      <c r="F32" s="32"/>
      <c r="G32" s="33"/>
      <c r="H32" s="32"/>
      <c r="I32" s="33"/>
      <c r="J32" s="32"/>
      <c r="K32" s="33"/>
      <c r="L32" s="32"/>
      <c r="M32" s="29"/>
      <c r="N32" s="29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2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12"/>
      <c r="P33" s="13" t="s">
        <v>7136</v>
      </c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5"/>
    </row>
    <row r="34" spans="1:29" ht="21" x14ac:dyDescent="0.4">
      <c r="A34" s="26" t="s">
        <v>7086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12"/>
    </row>
    <row r="35" spans="1:29" x14ac:dyDescent="0.3">
      <c r="A35" s="20" t="s">
        <v>7080</v>
      </c>
      <c r="B35" s="21"/>
      <c r="C35" s="24" t="s">
        <v>7060</v>
      </c>
      <c r="D35" s="21"/>
      <c r="E35" s="24" t="s">
        <v>7061</v>
      </c>
      <c r="F35" s="21"/>
      <c r="G35" s="24" t="s">
        <v>7074</v>
      </c>
      <c r="H35" s="21"/>
      <c r="I35" s="24" t="s">
        <v>7075</v>
      </c>
      <c r="J35" s="21"/>
      <c r="K35" s="24" t="s">
        <v>7081</v>
      </c>
      <c r="L35" s="21"/>
      <c r="M35" s="24" t="s">
        <v>7082</v>
      </c>
      <c r="N35" s="20"/>
      <c r="O35" s="12"/>
    </row>
    <row r="36" spans="1:29" x14ac:dyDescent="0.3">
      <c r="A36" s="2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0"/>
      <c r="O36" s="12"/>
    </row>
    <row r="37" spans="1:29" ht="14.4" customHeight="1" x14ac:dyDescent="0.3">
      <c r="A37" s="20"/>
      <c r="B37" s="21"/>
      <c r="C37" s="24"/>
      <c r="D37" s="21"/>
      <c r="E37" s="24"/>
      <c r="F37" s="21"/>
      <c r="G37" s="24"/>
      <c r="H37" s="21"/>
      <c r="I37" s="24"/>
      <c r="J37" s="21"/>
      <c r="K37" s="24"/>
      <c r="L37" s="21"/>
      <c r="M37" s="24"/>
      <c r="N37" s="20"/>
      <c r="O37" s="12"/>
    </row>
    <row r="38" spans="1:29" x14ac:dyDescent="0.3">
      <c r="A38" s="22"/>
      <c r="B38" s="23"/>
      <c r="C38" s="25"/>
      <c r="D38" s="23"/>
      <c r="E38" s="25"/>
      <c r="F38" s="23"/>
      <c r="G38" s="25"/>
      <c r="H38" s="23"/>
      <c r="I38" s="25"/>
      <c r="J38" s="23"/>
      <c r="K38" s="25"/>
      <c r="L38" s="23"/>
      <c r="M38" s="25"/>
      <c r="N38" s="22"/>
      <c r="O38" s="12"/>
    </row>
    <row r="39" spans="1:29" x14ac:dyDescent="0.3">
      <c r="A39" s="31">
        <f>'Risk - Churned Customer'!$H$13</f>
        <v>1869</v>
      </c>
      <c r="B39" s="32"/>
      <c r="C39" s="33" t="str">
        <f>'Risk - Churned Customer'!$I$7</f>
        <v>$ 3.69 Million</v>
      </c>
      <c r="D39" s="32"/>
      <c r="E39" s="33" t="str">
        <f>'Risk - Churned Customer'!$I$8</f>
        <v>$ 7.76 Million</v>
      </c>
      <c r="F39" s="32"/>
      <c r="G39" s="34">
        <f>'Risk - Churned Customer'!$H$9</f>
        <v>81.777956126270738</v>
      </c>
      <c r="H39" s="32"/>
      <c r="I39" s="34">
        <f>'Risk - Churned Customer'!$H$10</f>
        <v>17.979133226324237</v>
      </c>
      <c r="J39" s="32"/>
      <c r="K39" s="35">
        <f>'Risk - Churned Customer'!$H$11</f>
        <v>0.17244624851233098</v>
      </c>
      <c r="L39" s="32"/>
      <c r="M39" s="28">
        <f>'Risk - Churned Customer'!$H$12</f>
        <v>0.25023991423652903</v>
      </c>
      <c r="N39" s="29"/>
      <c r="O39" s="12"/>
    </row>
    <row r="40" spans="1:29" x14ac:dyDescent="0.3">
      <c r="A40" s="29"/>
      <c r="B40" s="32"/>
      <c r="C40" s="33"/>
      <c r="D40" s="32"/>
      <c r="E40" s="33"/>
      <c r="F40" s="32"/>
      <c r="G40" s="33"/>
      <c r="H40" s="32"/>
      <c r="I40" s="33"/>
      <c r="J40" s="32"/>
      <c r="K40" s="33"/>
      <c r="L40" s="32"/>
      <c r="M40" s="29"/>
      <c r="N40" s="29"/>
      <c r="O40" s="12"/>
    </row>
    <row r="41" spans="1:29" ht="18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12"/>
    </row>
    <row r="42" spans="1:29" ht="21" x14ac:dyDescent="0.4">
      <c r="A42" s="26" t="s">
        <v>7089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2"/>
    </row>
    <row r="43" spans="1:29" ht="14.4" customHeight="1" x14ac:dyDescent="0.3">
      <c r="A43" s="20" t="s">
        <v>7088</v>
      </c>
      <c r="B43" s="21"/>
      <c r="C43" s="24" t="s">
        <v>7072</v>
      </c>
      <c r="D43" s="20"/>
      <c r="E43" s="21"/>
      <c r="F43" s="24" t="s">
        <v>7073</v>
      </c>
      <c r="G43" s="20"/>
      <c r="H43" s="21"/>
      <c r="I43" s="24" t="s">
        <v>7081</v>
      </c>
      <c r="J43" s="20"/>
      <c r="K43" s="21"/>
      <c r="L43" s="20" t="s">
        <v>7082</v>
      </c>
      <c r="M43" s="20"/>
      <c r="N43" s="20"/>
      <c r="O43" s="12"/>
    </row>
    <row r="44" spans="1:29" x14ac:dyDescent="0.3">
      <c r="A44" s="20"/>
      <c r="B44" s="21"/>
      <c r="C44" s="24"/>
      <c r="D44" s="20"/>
      <c r="E44" s="21"/>
      <c r="F44" s="24"/>
      <c r="G44" s="20"/>
      <c r="H44" s="21"/>
      <c r="I44" s="24"/>
      <c r="J44" s="20"/>
      <c r="K44" s="21"/>
      <c r="L44" s="20"/>
      <c r="M44" s="20"/>
      <c r="N44" s="20"/>
      <c r="O44" s="12"/>
    </row>
    <row r="45" spans="1:29" x14ac:dyDescent="0.3">
      <c r="A45" s="22"/>
      <c r="B45" s="23"/>
      <c r="C45" s="25"/>
      <c r="D45" s="22"/>
      <c r="E45" s="23"/>
      <c r="F45" s="25"/>
      <c r="G45" s="22"/>
      <c r="H45" s="23"/>
      <c r="I45" s="25"/>
      <c r="J45" s="22"/>
      <c r="K45" s="23"/>
      <c r="L45" s="22"/>
      <c r="M45" s="22"/>
      <c r="N45" s="22"/>
      <c r="O45" s="12"/>
    </row>
    <row r="46" spans="1:29" x14ac:dyDescent="0.3">
      <c r="A46" s="38">
        <f>A31+A39</f>
        <v>2315</v>
      </c>
      <c r="B46" s="39"/>
      <c r="C46" s="41" t="str">
        <f>"$  "&amp;ROUND(SUM('Risk - Unchurned Customer'!$H$7,'Risk - Churned Customer'!$H$7)/1000000,2)&amp;" Million"</f>
        <v>$  6.71 Million</v>
      </c>
      <c r="D46" s="40"/>
      <c r="E46" s="39"/>
      <c r="F46" s="41" t="str">
        <f>"$  "&amp;ROUND(SUM('Risk - Unchurned Customer'!$H$8,'Risk - Churned Customer'!$H$8)/1000000,2)&amp;" Million"</f>
        <v>$  9.85 Million</v>
      </c>
      <c r="G46" s="40"/>
      <c r="H46" s="39"/>
      <c r="I46" s="42">
        <f>SUM('Risk - Unchurned Customer'!$H$7,'Risk - Churned Customer'!$H$7)/'Pivot Tables'!$B$5</f>
        <v>0.3136688790742555</v>
      </c>
      <c r="J46" s="43"/>
      <c r="K46" s="44"/>
      <c r="L46" s="45">
        <f>SUM('Risk - Unchurned Customer'!$H$8,'Risk - Churned Customer'!$H$8)/'Pivot Tables'!$B$11</f>
        <v>0.31775867426979387</v>
      </c>
      <c r="M46" s="45"/>
      <c r="N46" s="45"/>
      <c r="O46" s="12"/>
    </row>
    <row r="47" spans="1:29" x14ac:dyDescent="0.3">
      <c r="A47" s="40"/>
      <c r="B47" s="39"/>
      <c r="C47" s="41"/>
      <c r="D47" s="40"/>
      <c r="E47" s="39"/>
      <c r="F47" s="41"/>
      <c r="G47" s="40"/>
      <c r="H47" s="39"/>
      <c r="I47" s="42"/>
      <c r="J47" s="43"/>
      <c r="K47" s="44"/>
      <c r="L47" s="45"/>
      <c r="M47" s="45"/>
      <c r="N47" s="45"/>
      <c r="O47" s="12"/>
    </row>
    <row r="48" spans="1:29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29" ht="21" x14ac:dyDescent="0.3">
      <c r="A49" s="13" t="s">
        <v>7090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5"/>
      <c r="O49" s="12"/>
    </row>
    <row r="50" spans="1:29" x14ac:dyDescent="0.3">
      <c r="A50" s="37" t="s">
        <v>7114</v>
      </c>
      <c r="B50" s="37" t="s">
        <v>7113</v>
      </c>
      <c r="C50" s="37"/>
      <c r="D50" s="37"/>
      <c r="E50" s="37"/>
      <c r="F50" s="55" t="s">
        <v>7118</v>
      </c>
      <c r="G50" s="55"/>
      <c r="H50" s="55"/>
      <c r="I50" s="55"/>
      <c r="J50" s="55"/>
      <c r="K50" s="55" t="s">
        <v>7112</v>
      </c>
      <c r="L50" s="55"/>
      <c r="M50" s="55"/>
      <c r="N50" s="55"/>
      <c r="O50" s="12"/>
    </row>
    <row r="51" spans="1:29" x14ac:dyDescent="0.3">
      <c r="A51" s="37"/>
      <c r="B51" s="37"/>
      <c r="C51" s="37"/>
      <c r="D51" s="37"/>
      <c r="E51" s="37"/>
      <c r="F51" s="55"/>
      <c r="G51" s="55"/>
      <c r="H51" s="55"/>
      <c r="I51" s="55"/>
      <c r="J51" s="55"/>
      <c r="K51" s="55"/>
      <c r="L51" s="55"/>
      <c r="M51" s="55"/>
      <c r="N51" s="55"/>
      <c r="O51" s="12"/>
    </row>
    <row r="52" spans="1:29" x14ac:dyDescent="0.3">
      <c r="A52" s="37"/>
      <c r="B52" s="37"/>
      <c r="C52" s="37"/>
      <c r="D52" s="37"/>
      <c r="E52" s="37"/>
      <c r="F52" s="55"/>
      <c r="G52" s="55"/>
      <c r="H52" s="55"/>
      <c r="I52" s="55"/>
      <c r="J52" s="55"/>
      <c r="K52" s="55"/>
      <c r="L52" s="55"/>
      <c r="M52" s="55"/>
      <c r="N52" s="55"/>
      <c r="O52" s="12"/>
    </row>
    <row r="53" spans="1:29" x14ac:dyDescent="0.3">
      <c r="A53" s="48">
        <v>1</v>
      </c>
      <c r="B53" s="54" t="s">
        <v>7116</v>
      </c>
      <c r="C53" s="54"/>
      <c r="D53" s="54"/>
      <c r="E53" s="54"/>
      <c r="F53" s="52">
        <f>'Pivot Tables'!$P$2/'Pivot Tables'!$P$22</f>
        <v>0.16639914392723382</v>
      </c>
      <c r="G53" s="52"/>
      <c r="H53" s="52"/>
      <c r="I53" s="52"/>
      <c r="J53" s="52"/>
      <c r="K53" s="53">
        <f>'Pivot Tables'!$O$2</f>
        <v>736346.04000000027</v>
      </c>
      <c r="L53" s="53"/>
      <c r="M53" s="53"/>
      <c r="N53" s="53"/>
      <c r="O53" s="12"/>
    </row>
    <row r="54" spans="1:29" x14ac:dyDescent="0.3">
      <c r="A54" s="48"/>
      <c r="B54" s="54"/>
      <c r="C54" s="54"/>
      <c r="D54" s="54"/>
      <c r="E54" s="54"/>
      <c r="F54" s="52"/>
      <c r="G54" s="52"/>
      <c r="H54" s="52"/>
      <c r="I54" s="52"/>
      <c r="J54" s="52"/>
      <c r="K54" s="53"/>
      <c r="L54" s="53"/>
      <c r="M54" s="53"/>
      <c r="N54" s="53"/>
      <c r="O54" s="12"/>
    </row>
    <row r="55" spans="1:29" ht="14.4" customHeight="1" x14ac:dyDescent="0.3">
      <c r="A55" s="48">
        <v>2</v>
      </c>
      <c r="B55" s="54" t="s">
        <v>7117</v>
      </c>
      <c r="C55" s="54"/>
      <c r="D55" s="54"/>
      <c r="E55" s="54"/>
      <c r="F55" s="52">
        <f>'Pivot Tables'!$P$3/'Pivot Tables'!$P$22</f>
        <v>0.16746923488496523</v>
      </c>
      <c r="G55" s="52"/>
      <c r="H55" s="52"/>
      <c r="I55" s="52"/>
      <c r="J55" s="52"/>
      <c r="K55" s="53">
        <f>'Pivot Tables'!$O$3</f>
        <v>717027.2699999999</v>
      </c>
      <c r="L55" s="53"/>
      <c r="M55" s="53"/>
      <c r="N55" s="5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 ht="14.4" customHeight="1" x14ac:dyDescent="0.3">
      <c r="A56" s="48"/>
      <c r="B56" s="54"/>
      <c r="C56" s="54"/>
      <c r="D56" s="54"/>
      <c r="E56" s="54"/>
      <c r="F56" s="52"/>
      <c r="G56" s="52"/>
      <c r="H56" s="52"/>
      <c r="I56" s="52"/>
      <c r="J56" s="52"/>
      <c r="K56" s="53"/>
      <c r="L56" s="53"/>
      <c r="M56" s="53"/>
      <c r="N56" s="53"/>
      <c r="O56" s="12"/>
      <c r="P56" s="13" t="s">
        <v>7162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5"/>
    </row>
    <row r="57" spans="1:29" ht="14.4" customHeight="1" x14ac:dyDescent="0.3">
      <c r="A57" s="48">
        <v>3</v>
      </c>
      <c r="B57" s="54" t="s">
        <v>7115</v>
      </c>
      <c r="C57" s="54"/>
      <c r="D57" s="54"/>
      <c r="E57" s="54"/>
      <c r="F57" s="52">
        <f>'Pivot Tables'!$P$4/'Pivot Tables'!$P$22</f>
        <v>0.11771000535045478</v>
      </c>
      <c r="G57" s="52"/>
      <c r="H57" s="52"/>
      <c r="I57" s="52"/>
      <c r="J57" s="52"/>
      <c r="K57" s="53">
        <f>'Pivot Tables'!$O$4</f>
        <v>506913.52999999991</v>
      </c>
      <c r="L57" s="53"/>
      <c r="M57" s="53"/>
      <c r="N57" s="53"/>
      <c r="O57" s="12"/>
    </row>
    <row r="58" spans="1:29" ht="14.4" customHeight="1" x14ac:dyDescent="0.3">
      <c r="A58" s="48"/>
      <c r="B58" s="54"/>
      <c r="C58" s="54"/>
      <c r="D58" s="54"/>
      <c r="E58" s="54"/>
      <c r="F58" s="52"/>
      <c r="G58" s="52"/>
      <c r="H58" s="52"/>
      <c r="I58" s="52"/>
      <c r="J58" s="52"/>
      <c r="K58" s="53"/>
      <c r="L58" s="53"/>
      <c r="M58" s="53"/>
      <c r="N58" s="53"/>
      <c r="O58" s="12"/>
    </row>
    <row r="59" spans="1:29" ht="14.4" customHeight="1" x14ac:dyDescent="0.3">
      <c r="A59" s="48" t="s">
        <v>7089</v>
      </c>
      <c r="B59" s="48"/>
      <c r="C59" s="48"/>
      <c r="D59" s="48"/>
      <c r="E59" s="48"/>
      <c r="F59" s="49">
        <f>SUM('Pivot Tables'!$P$2:$P$4)/'Pivot Tables'!$P$22</f>
        <v>0.45157838416265383</v>
      </c>
      <c r="G59" s="49"/>
      <c r="H59" s="49"/>
      <c r="I59" s="49"/>
      <c r="J59" s="49"/>
      <c r="K59" s="50" t="str">
        <f>"$                           "&amp;ROUND(SUM($K$53:$N$58)/1000000,2)&amp;" Million"</f>
        <v>$                           1.96 Million</v>
      </c>
      <c r="L59" s="51"/>
      <c r="M59" s="51"/>
      <c r="N59" s="51"/>
      <c r="O59" s="12"/>
    </row>
    <row r="60" spans="1:29" ht="14.4" customHeight="1" x14ac:dyDescent="0.3">
      <c r="A60" s="48"/>
      <c r="B60" s="48"/>
      <c r="C60" s="48"/>
      <c r="D60" s="48"/>
      <c r="E60" s="48"/>
      <c r="F60" s="49"/>
      <c r="G60" s="49"/>
      <c r="H60" s="49"/>
      <c r="I60" s="49"/>
      <c r="J60" s="49"/>
      <c r="K60" s="51"/>
      <c r="L60" s="51"/>
      <c r="M60" s="51"/>
      <c r="N60" s="51"/>
      <c r="O60" s="12"/>
    </row>
    <row r="61" spans="1:29" ht="14.4" customHeight="1" x14ac:dyDescent="0.3">
      <c r="A61" s="48" t="s">
        <v>7167</v>
      </c>
      <c r="B61" s="48"/>
      <c r="C61" s="48"/>
      <c r="D61" s="48"/>
      <c r="E61" s="48"/>
      <c r="F61" s="48"/>
      <c r="G61" s="48"/>
      <c r="H61" s="48"/>
      <c r="I61" s="48"/>
      <c r="J61" s="48"/>
      <c r="K61" s="49">
        <f>SUM($K$53:$N$58)/'Pivot Tables'!$O$22</f>
        <v>0.48222136083412626</v>
      </c>
      <c r="L61" s="49"/>
      <c r="M61" s="49"/>
      <c r="N61" s="49"/>
      <c r="O61" s="12"/>
    </row>
    <row r="62" spans="1:29" ht="14.4" customHeight="1" x14ac:dyDescent="0.3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9"/>
      <c r="L62" s="49"/>
      <c r="M62" s="49"/>
      <c r="N62" s="49"/>
      <c r="O62" s="12"/>
    </row>
    <row r="63" spans="1:29" ht="14.4" customHeight="1" x14ac:dyDescent="0.3">
      <c r="O63" s="12"/>
    </row>
    <row r="64" spans="1:29" x14ac:dyDescent="0.3">
      <c r="O64" s="12"/>
    </row>
    <row r="65" spans="1:29" x14ac:dyDescent="0.3">
      <c r="O65" s="12"/>
    </row>
    <row r="66" spans="1:29" x14ac:dyDescent="0.3">
      <c r="O66" s="12"/>
    </row>
    <row r="67" spans="1:29" x14ac:dyDescent="0.3">
      <c r="O67" s="12"/>
    </row>
    <row r="68" spans="1:29" x14ac:dyDescent="0.3">
      <c r="O68" s="12"/>
    </row>
    <row r="69" spans="1:29" x14ac:dyDescent="0.3">
      <c r="O69" s="12"/>
    </row>
    <row r="70" spans="1:29" x14ac:dyDescent="0.3">
      <c r="O70" s="12"/>
    </row>
    <row r="71" spans="1:29" x14ac:dyDescent="0.3">
      <c r="O71" s="12"/>
    </row>
    <row r="72" spans="1:29" x14ac:dyDescent="0.3">
      <c r="O72" s="12"/>
    </row>
    <row r="73" spans="1:29" x14ac:dyDescent="0.3">
      <c r="O73" s="12"/>
      <c r="P73" s="59" t="s">
        <v>7163</v>
      </c>
      <c r="Q73" s="59"/>
      <c r="R73" s="59"/>
      <c r="S73" s="59"/>
      <c r="T73" s="59"/>
      <c r="U73" s="59"/>
      <c r="V73" s="59"/>
      <c r="W73" s="60" t="s">
        <v>7164</v>
      </c>
      <c r="X73" s="59"/>
      <c r="Y73" s="59"/>
      <c r="Z73" s="59"/>
      <c r="AA73" s="59"/>
      <c r="AB73" s="59"/>
      <c r="AC73" s="59"/>
    </row>
    <row r="74" spans="1:29" x14ac:dyDescent="0.3">
      <c r="O74" s="12"/>
      <c r="P74" s="59"/>
      <c r="Q74" s="59"/>
      <c r="R74" s="59"/>
      <c r="S74" s="59"/>
      <c r="T74" s="59"/>
      <c r="U74" s="59"/>
      <c r="V74" s="59"/>
      <c r="W74" s="60"/>
      <c r="X74" s="59"/>
      <c r="Y74" s="59"/>
      <c r="Z74" s="59"/>
      <c r="AA74" s="59"/>
      <c r="AB74" s="59"/>
      <c r="AC74" s="59"/>
    </row>
    <row r="75" spans="1:29" x14ac:dyDescent="0.3">
      <c r="O75" s="12"/>
      <c r="P75" s="59"/>
      <c r="Q75" s="59"/>
      <c r="R75" s="59"/>
      <c r="S75" s="59"/>
      <c r="T75" s="59"/>
      <c r="U75" s="59"/>
      <c r="V75" s="59"/>
      <c r="W75" s="60"/>
      <c r="X75" s="59"/>
      <c r="Y75" s="59"/>
      <c r="Z75" s="59"/>
      <c r="AA75" s="59"/>
      <c r="AB75" s="59"/>
      <c r="AC75" s="59"/>
    </row>
    <row r="76" spans="1:29" x14ac:dyDescent="0.3">
      <c r="O76" s="12"/>
      <c r="P76" s="61">
        <f>'Pivot Tables'!$I$112/'Pivot Tables'!$B$5</f>
        <v>0.15903199074331503</v>
      </c>
      <c r="Q76" s="61"/>
      <c r="R76" s="61"/>
      <c r="S76" s="61"/>
      <c r="T76" s="61"/>
      <c r="U76" s="61"/>
      <c r="V76" s="61"/>
      <c r="W76" s="63">
        <f>'Pivot Tables'!$J$112/'Pivot Tables'!$B$11</f>
        <v>0.16334648036352672</v>
      </c>
      <c r="X76" s="61"/>
      <c r="Y76" s="61"/>
      <c r="Z76" s="61"/>
      <c r="AA76" s="61"/>
      <c r="AB76" s="61"/>
      <c r="AC76" s="61"/>
    </row>
    <row r="77" spans="1:29" x14ac:dyDescent="0.3">
      <c r="O77" s="12"/>
      <c r="P77" s="61"/>
      <c r="Q77" s="61"/>
      <c r="R77" s="61"/>
      <c r="S77" s="61"/>
      <c r="T77" s="61"/>
      <c r="U77" s="61"/>
      <c r="V77" s="61"/>
      <c r="W77" s="63"/>
      <c r="X77" s="61"/>
      <c r="Y77" s="61"/>
      <c r="Z77" s="61"/>
      <c r="AA77" s="61"/>
      <c r="AB77" s="61"/>
      <c r="AC77" s="61"/>
    </row>
    <row r="78" spans="1:29" x14ac:dyDescent="0.3">
      <c r="O78" s="12"/>
      <c r="P78" s="62"/>
      <c r="Q78" s="62"/>
      <c r="R78" s="62"/>
      <c r="S78" s="62"/>
      <c r="T78" s="62"/>
      <c r="U78" s="62"/>
      <c r="V78" s="62"/>
      <c r="W78" s="64"/>
      <c r="X78" s="62"/>
      <c r="Y78" s="62"/>
      <c r="Z78" s="62"/>
      <c r="AA78" s="62"/>
      <c r="AB78" s="62"/>
      <c r="AC78" s="62"/>
    </row>
    <row r="79" spans="1:29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2" spans="1:14" hidden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59" spans="1:14" hidden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</sheetData>
  <mergeCells count="112">
    <mergeCell ref="A1:AC2"/>
    <mergeCell ref="O3:O78"/>
    <mergeCell ref="A79:AC79"/>
    <mergeCell ref="A159:N159"/>
    <mergeCell ref="P73:V75"/>
    <mergeCell ref="W73:AC75"/>
    <mergeCell ref="P76:V78"/>
    <mergeCell ref="W76:AC78"/>
    <mergeCell ref="P30:W31"/>
    <mergeCell ref="P32:AC32"/>
    <mergeCell ref="P33:AC33"/>
    <mergeCell ref="P55:AC55"/>
    <mergeCell ref="P56:AC56"/>
    <mergeCell ref="P26:Q27"/>
    <mergeCell ref="R26:T27"/>
    <mergeCell ref="U26:W27"/>
    <mergeCell ref="P28:Q29"/>
    <mergeCell ref="R28:T29"/>
    <mergeCell ref="U28:W29"/>
    <mergeCell ref="P21:Q23"/>
    <mergeCell ref="R21:T23"/>
    <mergeCell ref="U21:W23"/>
    <mergeCell ref="P24:Q25"/>
    <mergeCell ref="R24:T25"/>
    <mergeCell ref="U24:W25"/>
    <mergeCell ref="A82:N82"/>
    <mergeCell ref="P3:AC3"/>
    <mergeCell ref="P19:AC19"/>
    <mergeCell ref="P20:AC20"/>
    <mergeCell ref="A59:E60"/>
    <mergeCell ref="A61:J62"/>
    <mergeCell ref="K61:N62"/>
    <mergeCell ref="F59:J60"/>
    <mergeCell ref="K59:N60"/>
    <mergeCell ref="F53:J54"/>
    <mergeCell ref="K53:N54"/>
    <mergeCell ref="F55:J56"/>
    <mergeCell ref="K55:N56"/>
    <mergeCell ref="F57:J58"/>
    <mergeCell ref="K57:N58"/>
    <mergeCell ref="A55:A56"/>
    <mergeCell ref="B55:E56"/>
    <mergeCell ref="A57:A58"/>
    <mergeCell ref="B57:E58"/>
    <mergeCell ref="A53:A54"/>
    <mergeCell ref="B53:E54"/>
    <mergeCell ref="F50:J52"/>
    <mergeCell ref="K50:N52"/>
    <mergeCell ref="A48:N48"/>
    <mergeCell ref="A49:N49"/>
    <mergeCell ref="A50:A52"/>
    <mergeCell ref="B50:E52"/>
    <mergeCell ref="A46:B47"/>
    <mergeCell ref="C46:E47"/>
    <mergeCell ref="F46:H47"/>
    <mergeCell ref="I46:K47"/>
    <mergeCell ref="L46:N47"/>
    <mergeCell ref="A41:N41"/>
    <mergeCell ref="A42:N42"/>
    <mergeCell ref="A43:B45"/>
    <mergeCell ref="C43:E45"/>
    <mergeCell ref="F43:H45"/>
    <mergeCell ref="I43:K45"/>
    <mergeCell ref="L43:N45"/>
    <mergeCell ref="M35:N38"/>
    <mergeCell ref="A39:B40"/>
    <mergeCell ref="C39:D40"/>
    <mergeCell ref="E39:F40"/>
    <mergeCell ref="G39:H40"/>
    <mergeCell ref="I39:J40"/>
    <mergeCell ref="K39:L40"/>
    <mergeCell ref="M39:N40"/>
    <mergeCell ref="M31:N32"/>
    <mergeCell ref="A33:N33"/>
    <mergeCell ref="A34:N34"/>
    <mergeCell ref="A35:B38"/>
    <mergeCell ref="C35:D38"/>
    <mergeCell ref="E35:F38"/>
    <mergeCell ref="G35:H38"/>
    <mergeCell ref="I35:J38"/>
    <mergeCell ref="K35:L38"/>
    <mergeCell ref="A31:B32"/>
    <mergeCell ref="C31:D32"/>
    <mergeCell ref="E31:F32"/>
    <mergeCell ref="G31:H32"/>
    <mergeCell ref="I31:J32"/>
    <mergeCell ref="K31:L32"/>
    <mergeCell ref="A27:B30"/>
    <mergeCell ref="C27:D30"/>
    <mergeCell ref="E27:F30"/>
    <mergeCell ref="G27:H30"/>
    <mergeCell ref="I27:J30"/>
    <mergeCell ref="K27:L30"/>
    <mergeCell ref="M27:N30"/>
    <mergeCell ref="A21:C23"/>
    <mergeCell ref="D21:F23"/>
    <mergeCell ref="A24:N24"/>
    <mergeCell ref="A25:N25"/>
    <mergeCell ref="A26:N26"/>
    <mergeCell ref="A13:N13"/>
    <mergeCell ref="A14:N14"/>
    <mergeCell ref="A15:C17"/>
    <mergeCell ref="D15:F17"/>
    <mergeCell ref="A18:C20"/>
    <mergeCell ref="D18:F20"/>
    <mergeCell ref="A3:N3"/>
    <mergeCell ref="I4:K6"/>
    <mergeCell ref="I7:K9"/>
    <mergeCell ref="I10:K12"/>
    <mergeCell ref="L4:N6"/>
    <mergeCell ref="L7:N9"/>
    <mergeCell ref="L10:N12"/>
  </mergeCells>
  <printOptions horizontalCentered="1" verticalCentered="1"/>
  <pageMargins left="3.937007874015748E-2" right="3.937007874015748E-2" top="3.937007874015748E-2" bottom="3.937007874015748E-2" header="0" footer="0"/>
  <pageSetup scale="4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A0D8-FD52-41F5-8F89-FAAB69F7D81C}">
  <dimension ref="A1:I801"/>
  <sheetViews>
    <sheetView topLeftCell="C1" workbookViewId="0">
      <selection activeCell="I9" sqref="I9"/>
    </sheetView>
  </sheetViews>
  <sheetFormatPr defaultRowHeight="14.4" x14ac:dyDescent="0.3"/>
  <cols>
    <col min="1" max="1" width="12.44140625" bestFit="1" customWidth="1"/>
    <col min="2" max="2" width="25.88671875" bestFit="1" customWidth="1"/>
    <col min="3" max="3" width="11.21875" bestFit="1" customWidth="1"/>
    <col min="4" max="4" width="19.33203125" bestFit="1" customWidth="1"/>
    <col min="5" max="5" width="23.109375" bestFit="1" customWidth="1"/>
    <col min="7" max="7" width="36.6640625" customWidth="1"/>
    <col min="8" max="8" width="13.6640625" bestFit="1" customWidth="1"/>
  </cols>
  <sheetData>
    <row r="1" spans="1:9" x14ac:dyDescent="0.3">
      <c r="A1" t="s">
        <v>7068</v>
      </c>
      <c r="B1" s="6" t="s">
        <v>7069</v>
      </c>
      <c r="C1" s="6" t="s">
        <v>13</v>
      </c>
      <c r="D1" s="6" t="s">
        <v>7070</v>
      </c>
      <c r="E1" t="s">
        <v>7071</v>
      </c>
      <c r="G1" t="s">
        <v>7065</v>
      </c>
    </row>
    <row r="2" spans="1:9" x14ac:dyDescent="0.3">
      <c r="A2" t="s">
        <v>43</v>
      </c>
      <c r="B2" s="6">
        <v>7603.95</v>
      </c>
      <c r="C2" s="6">
        <v>5892</v>
      </c>
      <c r="D2" s="6">
        <v>65</v>
      </c>
      <c r="E2">
        <v>55</v>
      </c>
      <c r="G2" t="s">
        <v>7084</v>
      </c>
    </row>
    <row r="3" spans="1:9" x14ac:dyDescent="0.3">
      <c r="A3" t="s">
        <v>62</v>
      </c>
      <c r="B3" s="6">
        <v>8646.119999999999</v>
      </c>
      <c r="C3" s="6">
        <v>6322</v>
      </c>
      <c r="D3" s="6">
        <v>76</v>
      </c>
      <c r="E3">
        <v>72</v>
      </c>
      <c r="G3" t="s">
        <v>7066</v>
      </c>
    </row>
    <row r="4" spans="1:9" x14ac:dyDescent="0.3">
      <c r="A4" t="s">
        <v>67</v>
      </c>
      <c r="B4" s="6">
        <v>5958.91</v>
      </c>
      <c r="C4" s="6">
        <v>4761</v>
      </c>
      <c r="D4" s="6">
        <v>67</v>
      </c>
      <c r="E4">
        <v>64</v>
      </c>
      <c r="G4" t="s">
        <v>7079</v>
      </c>
    </row>
    <row r="5" spans="1:9" x14ac:dyDescent="0.3">
      <c r="A5" t="s">
        <v>76</v>
      </c>
      <c r="B5" s="6">
        <v>6709.2699999999995</v>
      </c>
      <c r="C5" s="6">
        <v>6026</v>
      </c>
      <c r="D5" s="6">
        <v>65</v>
      </c>
      <c r="E5">
        <v>57</v>
      </c>
      <c r="G5" t="s">
        <v>7067</v>
      </c>
    </row>
    <row r="6" spans="1:9" x14ac:dyDescent="0.3">
      <c r="A6" t="s">
        <v>100</v>
      </c>
      <c r="B6" s="6">
        <v>3625.64</v>
      </c>
      <c r="C6" s="6">
        <v>3253</v>
      </c>
      <c r="D6" s="6">
        <v>71</v>
      </c>
      <c r="E6">
        <v>44</v>
      </c>
    </row>
    <row r="7" spans="1:9" x14ac:dyDescent="0.3">
      <c r="A7" t="s">
        <v>108</v>
      </c>
      <c r="B7" s="6">
        <v>4735</v>
      </c>
      <c r="C7" s="6">
        <v>3172</v>
      </c>
      <c r="D7" s="6">
        <v>77</v>
      </c>
      <c r="E7">
        <v>39</v>
      </c>
      <c r="G7" t="s">
        <v>7072</v>
      </c>
      <c r="H7" s="4">
        <f>SUM(B2:B10000)</f>
        <v>3021990.7300000032</v>
      </c>
      <c r="I7" t="str">
        <f>"$ "&amp;ROUND(H7/1000000,2)&amp;" Million"</f>
        <v>$ 3.02 Million</v>
      </c>
    </row>
    <row r="8" spans="1:9" x14ac:dyDescent="0.3">
      <c r="A8" t="s">
        <v>112</v>
      </c>
      <c r="B8" s="6">
        <v>11979.34</v>
      </c>
      <c r="C8" s="6">
        <v>4589</v>
      </c>
      <c r="D8" s="6">
        <v>69</v>
      </c>
      <c r="E8">
        <v>72</v>
      </c>
      <c r="G8" t="s">
        <v>7073</v>
      </c>
      <c r="H8" s="4">
        <f>SUM(C2:C10000)</f>
        <v>2092493</v>
      </c>
      <c r="I8" t="str">
        <f>"$ "&amp;ROUND(H8/1000000,2)&amp;" Million"</f>
        <v>$ 2.09 Million</v>
      </c>
    </row>
    <row r="9" spans="1:9" x14ac:dyDescent="0.3">
      <c r="A9" t="s">
        <v>118</v>
      </c>
      <c r="B9" s="6">
        <v>4068.68</v>
      </c>
      <c r="C9" s="6">
        <v>3760</v>
      </c>
      <c r="D9" s="6">
        <v>76</v>
      </c>
      <c r="E9">
        <v>47</v>
      </c>
      <c r="G9" t="s">
        <v>7074</v>
      </c>
      <c r="H9" s="5">
        <f>AVERAGE(D2:D10000)</f>
        <v>72.311659192825118</v>
      </c>
    </row>
    <row r="10" spans="1:9" x14ac:dyDescent="0.3">
      <c r="A10" t="s">
        <v>131</v>
      </c>
      <c r="B10" s="6">
        <v>7161.55</v>
      </c>
      <c r="C10" s="6">
        <v>4861</v>
      </c>
      <c r="D10" s="6">
        <v>69</v>
      </c>
      <c r="E10">
        <v>66</v>
      </c>
      <c r="G10" t="s">
        <v>7075</v>
      </c>
      <c r="H10" s="5">
        <f>AVERAGE(E2:E10000)</f>
        <v>57.822869955156953</v>
      </c>
    </row>
    <row r="11" spans="1:9" x14ac:dyDescent="0.3">
      <c r="A11" t="s">
        <v>135</v>
      </c>
      <c r="B11" s="6">
        <v>6665.1</v>
      </c>
      <c r="C11" s="6">
        <v>4488</v>
      </c>
      <c r="D11" s="6">
        <v>67</v>
      </c>
      <c r="E11">
        <v>54</v>
      </c>
      <c r="G11" t="s">
        <v>7077</v>
      </c>
      <c r="H11" s="8">
        <f>H7/'Pivot Tables'!B5</f>
        <v>0.14122263056192452</v>
      </c>
    </row>
    <row r="12" spans="1:9" x14ac:dyDescent="0.3">
      <c r="A12" t="s">
        <v>164</v>
      </c>
      <c r="B12" s="6">
        <v>8893</v>
      </c>
      <c r="C12" s="6">
        <v>6342</v>
      </c>
      <c r="D12" s="6">
        <v>75</v>
      </c>
      <c r="E12">
        <v>72</v>
      </c>
      <c r="G12" t="s">
        <v>7078</v>
      </c>
      <c r="H12" s="8">
        <f>H8/'Pivot Tables'!B11</f>
        <v>6.7518760033264832E-2</v>
      </c>
    </row>
    <row r="13" spans="1:9" x14ac:dyDescent="0.3">
      <c r="A13" t="s">
        <v>167</v>
      </c>
      <c r="B13" s="6">
        <v>6313.04</v>
      </c>
      <c r="C13" s="6">
        <v>5857</v>
      </c>
      <c r="D13" s="6">
        <v>80</v>
      </c>
      <c r="E13">
        <v>67</v>
      </c>
      <c r="G13" t="s">
        <v>7076</v>
      </c>
      <c r="H13" s="5">
        <f>COUNTA(A2:A10000)</f>
        <v>446</v>
      </c>
    </row>
    <row r="14" spans="1:9" x14ac:dyDescent="0.3">
      <c r="A14" t="s">
        <v>183</v>
      </c>
      <c r="B14" s="6">
        <v>9206.23</v>
      </c>
      <c r="C14" s="6">
        <v>5879</v>
      </c>
      <c r="D14" s="6">
        <v>70</v>
      </c>
      <c r="E14">
        <v>72</v>
      </c>
    </row>
    <row r="15" spans="1:9" x14ac:dyDescent="0.3">
      <c r="A15" t="s">
        <v>186</v>
      </c>
      <c r="B15" s="6">
        <v>7170.2300000000005</v>
      </c>
      <c r="C15" s="6">
        <v>6233</v>
      </c>
      <c r="D15" s="6">
        <v>77</v>
      </c>
      <c r="E15">
        <v>72</v>
      </c>
    </row>
    <row r="16" spans="1:9" x14ac:dyDescent="0.3">
      <c r="A16" t="s">
        <v>235</v>
      </c>
      <c r="B16" s="6">
        <v>5602.5300000000007</v>
      </c>
      <c r="C16" s="6">
        <v>5501</v>
      </c>
      <c r="D16" s="6">
        <v>68</v>
      </c>
      <c r="E16">
        <v>55</v>
      </c>
    </row>
    <row r="17" spans="1:5" x14ac:dyDescent="0.3">
      <c r="A17" t="s">
        <v>280</v>
      </c>
      <c r="B17" s="6">
        <v>8063.56</v>
      </c>
      <c r="C17" s="6">
        <v>5678</v>
      </c>
      <c r="D17" s="6">
        <v>70</v>
      </c>
      <c r="E17">
        <v>72</v>
      </c>
    </row>
    <row r="18" spans="1:5" x14ac:dyDescent="0.3">
      <c r="A18" t="s">
        <v>299</v>
      </c>
      <c r="B18" s="6">
        <v>4994.24</v>
      </c>
      <c r="C18" s="6">
        <v>4696</v>
      </c>
      <c r="D18" s="6">
        <v>71</v>
      </c>
      <c r="E18">
        <v>49</v>
      </c>
    </row>
    <row r="19" spans="1:5" x14ac:dyDescent="0.3">
      <c r="A19" t="s">
        <v>302</v>
      </c>
      <c r="B19" s="6">
        <v>6917.3099999999995</v>
      </c>
      <c r="C19" s="6">
        <v>5933</v>
      </c>
      <c r="D19" s="6">
        <v>73</v>
      </c>
      <c r="E19">
        <v>66</v>
      </c>
    </row>
    <row r="20" spans="1:5" x14ac:dyDescent="0.3">
      <c r="A20" t="s">
        <v>312</v>
      </c>
      <c r="B20" s="6">
        <v>6500.1500000000005</v>
      </c>
      <c r="C20" s="6">
        <v>4488</v>
      </c>
      <c r="D20" s="6">
        <v>70</v>
      </c>
      <c r="E20">
        <v>47</v>
      </c>
    </row>
    <row r="21" spans="1:5" x14ac:dyDescent="0.3">
      <c r="A21" t="s">
        <v>315</v>
      </c>
      <c r="B21" s="6">
        <v>5842.6</v>
      </c>
      <c r="C21" s="6">
        <v>4404</v>
      </c>
      <c r="D21" s="6">
        <v>80</v>
      </c>
      <c r="E21">
        <v>62</v>
      </c>
    </row>
    <row r="22" spans="1:5" x14ac:dyDescent="0.3">
      <c r="A22" t="s">
        <v>327</v>
      </c>
      <c r="B22" s="6">
        <v>6282.35</v>
      </c>
      <c r="C22" s="6">
        <v>4652</v>
      </c>
      <c r="D22" s="6">
        <v>75</v>
      </c>
      <c r="E22">
        <v>63</v>
      </c>
    </row>
    <row r="23" spans="1:5" x14ac:dyDescent="0.3">
      <c r="A23" t="s">
        <v>334</v>
      </c>
      <c r="B23" s="6">
        <v>7722.78</v>
      </c>
      <c r="C23" s="6">
        <v>5061</v>
      </c>
      <c r="D23" s="6">
        <v>68</v>
      </c>
      <c r="E23">
        <v>62</v>
      </c>
    </row>
    <row r="24" spans="1:5" x14ac:dyDescent="0.3">
      <c r="A24" t="s">
        <v>340</v>
      </c>
      <c r="B24" s="6">
        <v>6270.75</v>
      </c>
      <c r="C24" s="6">
        <v>5391</v>
      </c>
      <c r="D24" s="6">
        <v>69</v>
      </c>
      <c r="E24">
        <v>45</v>
      </c>
    </row>
    <row r="25" spans="1:5" x14ac:dyDescent="0.3">
      <c r="A25" t="s">
        <v>367</v>
      </c>
      <c r="B25" s="6">
        <v>7250.57</v>
      </c>
      <c r="C25" s="6">
        <v>5801</v>
      </c>
      <c r="D25" s="6">
        <v>71</v>
      </c>
      <c r="E25">
        <v>62</v>
      </c>
    </row>
    <row r="26" spans="1:5" x14ac:dyDescent="0.3">
      <c r="A26" t="s">
        <v>377</v>
      </c>
      <c r="B26" s="6">
        <v>9749.4</v>
      </c>
      <c r="C26" s="6">
        <v>5414</v>
      </c>
      <c r="D26" s="6">
        <v>65</v>
      </c>
      <c r="E26">
        <v>70</v>
      </c>
    </row>
    <row r="27" spans="1:5" x14ac:dyDescent="0.3">
      <c r="A27" t="s">
        <v>435</v>
      </c>
      <c r="B27" s="6">
        <v>11514.81</v>
      </c>
      <c r="C27" s="6">
        <v>6437</v>
      </c>
      <c r="D27" s="6">
        <v>80</v>
      </c>
      <c r="E27">
        <v>72</v>
      </c>
    </row>
    <row r="28" spans="1:5" x14ac:dyDescent="0.3">
      <c r="A28" t="s">
        <v>443</v>
      </c>
      <c r="B28" s="6">
        <v>6276.05</v>
      </c>
      <c r="C28" s="6">
        <v>5774</v>
      </c>
      <c r="D28" s="6">
        <v>76</v>
      </c>
      <c r="E28">
        <v>65</v>
      </c>
    </row>
    <row r="29" spans="1:5" x14ac:dyDescent="0.3">
      <c r="A29" t="s">
        <v>464</v>
      </c>
      <c r="B29" s="6">
        <v>5231.8099999999995</v>
      </c>
      <c r="C29" s="6">
        <v>4077</v>
      </c>
      <c r="D29" s="6">
        <v>76</v>
      </c>
      <c r="E29">
        <v>48</v>
      </c>
    </row>
    <row r="30" spans="1:5" x14ac:dyDescent="0.3">
      <c r="A30" t="s">
        <v>465</v>
      </c>
      <c r="B30" s="6">
        <v>5631.03</v>
      </c>
      <c r="C30" s="6">
        <v>5052</v>
      </c>
      <c r="D30" s="6">
        <v>73</v>
      </c>
      <c r="E30">
        <v>53</v>
      </c>
    </row>
    <row r="31" spans="1:5" x14ac:dyDescent="0.3">
      <c r="A31" t="s">
        <v>471</v>
      </c>
      <c r="B31" s="6">
        <v>4253.04</v>
      </c>
      <c r="C31" s="6">
        <v>2478</v>
      </c>
      <c r="D31" s="6">
        <v>75</v>
      </c>
      <c r="E31">
        <v>48</v>
      </c>
    </row>
    <row r="32" spans="1:5" x14ac:dyDescent="0.3">
      <c r="A32" t="s">
        <v>479</v>
      </c>
      <c r="B32" s="6">
        <v>10621.17</v>
      </c>
      <c r="C32" s="6">
        <v>6491</v>
      </c>
      <c r="D32" s="6">
        <v>74</v>
      </c>
      <c r="E32">
        <v>72</v>
      </c>
    </row>
    <row r="33" spans="1:5" x14ac:dyDescent="0.3">
      <c r="A33" t="s">
        <v>480</v>
      </c>
      <c r="B33" s="6">
        <v>6367.01</v>
      </c>
      <c r="C33" s="6">
        <v>5731</v>
      </c>
      <c r="D33" s="6">
        <v>67</v>
      </c>
      <c r="E33">
        <v>53</v>
      </c>
    </row>
    <row r="34" spans="1:5" x14ac:dyDescent="0.3">
      <c r="A34" t="s">
        <v>505</v>
      </c>
      <c r="B34" s="6">
        <v>5751.52</v>
      </c>
      <c r="C34" s="6">
        <v>4276</v>
      </c>
      <c r="D34" s="6">
        <v>75</v>
      </c>
      <c r="E34">
        <v>57</v>
      </c>
    </row>
    <row r="35" spans="1:5" x14ac:dyDescent="0.3">
      <c r="A35" t="s">
        <v>512</v>
      </c>
      <c r="B35" s="6">
        <v>4957.3</v>
      </c>
      <c r="C35" s="6">
        <v>4844</v>
      </c>
      <c r="D35" s="6">
        <v>68</v>
      </c>
      <c r="E35">
        <v>36</v>
      </c>
    </row>
    <row r="36" spans="1:5" x14ac:dyDescent="0.3">
      <c r="A36" t="s">
        <v>528</v>
      </c>
      <c r="B36" s="6">
        <v>7046.32</v>
      </c>
      <c r="C36" s="6">
        <v>4621</v>
      </c>
      <c r="D36" s="6">
        <v>67</v>
      </c>
      <c r="E36">
        <v>72</v>
      </c>
    </row>
    <row r="37" spans="1:5" x14ac:dyDescent="0.3">
      <c r="A37" t="s">
        <v>529</v>
      </c>
      <c r="B37" s="6">
        <v>7102.61</v>
      </c>
      <c r="C37" s="6">
        <v>4915</v>
      </c>
      <c r="D37" s="6">
        <v>70</v>
      </c>
      <c r="E37">
        <v>64</v>
      </c>
    </row>
    <row r="38" spans="1:5" x14ac:dyDescent="0.3">
      <c r="A38" t="s">
        <v>538</v>
      </c>
      <c r="B38" s="6">
        <v>5357.96</v>
      </c>
      <c r="C38" s="6">
        <v>4232</v>
      </c>
      <c r="D38" s="6">
        <v>72</v>
      </c>
      <c r="E38">
        <v>54</v>
      </c>
    </row>
    <row r="39" spans="1:5" x14ac:dyDescent="0.3">
      <c r="A39" t="s">
        <v>541</v>
      </c>
      <c r="B39" s="6">
        <v>7806.0199999999995</v>
      </c>
      <c r="C39" s="6">
        <v>4838</v>
      </c>
      <c r="D39" s="6">
        <v>78</v>
      </c>
      <c r="E39">
        <v>66</v>
      </c>
    </row>
    <row r="40" spans="1:5" x14ac:dyDescent="0.3">
      <c r="A40" t="s">
        <v>564</v>
      </c>
      <c r="B40" s="6">
        <v>2721.28</v>
      </c>
      <c r="C40" s="6">
        <v>2506</v>
      </c>
      <c r="D40" s="6">
        <v>77</v>
      </c>
      <c r="E40">
        <v>24</v>
      </c>
    </row>
    <row r="41" spans="1:5" x14ac:dyDescent="0.3">
      <c r="A41" t="s">
        <v>577</v>
      </c>
      <c r="B41" s="6">
        <v>4513.3999999999996</v>
      </c>
      <c r="C41" s="6">
        <v>3682</v>
      </c>
      <c r="D41" s="6">
        <v>73</v>
      </c>
      <c r="E41">
        <v>45</v>
      </c>
    </row>
    <row r="42" spans="1:5" x14ac:dyDescent="0.3">
      <c r="A42" t="s">
        <v>581</v>
      </c>
      <c r="B42" s="6">
        <v>2481.5500000000002</v>
      </c>
      <c r="C42" s="6">
        <v>2098</v>
      </c>
      <c r="D42" s="6">
        <v>68</v>
      </c>
      <c r="E42">
        <v>20</v>
      </c>
    </row>
    <row r="43" spans="1:5" x14ac:dyDescent="0.3">
      <c r="A43" t="s">
        <v>621</v>
      </c>
      <c r="B43" s="6">
        <v>6787.5599999999995</v>
      </c>
      <c r="C43" s="6">
        <v>6469</v>
      </c>
      <c r="D43" s="6">
        <v>67</v>
      </c>
      <c r="E43">
        <v>62</v>
      </c>
    </row>
    <row r="44" spans="1:5" x14ac:dyDescent="0.3">
      <c r="A44" t="s">
        <v>638</v>
      </c>
      <c r="B44" s="6">
        <v>7530.3</v>
      </c>
      <c r="C44" s="6">
        <v>4302</v>
      </c>
      <c r="D44" s="6">
        <v>72</v>
      </c>
      <c r="E44">
        <v>61</v>
      </c>
    </row>
    <row r="45" spans="1:5" x14ac:dyDescent="0.3">
      <c r="A45" t="s">
        <v>654</v>
      </c>
      <c r="B45" s="6">
        <v>7150.23</v>
      </c>
      <c r="C45" s="6">
        <v>4478</v>
      </c>
      <c r="D45" s="6">
        <v>69</v>
      </c>
      <c r="E45">
        <v>54</v>
      </c>
    </row>
    <row r="46" spans="1:5" x14ac:dyDescent="0.3">
      <c r="A46" t="s">
        <v>669</v>
      </c>
      <c r="B46" s="6">
        <v>7845.28</v>
      </c>
      <c r="C46" s="6">
        <v>4084</v>
      </c>
      <c r="D46" s="6">
        <v>70</v>
      </c>
      <c r="E46">
        <v>54</v>
      </c>
    </row>
    <row r="47" spans="1:5" x14ac:dyDescent="0.3">
      <c r="A47" t="s">
        <v>683</v>
      </c>
      <c r="B47" s="6">
        <v>8115.7899999999991</v>
      </c>
      <c r="C47" s="6">
        <v>5176</v>
      </c>
      <c r="D47" s="6">
        <v>75</v>
      </c>
      <c r="E47">
        <v>72</v>
      </c>
    </row>
    <row r="48" spans="1:5" x14ac:dyDescent="0.3">
      <c r="A48" t="s">
        <v>705</v>
      </c>
      <c r="B48" s="6">
        <v>7636.6</v>
      </c>
      <c r="C48" s="6">
        <v>6361</v>
      </c>
      <c r="D48" s="6">
        <v>69</v>
      </c>
      <c r="E48">
        <v>62</v>
      </c>
    </row>
    <row r="49" spans="1:5" x14ac:dyDescent="0.3">
      <c r="A49" t="s">
        <v>708</v>
      </c>
      <c r="B49" s="6">
        <v>5723.5400000000009</v>
      </c>
      <c r="C49" s="6">
        <v>5548</v>
      </c>
      <c r="D49" s="6">
        <v>71</v>
      </c>
      <c r="E49">
        <v>57</v>
      </c>
    </row>
    <row r="50" spans="1:5" x14ac:dyDescent="0.3">
      <c r="A50" t="s">
        <v>717</v>
      </c>
      <c r="B50" s="6">
        <v>5841.31</v>
      </c>
      <c r="C50" s="6">
        <v>5071</v>
      </c>
      <c r="D50" s="6">
        <v>67</v>
      </c>
      <c r="E50">
        <v>68</v>
      </c>
    </row>
    <row r="51" spans="1:5" x14ac:dyDescent="0.3">
      <c r="A51" t="s">
        <v>736</v>
      </c>
      <c r="B51" s="6">
        <v>6733.64</v>
      </c>
      <c r="C51" s="6">
        <v>5012</v>
      </c>
      <c r="D51" s="6">
        <v>67</v>
      </c>
      <c r="E51">
        <v>56</v>
      </c>
    </row>
    <row r="52" spans="1:5" x14ac:dyDescent="0.3">
      <c r="A52" t="s">
        <v>744</v>
      </c>
      <c r="B52" s="6">
        <v>8234.77</v>
      </c>
      <c r="C52" s="6">
        <v>5989</v>
      </c>
      <c r="D52" s="6">
        <v>73</v>
      </c>
      <c r="E52">
        <v>53</v>
      </c>
    </row>
    <row r="53" spans="1:5" x14ac:dyDescent="0.3">
      <c r="A53" t="s">
        <v>796</v>
      </c>
      <c r="B53" s="6">
        <v>9786.6299999999992</v>
      </c>
      <c r="C53" s="6">
        <v>5129</v>
      </c>
      <c r="D53" s="6">
        <v>74</v>
      </c>
      <c r="E53">
        <v>64</v>
      </c>
    </row>
    <row r="54" spans="1:5" x14ac:dyDescent="0.3">
      <c r="A54" t="s">
        <v>830</v>
      </c>
      <c r="B54" s="6">
        <v>8404.2999999999993</v>
      </c>
      <c r="C54" s="6">
        <v>5004</v>
      </c>
      <c r="D54" s="6">
        <v>80</v>
      </c>
      <c r="E54">
        <v>63</v>
      </c>
    </row>
    <row r="55" spans="1:5" x14ac:dyDescent="0.3">
      <c r="A55" t="s">
        <v>853</v>
      </c>
      <c r="B55" s="6">
        <v>5898.87</v>
      </c>
      <c r="C55" s="6">
        <v>4499</v>
      </c>
      <c r="D55" s="6">
        <v>65</v>
      </c>
      <c r="E55">
        <v>43</v>
      </c>
    </row>
    <row r="56" spans="1:5" x14ac:dyDescent="0.3">
      <c r="A56" t="s">
        <v>888</v>
      </c>
      <c r="B56" s="6">
        <v>7549.43</v>
      </c>
      <c r="C56" s="6">
        <v>4518</v>
      </c>
      <c r="D56" s="6">
        <v>75</v>
      </c>
      <c r="E56">
        <v>71</v>
      </c>
    </row>
    <row r="57" spans="1:5" x14ac:dyDescent="0.3">
      <c r="A57" t="s">
        <v>891</v>
      </c>
      <c r="B57" s="6">
        <v>6214.68</v>
      </c>
      <c r="C57" s="6">
        <v>5254</v>
      </c>
      <c r="D57" s="6">
        <v>74</v>
      </c>
      <c r="E57">
        <v>64</v>
      </c>
    </row>
    <row r="58" spans="1:5" x14ac:dyDescent="0.3">
      <c r="A58" t="s">
        <v>897</v>
      </c>
      <c r="B58" s="6">
        <v>2457.9599999999996</v>
      </c>
      <c r="C58" s="6">
        <v>2380</v>
      </c>
      <c r="D58" s="6">
        <v>79</v>
      </c>
      <c r="E58">
        <v>39</v>
      </c>
    </row>
    <row r="59" spans="1:5" x14ac:dyDescent="0.3">
      <c r="A59" t="s">
        <v>905</v>
      </c>
      <c r="B59" s="6">
        <v>9613.2800000000007</v>
      </c>
      <c r="C59" s="6">
        <v>4324</v>
      </c>
      <c r="D59" s="6">
        <v>66</v>
      </c>
      <c r="E59">
        <v>68</v>
      </c>
    </row>
    <row r="60" spans="1:5" x14ac:dyDescent="0.3">
      <c r="A60" t="s">
        <v>911</v>
      </c>
      <c r="B60" s="6">
        <v>5375.45</v>
      </c>
      <c r="C60" s="6">
        <v>4318</v>
      </c>
      <c r="D60" s="6">
        <v>67</v>
      </c>
      <c r="E60">
        <v>55</v>
      </c>
    </row>
    <row r="61" spans="1:5" x14ac:dyDescent="0.3">
      <c r="A61" t="s">
        <v>917</v>
      </c>
      <c r="B61" s="6">
        <v>3911.52</v>
      </c>
      <c r="C61" s="6">
        <v>2399</v>
      </c>
      <c r="D61" s="6">
        <v>79</v>
      </c>
      <c r="E61">
        <v>42</v>
      </c>
    </row>
    <row r="62" spans="1:5" x14ac:dyDescent="0.3">
      <c r="A62" t="s">
        <v>944</v>
      </c>
      <c r="B62" s="6">
        <v>6813.38</v>
      </c>
      <c r="C62" s="6">
        <v>4806</v>
      </c>
      <c r="D62" s="6">
        <v>70</v>
      </c>
      <c r="E62">
        <v>61</v>
      </c>
    </row>
    <row r="63" spans="1:5" x14ac:dyDescent="0.3">
      <c r="A63" t="s">
        <v>948</v>
      </c>
      <c r="B63" s="6">
        <v>10858.08</v>
      </c>
      <c r="C63" s="6">
        <v>5633</v>
      </c>
      <c r="D63" s="6">
        <v>65</v>
      </c>
      <c r="E63">
        <v>72</v>
      </c>
    </row>
    <row r="64" spans="1:5" x14ac:dyDescent="0.3">
      <c r="A64" t="s">
        <v>961</v>
      </c>
      <c r="B64" s="6">
        <v>5934.73</v>
      </c>
      <c r="C64" s="6">
        <v>3924</v>
      </c>
      <c r="D64" s="6">
        <v>70</v>
      </c>
      <c r="E64">
        <v>46</v>
      </c>
    </row>
    <row r="65" spans="1:5" x14ac:dyDescent="0.3">
      <c r="A65" t="s">
        <v>992</v>
      </c>
      <c r="B65" s="6">
        <v>7835.99</v>
      </c>
      <c r="C65" s="6">
        <v>4425</v>
      </c>
      <c r="D65" s="6">
        <v>77</v>
      </c>
      <c r="E65">
        <v>54</v>
      </c>
    </row>
    <row r="66" spans="1:5" x14ac:dyDescent="0.3">
      <c r="A66" t="s">
        <v>1010</v>
      </c>
      <c r="B66" s="6">
        <v>9635</v>
      </c>
      <c r="C66" s="6">
        <v>4663</v>
      </c>
      <c r="D66" s="6">
        <v>80</v>
      </c>
      <c r="E66">
        <v>66</v>
      </c>
    </row>
    <row r="67" spans="1:5" x14ac:dyDescent="0.3">
      <c r="A67" t="s">
        <v>1035</v>
      </c>
      <c r="B67" s="6">
        <v>6321.2</v>
      </c>
      <c r="C67" s="6">
        <v>5542</v>
      </c>
      <c r="D67" s="6">
        <v>65</v>
      </c>
      <c r="E67">
        <v>49</v>
      </c>
    </row>
    <row r="68" spans="1:5" x14ac:dyDescent="0.3">
      <c r="A68" t="s">
        <v>1072</v>
      </c>
      <c r="B68" s="6">
        <v>6200.14</v>
      </c>
      <c r="C68" s="6">
        <v>5413</v>
      </c>
      <c r="D68" s="6">
        <v>74</v>
      </c>
      <c r="E68">
        <v>61</v>
      </c>
    </row>
    <row r="69" spans="1:5" x14ac:dyDescent="0.3">
      <c r="A69" t="s">
        <v>1077</v>
      </c>
      <c r="B69" s="6">
        <v>8062.46</v>
      </c>
      <c r="C69" s="6">
        <v>6298</v>
      </c>
      <c r="D69" s="6">
        <v>74</v>
      </c>
      <c r="E69">
        <v>61</v>
      </c>
    </row>
    <row r="70" spans="1:5" x14ac:dyDescent="0.3">
      <c r="A70" t="s">
        <v>1109</v>
      </c>
      <c r="B70" s="6">
        <v>4951.8599999999997</v>
      </c>
      <c r="C70" s="6">
        <v>4163</v>
      </c>
      <c r="D70" s="6">
        <v>68</v>
      </c>
      <c r="E70">
        <v>51</v>
      </c>
    </row>
    <row r="71" spans="1:5" x14ac:dyDescent="0.3">
      <c r="A71" t="s">
        <v>1117</v>
      </c>
      <c r="B71" s="6">
        <v>7456.74</v>
      </c>
      <c r="C71" s="6">
        <v>5179</v>
      </c>
      <c r="D71" s="6">
        <v>66</v>
      </c>
      <c r="E71">
        <v>62</v>
      </c>
    </row>
    <row r="72" spans="1:5" x14ac:dyDescent="0.3">
      <c r="A72" t="s">
        <v>1142</v>
      </c>
      <c r="B72" s="6">
        <v>7488.9</v>
      </c>
      <c r="C72" s="6">
        <v>4113</v>
      </c>
      <c r="D72" s="6">
        <v>77</v>
      </c>
      <c r="E72">
        <v>68</v>
      </c>
    </row>
    <row r="73" spans="1:5" x14ac:dyDescent="0.3">
      <c r="A73" t="s">
        <v>1144</v>
      </c>
      <c r="B73" s="6">
        <v>8200.58</v>
      </c>
      <c r="C73" s="6">
        <v>5775</v>
      </c>
      <c r="D73" s="6">
        <v>66</v>
      </c>
      <c r="E73">
        <v>63</v>
      </c>
    </row>
    <row r="74" spans="1:5" x14ac:dyDescent="0.3">
      <c r="A74" t="s">
        <v>1160</v>
      </c>
      <c r="B74" s="6">
        <v>2301.2600000000002</v>
      </c>
      <c r="C74" s="6">
        <v>2159</v>
      </c>
      <c r="D74" s="6">
        <v>66</v>
      </c>
      <c r="E74">
        <v>23</v>
      </c>
    </row>
    <row r="75" spans="1:5" x14ac:dyDescent="0.3">
      <c r="A75" t="s">
        <v>1166</v>
      </c>
      <c r="B75" s="6">
        <v>7227.57</v>
      </c>
      <c r="C75" s="6">
        <v>5856</v>
      </c>
      <c r="D75" s="6">
        <v>65</v>
      </c>
      <c r="E75">
        <v>71</v>
      </c>
    </row>
    <row r="76" spans="1:5" x14ac:dyDescent="0.3">
      <c r="A76" t="s">
        <v>1168</v>
      </c>
      <c r="B76" s="6">
        <v>6528.2000000000007</v>
      </c>
      <c r="C76" s="6">
        <v>6433</v>
      </c>
      <c r="D76" s="6">
        <v>70</v>
      </c>
      <c r="E76">
        <v>58</v>
      </c>
    </row>
    <row r="77" spans="1:5" x14ac:dyDescent="0.3">
      <c r="A77" t="s">
        <v>1201</v>
      </c>
      <c r="B77" s="6">
        <v>8856.06</v>
      </c>
      <c r="C77" s="6">
        <v>4937</v>
      </c>
      <c r="D77" s="6">
        <v>75</v>
      </c>
      <c r="E77">
        <v>56</v>
      </c>
    </row>
    <row r="78" spans="1:5" x14ac:dyDescent="0.3">
      <c r="A78" t="s">
        <v>1251</v>
      </c>
      <c r="B78" s="6">
        <v>7752.15</v>
      </c>
      <c r="C78" s="6">
        <v>5995</v>
      </c>
      <c r="D78" s="6">
        <v>68</v>
      </c>
      <c r="E78">
        <v>62</v>
      </c>
    </row>
    <row r="79" spans="1:5" x14ac:dyDescent="0.3">
      <c r="A79" t="s">
        <v>1283</v>
      </c>
      <c r="B79" s="6">
        <v>5844.0300000000007</v>
      </c>
      <c r="C79" s="6">
        <v>5709</v>
      </c>
      <c r="D79" s="6">
        <v>78</v>
      </c>
      <c r="E79">
        <v>58</v>
      </c>
    </row>
    <row r="80" spans="1:5" x14ac:dyDescent="0.3">
      <c r="A80" t="s">
        <v>1289</v>
      </c>
      <c r="B80" s="6">
        <v>8144.12</v>
      </c>
      <c r="C80" s="6">
        <v>4881</v>
      </c>
      <c r="D80" s="6">
        <v>69</v>
      </c>
      <c r="E80">
        <v>64</v>
      </c>
    </row>
    <row r="81" spans="1:5" x14ac:dyDescent="0.3">
      <c r="A81" t="s">
        <v>1324</v>
      </c>
      <c r="B81" s="6">
        <v>8850.4599999999991</v>
      </c>
      <c r="C81" s="6">
        <v>4332</v>
      </c>
      <c r="D81" s="6">
        <v>75</v>
      </c>
      <c r="E81">
        <v>72</v>
      </c>
    </row>
    <row r="82" spans="1:5" x14ac:dyDescent="0.3">
      <c r="A82" t="s">
        <v>1329</v>
      </c>
      <c r="B82" s="6">
        <v>8959.69</v>
      </c>
      <c r="C82" s="6">
        <v>4528</v>
      </c>
      <c r="D82" s="6">
        <v>73</v>
      </c>
      <c r="E82">
        <v>72</v>
      </c>
    </row>
    <row r="83" spans="1:5" x14ac:dyDescent="0.3">
      <c r="A83" t="s">
        <v>1361</v>
      </c>
      <c r="B83" s="6">
        <v>8612</v>
      </c>
      <c r="C83" s="6">
        <v>6186</v>
      </c>
      <c r="D83" s="6">
        <v>75</v>
      </c>
      <c r="E83">
        <v>60</v>
      </c>
    </row>
    <row r="84" spans="1:5" x14ac:dyDescent="0.3">
      <c r="A84" t="s">
        <v>1390</v>
      </c>
      <c r="B84" s="6">
        <v>5450.05</v>
      </c>
      <c r="C84" s="6">
        <v>4304</v>
      </c>
      <c r="D84" s="6">
        <v>78</v>
      </c>
      <c r="E84">
        <v>48</v>
      </c>
    </row>
    <row r="85" spans="1:5" x14ac:dyDescent="0.3">
      <c r="A85" t="s">
        <v>1408</v>
      </c>
      <c r="B85" s="6">
        <v>8849.98</v>
      </c>
      <c r="C85" s="6">
        <v>5153</v>
      </c>
      <c r="D85" s="6">
        <v>78</v>
      </c>
      <c r="E85">
        <v>72</v>
      </c>
    </row>
    <row r="86" spans="1:5" x14ac:dyDescent="0.3">
      <c r="A86" t="s">
        <v>1437</v>
      </c>
      <c r="B86" s="6">
        <v>7605.03</v>
      </c>
      <c r="C86" s="6">
        <v>5050</v>
      </c>
      <c r="D86" s="6">
        <v>76</v>
      </c>
      <c r="E86">
        <v>72</v>
      </c>
    </row>
    <row r="87" spans="1:5" x14ac:dyDescent="0.3">
      <c r="A87" t="s">
        <v>1489</v>
      </c>
      <c r="B87" s="6">
        <v>7571.18</v>
      </c>
      <c r="C87" s="6">
        <v>4384</v>
      </c>
      <c r="D87" s="6">
        <v>69</v>
      </c>
      <c r="E87">
        <v>71</v>
      </c>
    </row>
    <row r="88" spans="1:5" x14ac:dyDescent="0.3">
      <c r="A88" t="s">
        <v>1509</v>
      </c>
      <c r="B88" s="6">
        <v>6800.6</v>
      </c>
      <c r="C88" s="6">
        <v>5914</v>
      </c>
      <c r="D88" s="6">
        <v>70</v>
      </c>
      <c r="E88">
        <v>68</v>
      </c>
    </row>
    <row r="89" spans="1:5" x14ac:dyDescent="0.3">
      <c r="A89" t="s">
        <v>1521</v>
      </c>
      <c r="B89" s="6">
        <v>3186.75</v>
      </c>
      <c r="C89" s="6">
        <v>2817</v>
      </c>
      <c r="D89" s="6">
        <v>72</v>
      </c>
      <c r="E89">
        <v>26</v>
      </c>
    </row>
    <row r="90" spans="1:5" x14ac:dyDescent="0.3">
      <c r="A90" t="s">
        <v>1532</v>
      </c>
      <c r="B90" s="6">
        <v>6893.39</v>
      </c>
      <c r="C90" s="6">
        <v>6361</v>
      </c>
      <c r="D90" s="6">
        <v>72</v>
      </c>
      <c r="E90">
        <v>72</v>
      </c>
    </row>
    <row r="91" spans="1:5" x14ac:dyDescent="0.3">
      <c r="A91" t="s">
        <v>1542</v>
      </c>
      <c r="B91" s="6">
        <v>9543.7999999999993</v>
      </c>
      <c r="C91" s="6">
        <v>5560</v>
      </c>
      <c r="D91" s="6">
        <v>71</v>
      </c>
      <c r="E91">
        <v>72</v>
      </c>
    </row>
    <row r="92" spans="1:5" x14ac:dyDescent="0.3">
      <c r="A92" t="s">
        <v>1544</v>
      </c>
      <c r="B92" s="6">
        <v>7035.42</v>
      </c>
      <c r="C92" s="6">
        <v>4288</v>
      </c>
      <c r="D92" s="6">
        <v>79</v>
      </c>
      <c r="E92">
        <v>72</v>
      </c>
    </row>
    <row r="93" spans="1:5" x14ac:dyDescent="0.3">
      <c r="A93" t="s">
        <v>1560</v>
      </c>
      <c r="B93" s="6">
        <v>6126.89</v>
      </c>
      <c r="C93" s="6">
        <v>4322</v>
      </c>
      <c r="D93" s="6">
        <v>69</v>
      </c>
      <c r="E93">
        <v>52</v>
      </c>
    </row>
    <row r="94" spans="1:5" x14ac:dyDescent="0.3">
      <c r="A94" t="s">
        <v>1597</v>
      </c>
      <c r="B94" s="6">
        <v>7369.02</v>
      </c>
      <c r="C94" s="6">
        <v>4552</v>
      </c>
      <c r="D94" s="6">
        <v>70</v>
      </c>
      <c r="E94">
        <v>72</v>
      </c>
    </row>
    <row r="95" spans="1:5" x14ac:dyDescent="0.3">
      <c r="A95" t="s">
        <v>1599</v>
      </c>
      <c r="B95" s="6">
        <v>2678.88</v>
      </c>
      <c r="C95" s="6">
        <v>2085</v>
      </c>
      <c r="D95" s="6">
        <v>71</v>
      </c>
      <c r="E95">
        <v>28</v>
      </c>
    </row>
    <row r="96" spans="1:5" x14ac:dyDescent="0.3">
      <c r="A96" t="s">
        <v>1612</v>
      </c>
      <c r="B96" s="6">
        <v>10462.68</v>
      </c>
      <c r="C96" s="6">
        <v>6103</v>
      </c>
      <c r="D96" s="6">
        <v>67</v>
      </c>
      <c r="E96">
        <v>67</v>
      </c>
    </row>
    <row r="97" spans="1:5" x14ac:dyDescent="0.3">
      <c r="A97" t="s">
        <v>1637</v>
      </c>
      <c r="B97" s="6">
        <v>9490.9500000000007</v>
      </c>
      <c r="C97" s="6">
        <v>5089</v>
      </c>
      <c r="D97" s="6">
        <v>70</v>
      </c>
      <c r="E97">
        <v>65</v>
      </c>
    </row>
    <row r="98" spans="1:5" x14ac:dyDescent="0.3">
      <c r="A98" t="s">
        <v>1641</v>
      </c>
      <c r="B98" s="6">
        <v>8001.7899999999991</v>
      </c>
      <c r="C98" s="6">
        <v>5157</v>
      </c>
      <c r="D98" s="6">
        <v>79</v>
      </c>
      <c r="E98">
        <v>62</v>
      </c>
    </row>
    <row r="99" spans="1:5" x14ac:dyDescent="0.3">
      <c r="A99" t="s">
        <v>1643</v>
      </c>
      <c r="B99" s="6">
        <v>9151.65</v>
      </c>
      <c r="C99" s="6">
        <v>6424</v>
      </c>
      <c r="D99" s="6">
        <v>75</v>
      </c>
      <c r="E99">
        <v>70</v>
      </c>
    </row>
    <row r="100" spans="1:5" x14ac:dyDescent="0.3">
      <c r="A100" t="s">
        <v>1652</v>
      </c>
      <c r="B100" s="6">
        <v>7136.9000000000005</v>
      </c>
      <c r="C100" s="6">
        <v>4073</v>
      </c>
      <c r="D100" s="6">
        <v>69</v>
      </c>
      <c r="E100">
        <v>65</v>
      </c>
    </row>
    <row r="101" spans="1:5" x14ac:dyDescent="0.3">
      <c r="A101" t="s">
        <v>1656</v>
      </c>
      <c r="B101" s="6">
        <v>11272.18</v>
      </c>
      <c r="C101" s="6">
        <v>4761</v>
      </c>
      <c r="D101" s="6">
        <v>67</v>
      </c>
      <c r="E101">
        <v>72</v>
      </c>
    </row>
    <row r="102" spans="1:5" x14ac:dyDescent="0.3">
      <c r="A102" t="s">
        <v>1660</v>
      </c>
      <c r="B102" s="6">
        <v>7879.5999999999995</v>
      </c>
      <c r="C102" s="6">
        <v>6460</v>
      </c>
      <c r="D102" s="6">
        <v>68</v>
      </c>
      <c r="E102">
        <v>58</v>
      </c>
    </row>
    <row r="103" spans="1:5" x14ac:dyDescent="0.3">
      <c r="A103" t="s">
        <v>1669</v>
      </c>
      <c r="B103" s="6">
        <v>7896.33</v>
      </c>
      <c r="C103" s="6">
        <v>5054</v>
      </c>
      <c r="D103" s="6">
        <v>80</v>
      </c>
      <c r="E103">
        <v>71</v>
      </c>
    </row>
    <row r="104" spans="1:5" x14ac:dyDescent="0.3">
      <c r="A104" t="s">
        <v>1696</v>
      </c>
      <c r="B104" s="6">
        <v>6185.06</v>
      </c>
      <c r="C104" s="6">
        <v>4494</v>
      </c>
      <c r="D104" s="6">
        <v>67</v>
      </c>
      <c r="E104">
        <v>67</v>
      </c>
    </row>
    <row r="105" spans="1:5" x14ac:dyDescent="0.3">
      <c r="A105" t="s">
        <v>1699</v>
      </c>
      <c r="B105" s="6">
        <v>5802.51</v>
      </c>
      <c r="C105" s="6">
        <v>4995</v>
      </c>
      <c r="D105" s="6">
        <v>66</v>
      </c>
      <c r="E105">
        <v>47</v>
      </c>
    </row>
    <row r="106" spans="1:5" x14ac:dyDescent="0.3">
      <c r="A106" t="s">
        <v>1711</v>
      </c>
      <c r="B106" s="6">
        <v>11169.77</v>
      </c>
      <c r="C106" s="6">
        <v>5388</v>
      </c>
      <c r="D106" s="6">
        <v>75</v>
      </c>
      <c r="E106">
        <v>72</v>
      </c>
    </row>
    <row r="107" spans="1:5" x14ac:dyDescent="0.3">
      <c r="A107" t="s">
        <v>1732</v>
      </c>
      <c r="B107" s="6">
        <v>9023.4500000000007</v>
      </c>
      <c r="C107" s="6">
        <v>5933</v>
      </c>
      <c r="D107" s="6">
        <v>80</v>
      </c>
      <c r="E107">
        <v>72</v>
      </c>
    </row>
    <row r="108" spans="1:5" x14ac:dyDescent="0.3">
      <c r="A108" t="s">
        <v>1746</v>
      </c>
      <c r="B108" s="6">
        <v>7757.6799999999994</v>
      </c>
      <c r="C108" s="6">
        <v>4040</v>
      </c>
      <c r="D108" s="6">
        <v>73</v>
      </c>
      <c r="E108">
        <v>60</v>
      </c>
    </row>
    <row r="109" spans="1:5" x14ac:dyDescent="0.3">
      <c r="A109" t="s">
        <v>1750</v>
      </c>
      <c r="B109" s="6">
        <v>6848.25</v>
      </c>
      <c r="C109" s="6">
        <v>4350</v>
      </c>
      <c r="D109" s="6">
        <v>77</v>
      </c>
      <c r="E109">
        <v>60</v>
      </c>
    </row>
    <row r="110" spans="1:5" x14ac:dyDescent="0.3">
      <c r="A110" t="s">
        <v>1768</v>
      </c>
      <c r="B110" s="6">
        <v>6430.9400000000005</v>
      </c>
      <c r="C110" s="6">
        <v>5022</v>
      </c>
      <c r="D110" s="6">
        <v>66</v>
      </c>
      <c r="E110">
        <v>47</v>
      </c>
    </row>
    <row r="111" spans="1:5" x14ac:dyDescent="0.3">
      <c r="A111" t="s">
        <v>1769</v>
      </c>
      <c r="B111" s="6">
        <v>8488.2000000000007</v>
      </c>
      <c r="C111" s="6">
        <v>5742</v>
      </c>
      <c r="D111" s="6">
        <v>73</v>
      </c>
      <c r="E111">
        <v>65</v>
      </c>
    </row>
    <row r="112" spans="1:5" x14ac:dyDescent="0.3">
      <c r="A112" t="s">
        <v>1780</v>
      </c>
      <c r="B112" s="6">
        <v>6532.1500000000005</v>
      </c>
      <c r="C112" s="6">
        <v>4025</v>
      </c>
      <c r="D112" s="6">
        <v>68</v>
      </c>
      <c r="E112">
        <v>44</v>
      </c>
    </row>
    <row r="113" spans="1:5" x14ac:dyDescent="0.3">
      <c r="A113" t="s">
        <v>1796</v>
      </c>
      <c r="B113" s="6">
        <v>3744.4300000000003</v>
      </c>
      <c r="C113" s="6">
        <v>2025</v>
      </c>
      <c r="D113" s="6">
        <v>72</v>
      </c>
      <c r="E113">
        <v>31</v>
      </c>
    </row>
    <row r="114" spans="1:5" x14ac:dyDescent="0.3">
      <c r="A114" t="s">
        <v>1817</v>
      </c>
      <c r="B114" s="6">
        <v>8470.7800000000007</v>
      </c>
      <c r="C114" s="6">
        <v>4967</v>
      </c>
      <c r="D114" s="6">
        <v>77</v>
      </c>
      <c r="E114">
        <v>68</v>
      </c>
    </row>
    <row r="115" spans="1:5" x14ac:dyDescent="0.3">
      <c r="A115" t="s">
        <v>1833</v>
      </c>
      <c r="B115" s="6">
        <v>6719.69</v>
      </c>
      <c r="C115" s="6">
        <v>6370</v>
      </c>
      <c r="D115" s="6">
        <v>73</v>
      </c>
      <c r="E115">
        <v>54</v>
      </c>
    </row>
    <row r="116" spans="1:5" x14ac:dyDescent="0.3">
      <c r="A116" t="s">
        <v>1856</v>
      </c>
      <c r="B116" s="6">
        <v>9394.0399999999991</v>
      </c>
      <c r="C116" s="6">
        <v>4241</v>
      </c>
      <c r="D116" s="6">
        <v>77</v>
      </c>
      <c r="E116">
        <v>71</v>
      </c>
    </row>
    <row r="117" spans="1:5" x14ac:dyDescent="0.3">
      <c r="A117" t="s">
        <v>1872</v>
      </c>
      <c r="B117" s="6">
        <v>9806</v>
      </c>
      <c r="C117" s="6">
        <v>6047</v>
      </c>
      <c r="D117" s="6">
        <v>69</v>
      </c>
      <c r="E117">
        <v>65</v>
      </c>
    </row>
    <row r="118" spans="1:5" x14ac:dyDescent="0.3">
      <c r="A118" t="s">
        <v>1898</v>
      </c>
      <c r="B118" s="6">
        <v>8711.0300000000007</v>
      </c>
      <c r="C118" s="6">
        <v>5598</v>
      </c>
      <c r="D118" s="6">
        <v>69</v>
      </c>
      <c r="E118">
        <v>72</v>
      </c>
    </row>
    <row r="119" spans="1:5" x14ac:dyDescent="0.3">
      <c r="A119" t="s">
        <v>1938</v>
      </c>
      <c r="B119" s="6">
        <v>6125.79</v>
      </c>
      <c r="C119" s="6">
        <v>5157</v>
      </c>
      <c r="D119" s="6">
        <v>66</v>
      </c>
      <c r="E119">
        <v>63</v>
      </c>
    </row>
    <row r="120" spans="1:5" x14ac:dyDescent="0.3">
      <c r="A120" t="s">
        <v>1947</v>
      </c>
      <c r="B120" s="6">
        <v>6758.08</v>
      </c>
      <c r="C120" s="6">
        <v>5926</v>
      </c>
      <c r="D120" s="6">
        <v>68</v>
      </c>
      <c r="E120">
        <v>56</v>
      </c>
    </row>
    <row r="121" spans="1:5" x14ac:dyDescent="0.3">
      <c r="A121" t="s">
        <v>1951</v>
      </c>
      <c r="B121" s="6">
        <v>4663.8600000000006</v>
      </c>
      <c r="C121" s="6">
        <v>4341</v>
      </c>
      <c r="D121" s="6">
        <v>72</v>
      </c>
      <c r="E121">
        <v>32</v>
      </c>
    </row>
    <row r="122" spans="1:5" x14ac:dyDescent="0.3">
      <c r="A122" t="s">
        <v>1991</v>
      </c>
      <c r="B122" s="6">
        <v>6629.8700000000008</v>
      </c>
      <c r="C122" s="6">
        <v>5325</v>
      </c>
      <c r="D122" s="6">
        <v>65</v>
      </c>
      <c r="E122">
        <v>53</v>
      </c>
    </row>
    <row r="123" spans="1:5" x14ac:dyDescent="0.3">
      <c r="A123" t="s">
        <v>2010</v>
      </c>
      <c r="B123" s="6">
        <v>9602.2999999999993</v>
      </c>
      <c r="C123" s="6">
        <v>4680</v>
      </c>
      <c r="D123" s="6">
        <v>66</v>
      </c>
      <c r="E123">
        <v>72</v>
      </c>
    </row>
    <row r="124" spans="1:5" x14ac:dyDescent="0.3">
      <c r="A124" t="s">
        <v>2013</v>
      </c>
      <c r="B124" s="6">
        <v>8446.92</v>
      </c>
      <c r="C124" s="6">
        <v>5839</v>
      </c>
      <c r="D124" s="6">
        <v>75</v>
      </c>
      <c r="E124">
        <v>69</v>
      </c>
    </row>
    <row r="125" spans="1:5" x14ac:dyDescent="0.3">
      <c r="A125" t="s">
        <v>2014</v>
      </c>
      <c r="B125" s="6">
        <v>7836.48</v>
      </c>
      <c r="C125" s="6">
        <v>5838</v>
      </c>
      <c r="D125" s="6">
        <v>75</v>
      </c>
      <c r="E125">
        <v>57</v>
      </c>
    </row>
    <row r="126" spans="1:5" x14ac:dyDescent="0.3">
      <c r="A126" t="s">
        <v>2048</v>
      </c>
      <c r="B126" s="6">
        <v>4778.4799999999996</v>
      </c>
      <c r="C126" s="6">
        <v>4120</v>
      </c>
      <c r="D126" s="6">
        <v>79</v>
      </c>
      <c r="E126">
        <v>46</v>
      </c>
    </row>
    <row r="127" spans="1:5" x14ac:dyDescent="0.3">
      <c r="A127" t="s">
        <v>2056</v>
      </c>
      <c r="B127" s="6">
        <v>7527.5</v>
      </c>
      <c r="C127" s="6">
        <v>5905</v>
      </c>
      <c r="D127" s="6">
        <v>72</v>
      </c>
      <c r="E127">
        <v>50</v>
      </c>
    </row>
    <row r="128" spans="1:5" x14ac:dyDescent="0.3">
      <c r="A128" t="s">
        <v>2083</v>
      </c>
      <c r="B128" s="6">
        <v>7688.53</v>
      </c>
      <c r="C128" s="6">
        <v>4507</v>
      </c>
      <c r="D128" s="6">
        <v>70</v>
      </c>
      <c r="E128">
        <v>57</v>
      </c>
    </row>
    <row r="129" spans="1:5" x14ac:dyDescent="0.3">
      <c r="A129" t="s">
        <v>2085</v>
      </c>
      <c r="B129" s="6">
        <v>6842.4299999999994</v>
      </c>
      <c r="C129" s="6">
        <v>5813</v>
      </c>
      <c r="D129" s="6">
        <v>74</v>
      </c>
      <c r="E129">
        <v>66</v>
      </c>
    </row>
    <row r="130" spans="1:5" x14ac:dyDescent="0.3">
      <c r="A130" t="s">
        <v>2102</v>
      </c>
      <c r="B130" s="6">
        <v>9902.27</v>
      </c>
      <c r="C130" s="6">
        <v>4200</v>
      </c>
      <c r="D130" s="6">
        <v>68</v>
      </c>
      <c r="E130">
        <v>72</v>
      </c>
    </row>
    <row r="131" spans="1:5" x14ac:dyDescent="0.3">
      <c r="A131" t="s">
        <v>2123</v>
      </c>
      <c r="B131" s="6">
        <v>10275.120000000001</v>
      </c>
      <c r="C131" s="6">
        <v>6060</v>
      </c>
      <c r="D131" s="6">
        <v>71</v>
      </c>
      <c r="E131">
        <v>67</v>
      </c>
    </row>
    <row r="132" spans="1:5" x14ac:dyDescent="0.3">
      <c r="A132" t="s">
        <v>2152</v>
      </c>
      <c r="B132" s="6">
        <v>6914.52</v>
      </c>
      <c r="C132" s="6">
        <v>5160</v>
      </c>
      <c r="D132" s="6">
        <v>77</v>
      </c>
      <c r="E132">
        <v>68</v>
      </c>
    </row>
    <row r="133" spans="1:5" x14ac:dyDescent="0.3">
      <c r="A133" t="s">
        <v>2205</v>
      </c>
      <c r="B133" s="6">
        <v>7706.51</v>
      </c>
      <c r="C133" s="6">
        <v>5989</v>
      </c>
      <c r="D133" s="6">
        <v>75</v>
      </c>
      <c r="E133">
        <v>63</v>
      </c>
    </row>
    <row r="134" spans="1:5" x14ac:dyDescent="0.3">
      <c r="A134" t="s">
        <v>2217</v>
      </c>
      <c r="B134" s="6">
        <v>5934.95</v>
      </c>
      <c r="C134" s="6">
        <v>3291</v>
      </c>
      <c r="D134" s="6">
        <v>78</v>
      </c>
      <c r="E134">
        <v>47</v>
      </c>
    </row>
    <row r="135" spans="1:5" x14ac:dyDescent="0.3">
      <c r="A135" t="s">
        <v>2229</v>
      </c>
      <c r="B135" s="6">
        <v>5450.41</v>
      </c>
      <c r="C135" s="6">
        <v>4471</v>
      </c>
      <c r="D135" s="6">
        <v>74</v>
      </c>
      <c r="E135">
        <v>61</v>
      </c>
    </row>
    <row r="136" spans="1:5" x14ac:dyDescent="0.3">
      <c r="A136" t="s">
        <v>2230</v>
      </c>
      <c r="B136" s="6">
        <v>4817.25</v>
      </c>
      <c r="C136" s="6">
        <v>4036</v>
      </c>
      <c r="D136" s="6">
        <v>78</v>
      </c>
      <c r="E136">
        <v>38</v>
      </c>
    </row>
    <row r="137" spans="1:5" x14ac:dyDescent="0.3">
      <c r="A137" t="s">
        <v>2259</v>
      </c>
      <c r="B137" s="6">
        <v>6557.1200000000008</v>
      </c>
      <c r="C137" s="6">
        <v>4361</v>
      </c>
      <c r="D137" s="6">
        <v>80</v>
      </c>
      <c r="E137">
        <v>67</v>
      </c>
    </row>
    <row r="138" spans="1:5" x14ac:dyDescent="0.3">
      <c r="A138" t="s">
        <v>2263</v>
      </c>
      <c r="B138" s="6">
        <v>4382.95</v>
      </c>
      <c r="C138" s="6">
        <v>2320</v>
      </c>
      <c r="D138" s="6">
        <v>71</v>
      </c>
      <c r="E138">
        <v>47</v>
      </c>
    </row>
    <row r="139" spans="1:5" x14ac:dyDescent="0.3">
      <c r="A139" t="s">
        <v>2278</v>
      </c>
      <c r="B139" s="6">
        <v>8178.48</v>
      </c>
      <c r="C139" s="6">
        <v>4305</v>
      </c>
      <c r="D139" s="6">
        <v>74</v>
      </c>
      <c r="E139">
        <v>71</v>
      </c>
    </row>
    <row r="140" spans="1:5" x14ac:dyDescent="0.3">
      <c r="A140" t="s">
        <v>2333</v>
      </c>
      <c r="B140" s="6">
        <v>6789</v>
      </c>
      <c r="C140" s="6">
        <v>6367</v>
      </c>
      <c r="D140" s="6">
        <v>70</v>
      </c>
      <c r="E140">
        <v>50</v>
      </c>
    </row>
    <row r="141" spans="1:5" x14ac:dyDescent="0.3">
      <c r="A141" t="s">
        <v>2342</v>
      </c>
      <c r="B141" s="6">
        <v>8292.34</v>
      </c>
      <c r="C141" s="6">
        <v>6101</v>
      </c>
      <c r="D141" s="6">
        <v>74</v>
      </c>
      <c r="E141">
        <v>71</v>
      </c>
    </row>
    <row r="142" spans="1:5" x14ac:dyDescent="0.3">
      <c r="A142" t="s">
        <v>2350</v>
      </c>
      <c r="B142" s="6">
        <v>7941.6600000000008</v>
      </c>
      <c r="C142" s="6">
        <v>6156</v>
      </c>
      <c r="D142" s="6">
        <v>69</v>
      </c>
      <c r="E142">
        <v>72</v>
      </c>
    </row>
    <row r="143" spans="1:5" x14ac:dyDescent="0.3">
      <c r="A143" t="s">
        <v>2378</v>
      </c>
      <c r="B143" s="6">
        <v>7423.58</v>
      </c>
      <c r="C143" s="6">
        <v>3142</v>
      </c>
      <c r="D143" s="6">
        <v>71</v>
      </c>
      <c r="E143">
        <v>47</v>
      </c>
    </row>
    <row r="144" spans="1:5" x14ac:dyDescent="0.3">
      <c r="A144" t="s">
        <v>2383</v>
      </c>
      <c r="B144" s="6">
        <v>3067.53</v>
      </c>
      <c r="C144" s="6">
        <v>2454</v>
      </c>
      <c r="D144" s="6">
        <v>71</v>
      </c>
      <c r="E144">
        <v>40</v>
      </c>
    </row>
    <row r="145" spans="1:5" x14ac:dyDescent="0.3">
      <c r="A145" t="s">
        <v>2386</v>
      </c>
      <c r="B145" s="6">
        <v>9045.2000000000007</v>
      </c>
      <c r="C145" s="6">
        <v>4388</v>
      </c>
      <c r="D145" s="6">
        <v>80</v>
      </c>
      <c r="E145">
        <v>70</v>
      </c>
    </row>
    <row r="146" spans="1:5" x14ac:dyDescent="0.3">
      <c r="A146" t="s">
        <v>2398</v>
      </c>
      <c r="B146" s="6">
        <v>5422.59</v>
      </c>
      <c r="C146" s="6">
        <v>5019</v>
      </c>
      <c r="D146" s="6">
        <v>73</v>
      </c>
      <c r="E146">
        <v>44</v>
      </c>
    </row>
    <row r="147" spans="1:5" x14ac:dyDescent="0.3">
      <c r="A147" t="s">
        <v>2425</v>
      </c>
      <c r="B147" s="6">
        <v>3175.13</v>
      </c>
      <c r="C147" s="6">
        <v>3150</v>
      </c>
      <c r="D147" s="6">
        <v>75</v>
      </c>
      <c r="E147">
        <v>46</v>
      </c>
    </row>
    <row r="148" spans="1:5" x14ac:dyDescent="0.3">
      <c r="A148" t="s">
        <v>2427</v>
      </c>
      <c r="B148" s="6">
        <v>5937.36</v>
      </c>
      <c r="C148" s="6">
        <v>5527</v>
      </c>
      <c r="D148" s="6">
        <v>69</v>
      </c>
      <c r="E148">
        <v>47</v>
      </c>
    </row>
    <row r="149" spans="1:5" x14ac:dyDescent="0.3">
      <c r="A149" t="s">
        <v>2430</v>
      </c>
      <c r="B149" s="6">
        <v>4887.53</v>
      </c>
      <c r="C149" s="6">
        <v>4516</v>
      </c>
      <c r="D149" s="6">
        <v>79</v>
      </c>
      <c r="E149">
        <v>49</v>
      </c>
    </row>
    <row r="150" spans="1:5" x14ac:dyDescent="0.3">
      <c r="A150" t="s">
        <v>2466</v>
      </c>
      <c r="B150" s="6">
        <v>9200.4599999999991</v>
      </c>
      <c r="C150" s="6">
        <v>6009</v>
      </c>
      <c r="D150" s="6">
        <v>66</v>
      </c>
      <c r="E150">
        <v>71</v>
      </c>
    </row>
    <row r="151" spans="1:5" x14ac:dyDescent="0.3">
      <c r="A151" t="s">
        <v>2474</v>
      </c>
      <c r="B151" s="6">
        <v>9372.25</v>
      </c>
      <c r="C151" s="6">
        <v>6486</v>
      </c>
      <c r="D151" s="6">
        <v>70</v>
      </c>
      <c r="E151">
        <v>72</v>
      </c>
    </row>
    <row r="152" spans="1:5" x14ac:dyDescent="0.3">
      <c r="A152" t="s">
        <v>2481</v>
      </c>
      <c r="B152" s="6">
        <v>4435.7</v>
      </c>
      <c r="C152" s="6">
        <v>3280</v>
      </c>
      <c r="D152" s="6">
        <v>73</v>
      </c>
      <c r="E152">
        <v>43</v>
      </c>
    </row>
    <row r="153" spans="1:5" x14ac:dyDescent="0.3">
      <c r="A153" t="s">
        <v>2489</v>
      </c>
      <c r="B153" s="6">
        <v>5450.1900000000005</v>
      </c>
      <c r="C153" s="6">
        <v>4074</v>
      </c>
      <c r="D153" s="6">
        <v>67</v>
      </c>
      <c r="E153">
        <v>47</v>
      </c>
    </row>
    <row r="154" spans="1:5" x14ac:dyDescent="0.3">
      <c r="A154" t="s">
        <v>2492</v>
      </c>
      <c r="B154" s="6">
        <v>5720.75</v>
      </c>
      <c r="C154" s="6">
        <v>4026</v>
      </c>
      <c r="D154" s="6">
        <v>76</v>
      </c>
      <c r="E154">
        <v>55</v>
      </c>
    </row>
    <row r="155" spans="1:5" x14ac:dyDescent="0.3">
      <c r="A155" t="s">
        <v>2493</v>
      </c>
      <c r="B155" s="6">
        <v>6883.7800000000007</v>
      </c>
      <c r="C155" s="6">
        <v>4116</v>
      </c>
      <c r="D155" s="6">
        <v>67</v>
      </c>
      <c r="E155">
        <v>72</v>
      </c>
    </row>
    <row r="156" spans="1:5" x14ac:dyDescent="0.3">
      <c r="A156" t="s">
        <v>2503</v>
      </c>
      <c r="B156" s="6">
        <v>5642.7900000000009</v>
      </c>
      <c r="C156" s="6">
        <v>2831</v>
      </c>
      <c r="D156" s="6">
        <v>75</v>
      </c>
      <c r="E156">
        <v>47</v>
      </c>
    </row>
    <row r="157" spans="1:5" x14ac:dyDescent="0.3">
      <c r="A157" t="s">
        <v>2511</v>
      </c>
      <c r="B157" s="6">
        <v>9939.9699999999993</v>
      </c>
      <c r="C157" s="6">
        <v>5096</v>
      </c>
      <c r="D157" s="6">
        <v>66</v>
      </c>
      <c r="E157">
        <v>72</v>
      </c>
    </row>
    <row r="158" spans="1:5" x14ac:dyDescent="0.3">
      <c r="A158" t="s">
        <v>2517</v>
      </c>
      <c r="B158" s="6">
        <v>2693.8500000000004</v>
      </c>
      <c r="C158" s="6">
        <v>2653</v>
      </c>
      <c r="D158" s="6">
        <v>78</v>
      </c>
      <c r="E158">
        <v>45</v>
      </c>
    </row>
    <row r="159" spans="1:5" x14ac:dyDescent="0.3">
      <c r="A159" t="s">
        <v>2520</v>
      </c>
      <c r="B159" s="6">
        <v>10343.619999999999</v>
      </c>
      <c r="C159" s="6">
        <v>5780</v>
      </c>
      <c r="D159" s="6">
        <v>73</v>
      </c>
      <c r="E159">
        <v>72</v>
      </c>
    </row>
    <row r="160" spans="1:5" x14ac:dyDescent="0.3">
      <c r="A160" t="s">
        <v>2526</v>
      </c>
      <c r="B160" s="6">
        <v>4746.8599999999997</v>
      </c>
      <c r="C160" s="6">
        <v>4546</v>
      </c>
      <c r="D160" s="6">
        <v>76</v>
      </c>
      <c r="E160">
        <v>57</v>
      </c>
    </row>
    <row r="161" spans="1:5" x14ac:dyDescent="0.3">
      <c r="A161" t="s">
        <v>2572</v>
      </c>
      <c r="B161" s="6">
        <v>6515.63</v>
      </c>
      <c r="C161" s="6">
        <v>4730</v>
      </c>
      <c r="D161" s="6">
        <v>79</v>
      </c>
      <c r="E161">
        <v>61</v>
      </c>
    </row>
    <row r="162" spans="1:5" x14ac:dyDescent="0.3">
      <c r="A162" t="s">
        <v>2575</v>
      </c>
      <c r="B162" s="6">
        <v>6411.82</v>
      </c>
      <c r="C162" s="6">
        <v>4251</v>
      </c>
      <c r="D162" s="6">
        <v>69</v>
      </c>
      <c r="E162">
        <v>52</v>
      </c>
    </row>
    <row r="163" spans="1:5" x14ac:dyDescent="0.3">
      <c r="A163" t="s">
        <v>2577</v>
      </c>
      <c r="B163" s="6">
        <v>7074.51</v>
      </c>
      <c r="C163" s="6">
        <v>5974</v>
      </c>
      <c r="D163" s="6">
        <v>77</v>
      </c>
      <c r="E163">
        <v>62</v>
      </c>
    </row>
    <row r="164" spans="1:5" x14ac:dyDescent="0.3">
      <c r="A164" t="s">
        <v>2593</v>
      </c>
      <c r="B164" s="6">
        <v>9703.9</v>
      </c>
      <c r="C164" s="6">
        <v>5680</v>
      </c>
      <c r="D164" s="6">
        <v>74</v>
      </c>
      <c r="E164">
        <v>60</v>
      </c>
    </row>
    <row r="165" spans="1:5" x14ac:dyDescent="0.3">
      <c r="A165" t="s">
        <v>2603</v>
      </c>
      <c r="B165" s="6">
        <v>5262.9500000000007</v>
      </c>
      <c r="C165" s="6">
        <v>5258</v>
      </c>
      <c r="D165" s="6">
        <v>71</v>
      </c>
      <c r="E165">
        <v>50</v>
      </c>
    </row>
    <row r="166" spans="1:5" x14ac:dyDescent="0.3">
      <c r="A166" t="s">
        <v>2637</v>
      </c>
      <c r="B166" s="6">
        <v>3364.5</v>
      </c>
      <c r="C166" s="6">
        <v>2075</v>
      </c>
      <c r="D166" s="6">
        <v>70</v>
      </c>
      <c r="E166">
        <v>35</v>
      </c>
    </row>
    <row r="167" spans="1:5" x14ac:dyDescent="0.3">
      <c r="A167" t="s">
        <v>2639</v>
      </c>
      <c r="B167" s="6">
        <v>10121.099999999999</v>
      </c>
      <c r="C167" s="6">
        <v>4295</v>
      </c>
      <c r="D167" s="6">
        <v>79</v>
      </c>
      <c r="E167">
        <v>65</v>
      </c>
    </row>
    <row r="168" spans="1:5" x14ac:dyDescent="0.3">
      <c r="A168" t="s">
        <v>2661</v>
      </c>
      <c r="B168" s="6">
        <v>8759.8499999999985</v>
      </c>
      <c r="C168" s="6">
        <v>4368</v>
      </c>
      <c r="D168" s="6">
        <v>66</v>
      </c>
      <c r="E168">
        <v>65</v>
      </c>
    </row>
    <row r="169" spans="1:5" x14ac:dyDescent="0.3">
      <c r="A169" t="s">
        <v>2668</v>
      </c>
      <c r="B169" s="6">
        <v>8761.11</v>
      </c>
      <c r="C169" s="6">
        <v>6391</v>
      </c>
      <c r="D169" s="6">
        <v>80</v>
      </c>
      <c r="E169">
        <v>68</v>
      </c>
    </row>
    <row r="170" spans="1:5" x14ac:dyDescent="0.3">
      <c r="A170" t="s">
        <v>2677</v>
      </c>
      <c r="B170" s="6">
        <v>7366.67</v>
      </c>
      <c r="C170" s="6">
        <v>4493</v>
      </c>
      <c r="D170" s="6">
        <v>69</v>
      </c>
      <c r="E170">
        <v>71</v>
      </c>
    </row>
    <row r="171" spans="1:5" x14ac:dyDescent="0.3">
      <c r="A171" t="s">
        <v>2732</v>
      </c>
      <c r="B171" s="6">
        <v>8688.74</v>
      </c>
      <c r="C171" s="6">
        <v>6283</v>
      </c>
      <c r="D171" s="6">
        <v>72</v>
      </c>
      <c r="E171">
        <v>72</v>
      </c>
    </row>
    <row r="172" spans="1:5" x14ac:dyDescent="0.3">
      <c r="A172" t="s">
        <v>2753</v>
      </c>
      <c r="B172" s="6">
        <v>8707.52</v>
      </c>
      <c r="C172" s="6">
        <v>6254</v>
      </c>
      <c r="D172" s="6">
        <v>72</v>
      </c>
      <c r="E172">
        <v>72</v>
      </c>
    </row>
    <row r="173" spans="1:5" x14ac:dyDescent="0.3">
      <c r="A173" t="s">
        <v>2770</v>
      </c>
      <c r="B173" s="6">
        <v>4996.55</v>
      </c>
      <c r="C173" s="6">
        <v>4964</v>
      </c>
      <c r="D173" s="6">
        <v>71</v>
      </c>
      <c r="E173">
        <v>60</v>
      </c>
    </row>
    <row r="174" spans="1:5" x14ac:dyDescent="0.3">
      <c r="A174" t="s">
        <v>2788</v>
      </c>
      <c r="B174" s="6">
        <v>5626.71</v>
      </c>
      <c r="C174" s="6">
        <v>4977</v>
      </c>
      <c r="D174" s="6">
        <v>72</v>
      </c>
      <c r="E174">
        <v>47</v>
      </c>
    </row>
    <row r="175" spans="1:5" x14ac:dyDescent="0.3">
      <c r="A175" t="s">
        <v>2795</v>
      </c>
      <c r="B175" s="6">
        <v>2549.1</v>
      </c>
      <c r="C175" s="6">
        <v>2317</v>
      </c>
      <c r="D175" s="6">
        <v>80</v>
      </c>
      <c r="E175">
        <v>20</v>
      </c>
    </row>
    <row r="176" spans="1:5" x14ac:dyDescent="0.3">
      <c r="A176" t="s">
        <v>2797</v>
      </c>
      <c r="B176" s="6">
        <v>3192.47</v>
      </c>
      <c r="C176" s="6">
        <v>2951</v>
      </c>
      <c r="D176" s="6">
        <v>70</v>
      </c>
      <c r="E176">
        <v>28</v>
      </c>
    </row>
    <row r="177" spans="1:5" x14ac:dyDescent="0.3">
      <c r="A177" t="s">
        <v>2833</v>
      </c>
      <c r="B177" s="6">
        <v>7173.04</v>
      </c>
      <c r="C177" s="6">
        <v>5841</v>
      </c>
      <c r="D177" s="6">
        <v>74</v>
      </c>
      <c r="E177">
        <v>63</v>
      </c>
    </row>
    <row r="178" spans="1:5" x14ac:dyDescent="0.3">
      <c r="A178" t="s">
        <v>2836</v>
      </c>
      <c r="B178" s="6">
        <v>7281.07</v>
      </c>
      <c r="C178" s="6">
        <v>5056</v>
      </c>
      <c r="D178" s="6">
        <v>80</v>
      </c>
      <c r="E178">
        <v>56</v>
      </c>
    </row>
    <row r="179" spans="1:5" x14ac:dyDescent="0.3">
      <c r="A179" t="s">
        <v>2857</v>
      </c>
      <c r="B179" s="6">
        <v>8674.68</v>
      </c>
      <c r="C179" s="6">
        <v>5483</v>
      </c>
      <c r="D179" s="6">
        <v>68</v>
      </c>
      <c r="E179">
        <v>64</v>
      </c>
    </row>
    <row r="180" spans="1:5" x14ac:dyDescent="0.3">
      <c r="A180" t="s">
        <v>2864</v>
      </c>
      <c r="B180" s="6">
        <v>5693.31</v>
      </c>
      <c r="C180" s="6">
        <v>5432</v>
      </c>
      <c r="D180" s="6">
        <v>80</v>
      </c>
      <c r="E180">
        <v>52</v>
      </c>
    </row>
    <row r="181" spans="1:5" x14ac:dyDescent="0.3">
      <c r="A181" t="s">
        <v>2871</v>
      </c>
      <c r="B181" s="6">
        <v>5694.12</v>
      </c>
      <c r="C181" s="6">
        <v>5561</v>
      </c>
      <c r="D181" s="6">
        <v>68</v>
      </c>
      <c r="E181">
        <v>51</v>
      </c>
    </row>
    <row r="182" spans="1:5" x14ac:dyDescent="0.3">
      <c r="A182" t="s">
        <v>2882</v>
      </c>
      <c r="B182" s="6">
        <v>5554.41</v>
      </c>
      <c r="C182" s="6">
        <v>5148</v>
      </c>
      <c r="D182" s="6">
        <v>71</v>
      </c>
      <c r="E182">
        <v>38</v>
      </c>
    </row>
    <row r="183" spans="1:5" x14ac:dyDescent="0.3">
      <c r="A183" t="s">
        <v>2889</v>
      </c>
      <c r="B183" s="6">
        <v>3843.89</v>
      </c>
      <c r="C183" s="6">
        <v>2257</v>
      </c>
      <c r="D183" s="6">
        <v>69</v>
      </c>
      <c r="E183">
        <v>48</v>
      </c>
    </row>
    <row r="184" spans="1:5" x14ac:dyDescent="0.3">
      <c r="A184" t="s">
        <v>2893</v>
      </c>
      <c r="B184" s="6">
        <v>7064.68</v>
      </c>
      <c r="C184" s="6">
        <v>6404</v>
      </c>
      <c r="D184" s="6">
        <v>72</v>
      </c>
      <c r="E184">
        <v>68</v>
      </c>
    </row>
    <row r="185" spans="1:5" x14ac:dyDescent="0.3">
      <c r="A185" t="s">
        <v>2914</v>
      </c>
      <c r="B185" s="6">
        <v>5027.26</v>
      </c>
      <c r="C185" s="6">
        <v>4787</v>
      </c>
      <c r="D185" s="6">
        <v>67</v>
      </c>
      <c r="E185">
        <v>47</v>
      </c>
    </row>
    <row r="186" spans="1:5" x14ac:dyDescent="0.3">
      <c r="A186" t="s">
        <v>2934</v>
      </c>
      <c r="B186" s="6">
        <v>8631.8799999999992</v>
      </c>
      <c r="C186" s="6">
        <v>4769</v>
      </c>
      <c r="D186" s="6">
        <v>67</v>
      </c>
      <c r="E186">
        <v>63</v>
      </c>
    </row>
    <row r="187" spans="1:5" x14ac:dyDescent="0.3">
      <c r="A187" t="s">
        <v>2938</v>
      </c>
      <c r="B187" s="6">
        <v>2697.3100000000004</v>
      </c>
      <c r="C187" s="6">
        <v>2438</v>
      </c>
      <c r="D187" s="6">
        <v>76</v>
      </c>
      <c r="E187">
        <v>46</v>
      </c>
    </row>
    <row r="188" spans="1:5" x14ac:dyDescent="0.3">
      <c r="A188" t="s">
        <v>2949</v>
      </c>
      <c r="B188" s="6">
        <v>3625.67</v>
      </c>
      <c r="C188" s="6">
        <v>3566</v>
      </c>
      <c r="D188" s="6">
        <v>71</v>
      </c>
      <c r="E188">
        <v>36</v>
      </c>
    </row>
    <row r="189" spans="1:5" x14ac:dyDescent="0.3">
      <c r="A189" t="s">
        <v>2955</v>
      </c>
      <c r="B189" s="6">
        <v>8275.19</v>
      </c>
      <c r="C189" s="6">
        <v>4551</v>
      </c>
      <c r="D189" s="6">
        <v>66</v>
      </c>
      <c r="E189">
        <v>63</v>
      </c>
    </row>
    <row r="190" spans="1:5" x14ac:dyDescent="0.3">
      <c r="A190" t="s">
        <v>2976</v>
      </c>
      <c r="B190" s="6">
        <v>6533.2</v>
      </c>
      <c r="C190" s="6">
        <v>4156</v>
      </c>
      <c r="D190" s="6">
        <v>67</v>
      </c>
      <c r="E190">
        <v>68</v>
      </c>
    </row>
    <row r="191" spans="1:5" x14ac:dyDescent="0.3">
      <c r="A191" t="s">
        <v>2991</v>
      </c>
      <c r="B191" s="6">
        <v>6955.35</v>
      </c>
      <c r="C191" s="6">
        <v>4353</v>
      </c>
      <c r="D191" s="6">
        <v>70</v>
      </c>
      <c r="E191">
        <v>60</v>
      </c>
    </row>
    <row r="192" spans="1:5" x14ac:dyDescent="0.3">
      <c r="A192" t="s">
        <v>3015</v>
      </c>
      <c r="B192" s="6">
        <v>8229.43</v>
      </c>
      <c r="C192" s="6">
        <v>5219</v>
      </c>
      <c r="D192" s="6">
        <v>76</v>
      </c>
      <c r="E192">
        <v>72</v>
      </c>
    </row>
    <row r="193" spans="1:5" x14ac:dyDescent="0.3">
      <c r="A193" t="s">
        <v>3017</v>
      </c>
      <c r="B193" s="6">
        <v>5190.8499999999995</v>
      </c>
      <c r="C193" s="6">
        <v>4023</v>
      </c>
      <c r="D193" s="6">
        <v>65</v>
      </c>
      <c r="E193">
        <v>65</v>
      </c>
    </row>
    <row r="194" spans="1:5" x14ac:dyDescent="0.3">
      <c r="A194" t="s">
        <v>3024</v>
      </c>
      <c r="B194" s="6">
        <v>9417.07</v>
      </c>
      <c r="C194" s="6">
        <v>5782</v>
      </c>
      <c r="D194" s="6">
        <v>77</v>
      </c>
      <c r="E194">
        <v>68</v>
      </c>
    </row>
    <row r="195" spans="1:5" x14ac:dyDescent="0.3">
      <c r="A195" t="s">
        <v>3045</v>
      </c>
      <c r="B195" s="6">
        <v>2524.6999999999998</v>
      </c>
      <c r="C195" s="6">
        <v>2102</v>
      </c>
      <c r="D195" s="6">
        <v>67</v>
      </c>
      <c r="E195">
        <v>20</v>
      </c>
    </row>
    <row r="196" spans="1:5" x14ac:dyDescent="0.3">
      <c r="A196" t="s">
        <v>3047</v>
      </c>
      <c r="B196" s="6">
        <v>4576</v>
      </c>
      <c r="C196" s="6">
        <v>4049</v>
      </c>
      <c r="D196" s="6">
        <v>78</v>
      </c>
      <c r="E196">
        <v>72</v>
      </c>
    </row>
    <row r="197" spans="1:5" x14ac:dyDescent="0.3">
      <c r="A197" t="s">
        <v>3058</v>
      </c>
      <c r="B197" s="6">
        <v>5694.32</v>
      </c>
      <c r="C197" s="6">
        <v>4170</v>
      </c>
      <c r="D197" s="6">
        <v>72</v>
      </c>
      <c r="E197">
        <v>56</v>
      </c>
    </row>
    <row r="198" spans="1:5" x14ac:dyDescent="0.3">
      <c r="A198" t="s">
        <v>3076</v>
      </c>
      <c r="B198" s="6">
        <v>4196.6499999999996</v>
      </c>
      <c r="C198" s="6">
        <v>2722</v>
      </c>
      <c r="D198" s="6">
        <v>80</v>
      </c>
      <c r="E198">
        <v>32</v>
      </c>
    </row>
    <row r="199" spans="1:5" x14ac:dyDescent="0.3">
      <c r="A199" t="s">
        <v>3086</v>
      </c>
      <c r="B199" s="6">
        <v>10576.5</v>
      </c>
      <c r="C199" s="6">
        <v>5035</v>
      </c>
      <c r="D199" s="6">
        <v>72</v>
      </c>
      <c r="E199">
        <v>70</v>
      </c>
    </row>
    <row r="200" spans="1:5" x14ac:dyDescent="0.3">
      <c r="A200" t="s">
        <v>3093</v>
      </c>
      <c r="B200" s="6">
        <v>6134.18</v>
      </c>
      <c r="C200" s="6">
        <v>4980</v>
      </c>
      <c r="D200" s="6">
        <v>67</v>
      </c>
      <c r="E200">
        <v>54</v>
      </c>
    </row>
    <row r="201" spans="1:5" x14ac:dyDescent="0.3">
      <c r="A201" t="s">
        <v>3100</v>
      </c>
      <c r="B201" s="6">
        <v>7440.19</v>
      </c>
      <c r="C201" s="6">
        <v>4637</v>
      </c>
      <c r="D201" s="6">
        <v>73</v>
      </c>
      <c r="E201">
        <v>69</v>
      </c>
    </row>
    <row r="202" spans="1:5" x14ac:dyDescent="0.3">
      <c r="A202" t="s">
        <v>3125</v>
      </c>
      <c r="B202" s="6">
        <v>8587.83</v>
      </c>
      <c r="C202" s="6">
        <v>5177</v>
      </c>
      <c r="D202" s="6">
        <v>79</v>
      </c>
      <c r="E202">
        <v>61</v>
      </c>
    </row>
    <row r="203" spans="1:5" x14ac:dyDescent="0.3">
      <c r="A203" t="s">
        <v>3129</v>
      </c>
      <c r="B203" s="6">
        <v>7333.93</v>
      </c>
      <c r="C203" s="6">
        <v>4981</v>
      </c>
      <c r="D203" s="6">
        <v>67</v>
      </c>
      <c r="E203">
        <v>62</v>
      </c>
    </row>
    <row r="204" spans="1:5" x14ac:dyDescent="0.3">
      <c r="A204" t="s">
        <v>3193</v>
      </c>
      <c r="B204" s="6">
        <v>7098.42</v>
      </c>
      <c r="C204" s="6">
        <v>5049</v>
      </c>
      <c r="D204" s="6">
        <v>77</v>
      </c>
      <c r="E204">
        <v>62</v>
      </c>
    </row>
    <row r="205" spans="1:5" x14ac:dyDescent="0.3">
      <c r="A205" t="s">
        <v>3204</v>
      </c>
      <c r="B205" s="6">
        <v>5291.06</v>
      </c>
      <c r="C205" s="6">
        <v>4854</v>
      </c>
      <c r="D205" s="6">
        <v>77</v>
      </c>
      <c r="E205">
        <v>41</v>
      </c>
    </row>
    <row r="206" spans="1:5" x14ac:dyDescent="0.3">
      <c r="A206" t="s">
        <v>3246</v>
      </c>
      <c r="B206" s="6">
        <v>9082.15</v>
      </c>
      <c r="C206" s="6">
        <v>4948</v>
      </c>
      <c r="D206" s="6">
        <v>69</v>
      </c>
      <c r="E206">
        <v>69</v>
      </c>
    </row>
    <row r="207" spans="1:5" x14ac:dyDescent="0.3">
      <c r="A207" t="s">
        <v>3270</v>
      </c>
      <c r="B207" s="6">
        <v>6671.54</v>
      </c>
      <c r="C207" s="6">
        <v>4053</v>
      </c>
      <c r="D207" s="6">
        <v>68</v>
      </c>
      <c r="E207">
        <v>64</v>
      </c>
    </row>
    <row r="208" spans="1:5" x14ac:dyDescent="0.3">
      <c r="A208" t="s">
        <v>3283</v>
      </c>
      <c r="B208" s="6">
        <v>9411.2999999999993</v>
      </c>
      <c r="C208" s="6">
        <v>5791</v>
      </c>
      <c r="D208" s="6">
        <v>71</v>
      </c>
      <c r="E208">
        <v>72</v>
      </c>
    </row>
    <row r="209" spans="1:5" x14ac:dyDescent="0.3">
      <c r="A209" t="s">
        <v>3285</v>
      </c>
      <c r="B209" s="6">
        <v>5669.11</v>
      </c>
      <c r="C209" s="6">
        <v>4595</v>
      </c>
      <c r="D209" s="6">
        <v>70</v>
      </c>
      <c r="E209">
        <v>63</v>
      </c>
    </row>
    <row r="210" spans="1:5" x14ac:dyDescent="0.3">
      <c r="A210" t="s">
        <v>3293</v>
      </c>
      <c r="B210" s="6">
        <v>4578.21</v>
      </c>
      <c r="C210" s="6">
        <v>3678</v>
      </c>
      <c r="D210" s="6">
        <v>66</v>
      </c>
      <c r="E210">
        <v>44</v>
      </c>
    </row>
    <row r="211" spans="1:5" x14ac:dyDescent="0.3">
      <c r="A211" t="s">
        <v>3295</v>
      </c>
      <c r="B211" s="6">
        <v>6995.8099999999995</v>
      </c>
      <c r="C211" s="6">
        <v>6109</v>
      </c>
      <c r="D211" s="6">
        <v>71</v>
      </c>
      <c r="E211">
        <v>57</v>
      </c>
    </row>
    <row r="212" spans="1:5" x14ac:dyDescent="0.3">
      <c r="A212" t="s">
        <v>3298</v>
      </c>
      <c r="B212" s="6">
        <v>2514.6099999999997</v>
      </c>
      <c r="C212" s="6">
        <v>2113</v>
      </c>
      <c r="D212" s="6">
        <v>74</v>
      </c>
      <c r="E212">
        <v>21</v>
      </c>
    </row>
    <row r="213" spans="1:5" x14ac:dyDescent="0.3">
      <c r="A213" t="s">
        <v>3310</v>
      </c>
      <c r="B213" s="6">
        <v>8544.2999999999993</v>
      </c>
      <c r="C213" s="6">
        <v>5150</v>
      </c>
      <c r="D213" s="6">
        <v>78</v>
      </c>
      <c r="E213">
        <v>70</v>
      </c>
    </row>
    <row r="214" spans="1:5" x14ac:dyDescent="0.3">
      <c r="A214" t="s">
        <v>3355</v>
      </c>
      <c r="B214" s="6">
        <v>8522.77</v>
      </c>
      <c r="C214" s="6">
        <v>5027</v>
      </c>
      <c r="D214" s="6">
        <v>68</v>
      </c>
      <c r="E214">
        <v>67</v>
      </c>
    </row>
    <row r="215" spans="1:5" x14ac:dyDescent="0.3">
      <c r="A215" t="s">
        <v>3358</v>
      </c>
      <c r="B215" s="6">
        <v>6234.9400000000005</v>
      </c>
      <c r="C215" s="6">
        <v>4392</v>
      </c>
      <c r="D215" s="6">
        <v>71</v>
      </c>
      <c r="E215">
        <v>43</v>
      </c>
    </row>
    <row r="216" spans="1:5" x14ac:dyDescent="0.3">
      <c r="A216" t="s">
        <v>3401</v>
      </c>
      <c r="B216" s="6">
        <v>7046.9</v>
      </c>
      <c r="C216" s="6">
        <v>5437</v>
      </c>
      <c r="D216" s="6">
        <v>68</v>
      </c>
      <c r="E216">
        <v>50</v>
      </c>
    </row>
    <row r="217" spans="1:5" x14ac:dyDescent="0.3">
      <c r="A217" t="s">
        <v>3421</v>
      </c>
      <c r="B217" s="6">
        <v>10139.93</v>
      </c>
      <c r="C217" s="6">
        <v>5418</v>
      </c>
      <c r="D217" s="6">
        <v>67</v>
      </c>
      <c r="E217">
        <v>66</v>
      </c>
    </row>
    <row r="218" spans="1:5" x14ac:dyDescent="0.3">
      <c r="A218" t="s">
        <v>3433</v>
      </c>
      <c r="B218" s="6">
        <v>9023.7999999999993</v>
      </c>
      <c r="C218" s="6">
        <v>4915</v>
      </c>
      <c r="D218" s="6">
        <v>72</v>
      </c>
      <c r="E218">
        <v>65</v>
      </c>
    </row>
    <row r="219" spans="1:5" x14ac:dyDescent="0.3">
      <c r="A219" t="s">
        <v>3453</v>
      </c>
      <c r="B219" s="6">
        <v>6371.47</v>
      </c>
      <c r="C219" s="6">
        <v>4656</v>
      </c>
      <c r="D219" s="6">
        <v>70</v>
      </c>
      <c r="E219">
        <v>56</v>
      </c>
    </row>
    <row r="220" spans="1:5" x14ac:dyDescent="0.3">
      <c r="A220" t="s">
        <v>3463</v>
      </c>
      <c r="B220" s="6">
        <v>2209.21</v>
      </c>
      <c r="C220" s="6">
        <v>2165</v>
      </c>
      <c r="D220" s="6">
        <v>80</v>
      </c>
      <c r="E220">
        <v>39</v>
      </c>
    </row>
    <row r="221" spans="1:5" x14ac:dyDescent="0.3">
      <c r="A221" t="s">
        <v>3478</v>
      </c>
      <c r="B221" s="6">
        <v>6386.3</v>
      </c>
      <c r="C221" s="6">
        <v>5276</v>
      </c>
      <c r="D221" s="6">
        <v>77</v>
      </c>
      <c r="E221">
        <v>54</v>
      </c>
    </row>
    <row r="222" spans="1:5" x14ac:dyDescent="0.3">
      <c r="A222" t="s">
        <v>3536</v>
      </c>
      <c r="B222" s="6">
        <v>7840.76</v>
      </c>
      <c r="C222" s="6">
        <v>5080</v>
      </c>
      <c r="D222" s="6">
        <v>68</v>
      </c>
      <c r="E222">
        <v>68</v>
      </c>
    </row>
    <row r="223" spans="1:5" x14ac:dyDescent="0.3">
      <c r="A223" t="s">
        <v>3569</v>
      </c>
      <c r="B223" s="6">
        <v>4141.83</v>
      </c>
      <c r="C223" s="6">
        <v>2604</v>
      </c>
      <c r="D223" s="6">
        <v>78</v>
      </c>
      <c r="E223">
        <v>38</v>
      </c>
    </row>
    <row r="224" spans="1:5" x14ac:dyDescent="0.3">
      <c r="A224" t="s">
        <v>3585</v>
      </c>
      <c r="B224" s="6">
        <v>5100.47</v>
      </c>
      <c r="C224" s="6">
        <v>3528</v>
      </c>
      <c r="D224" s="6">
        <v>76</v>
      </c>
      <c r="E224">
        <v>43</v>
      </c>
    </row>
    <row r="225" spans="1:5" x14ac:dyDescent="0.3">
      <c r="A225" t="s">
        <v>3595</v>
      </c>
      <c r="B225" s="6">
        <v>8514.49</v>
      </c>
      <c r="C225" s="6">
        <v>4582</v>
      </c>
      <c r="D225" s="6">
        <v>74</v>
      </c>
      <c r="E225">
        <v>66</v>
      </c>
    </row>
    <row r="226" spans="1:5" x14ac:dyDescent="0.3">
      <c r="A226" t="s">
        <v>3599</v>
      </c>
      <c r="B226" s="6">
        <v>8550.6</v>
      </c>
      <c r="C226" s="6">
        <v>6443</v>
      </c>
      <c r="D226" s="6">
        <v>80</v>
      </c>
      <c r="E226">
        <v>64</v>
      </c>
    </row>
    <row r="227" spans="1:5" x14ac:dyDescent="0.3">
      <c r="A227" t="s">
        <v>3601</v>
      </c>
      <c r="B227" s="6">
        <v>6551.13</v>
      </c>
      <c r="C227" s="6">
        <v>4191</v>
      </c>
      <c r="D227" s="6">
        <v>65</v>
      </c>
      <c r="E227">
        <v>51</v>
      </c>
    </row>
    <row r="228" spans="1:5" x14ac:dyDescent="0.3">
      <c r="A228" t="s">
        <v>3608</v>
      </c>
      <c r="B228" s="6">
        <v>8734.1</v>
      </c>
      <c r="C228" s="6">
        <v>4521</v>
      </c>
      <c r="D228" s="6">
        <v>70</v>
      </c>
      <c r="E228">
        <v>59</v>
      </c>
    </row>
    <row r="229" spans="1:5" x14ac:dyDescent="0.3">
      <c r="A229" t="s">
        <v>3620</v>
      </c>
      <c r="B229" s="6">
        <v>3423.5</v>
      </c>
      <c r="C229" s="6">
        <v>2217</v>
      </c>
      <c r="D229" s="6">
        <v>67</v>
      </c>
      <c r="E229">
        <v>29</v>
      </c>
    </row>
    <row r="230" spans="1:5" x14ac:dyDescent="0.3">
      <c r="A230" t="s">
        <v>3645</v>
      </c>
      <c r="B230" s="6">
        <v>8945.48</v>
      </c>
      <c r="C230" s="6">
        <v>5186</v>
      </c>
      <c r="D230" s="6">
        <v>67</v>
      </c>
      <c r="E230">
        <v>59</v>
      </c>
    </row>
    <row r="231" spans="1:5" x14ac:dyDescent="0.3">
      <c r="A231" t="s">
        <v>3650</v>
      </c>
      <c r="B231" s="6">
        <v>5483.3</v>
      </c>
      <c r="C231" s="6">
        <v>3654</v>
      </c>
      <c r="D231" s="6">
        <v>71</v>
      </c>
      <c r="E231">
        <v>38</v>
      </c>
    </row>
    <row r="232" spans="1:5" x14ac:dyDescent="0.3">
      <c r="A232" t="s">
        <v>3654</v>
      </c>
      <c r="B232" s="6">
        <v>5913.47</v>
      </c>
      <c r="C232" s="6">
        <v>4781</v>
      </c>
      <c r="D232" s="6">
        <v>80</v>
      </c>
      <c r="E232">
        <v>64</v>
      </c>
    </row>
    <row r="233" spans="1:5" x14ac:dyDescent="0.3">
      <c r="A233" t="s">
        <v>3685</v>
      </c>
      <c r="B233" s="6">
        <v>5753.13</v>
      </c>
      <c r="C233" s="6">
        <v>3345</v>
      </c>
      <c r="D233" s="6">
        <v>75</v>
      </c>
      <c r="E233">
        <v>48</v>
      </c>
    </row>
    <row r="234" spans="1:5" x14ac:dyDescent="0.3">
      <c r="A234" t="s">
        <v>3691</v>
      </c>
      <c r="B234" s="6">
        <v>4410.24</v>
      </c>
      <c r="C234" s="6">
        <v>4173</v>
      </c>
      <c r="D234" s="6">
        <v>72</v>
      </c>
      <c r="E234">
        <v>56</v>
      </c>
    </row>
    <row r="235" spans="1:5" x14ac:dyDescent="0.3">
      <c r="A235" t="s">
        <v>3714</v>
      </c>
      <c r="B235" s="6">
        <v>5965.43</v>
      </c>
      <c r="C235" s="6">
        <v>4567</v>
      </c>
      <c r="D235" s="6">
        <v>68</v>
      </c>
      <c r="E235">
        <v>49</v>
      </c>
    </row>
    <row r="236" spans="1:5" x14ac:dyDescent="0.3">
      <c r="A236" t="s">
        <v>3717</v>
      </c>
      <c r="B236" s="6">
        <v>7085.68</v>
      </c>
      <c r="C236" s="6">
        <v>6113</v>
      </c>
      <c r="D236" s="6">
        <v>73</v>
      </c>
      <c r="E236">
        <v>53</v>
      </c>
    </row>
    <row r="237" spans="1:5" x14ac:dyDescent="0.3">
      <c r="A237" t="s">
        <v>3721</v>
      </c>
      <c r="B237" s="6">
        <v>3892.87</v>
      </c>
      <c r="C237" s="6">
        <v>2448</v>
      </c>
      <c r="D237" s="6">
        <v>66</v>
      </c>
      <c r="E237">
        <v>28</v>
      </c>
    </row>
    <row r="238" spans="1:5" x14ac:dyDescent="0.3">
      <c r="A238" t="s">
        <v>3728</v>
      </c>
      <c r="B238" s="6">
        <v>4385.1000000000004</v>
      </c>
      <c r="C238" s="6">
        <v>2716</v>
      </c>
      <c r="D238" s="6">
        <v>80</v>
      </c>
      <c r="E238">
        <v>32</v>
      </c>
    </row>
    <row r="239" spans="1:5" x14ac:dyDescent="0.3">
      <c r="A239" t="s">
        <v>3730</v>
      </c>
      <c r="B239" s="6">
        <v>7240.6</v>
      </c>
      <c r="C239" s="6">
        <v>4986</v>
      </c>
      <c r="D239" s="6">
        <v>77</v>
      </c>
      <c r="E239">
        <v>64</v>
      </c>
    </row>
    <row r="240" spans="1:5" x14ac:dyDescent="0.3">
      <c r="A240" t="s">
        <v>3741</v>
      </c>
      <c r="B240" s="6">
        <v>3463.91</v>
      </c>
      <c r="C240" s="6">
        <v>3048</v>
      </c>
      <c r="D240" s="6">
        <v>80</v>
      </c>
      <c r="E240">
        <v>42</v>
      </c>
    </row>
    <row r="241" spans="1:5" x14ac:dyDescent="0.3">
      <c r="A241" t="s">
        <v>3761</v>
      </c>
      <c r="B241" s="6">
        <v>4719.75</v>
      </c>
      <c r="C241" s="6">
        <v>4036</v>
      </c>
      <c r="D241" s="6">
        <v>72</v>
      </c>
      <c r="E241">
        <v>72</v>
      </c>
    </row>
    <row r="242" spans="1:5" x14ac:dyDescent="0.3">
      <c r="A242" t="s">
        <v>3779</v>
      </c>
      <c r="B242" s="6">
        <v>9111.8000000000011</v>
      </c>
      <c r="C242" s="6">
        <v>4483</v>
      </c>
      <c r="D242" s="6">
        <v>66</v>
      </c>
      <c r="E242">
        <v>60</v>
      </c>
    </row>
    <row r="243" spans="1:5" x14ac:dyDescent="0.3">
      <c r="A243" t="s">
        <v>3801</v>
      </c>
      <c r="B243" s="6">
        <v>8448.86</v>
      </c>
      <c r="C243" s="6">
        <v>4071</v>
      </c>
      <c r="D243" s="6">
        <v>71</v>
      </c>
      <c r="E243">
        <v>71</v>
      </c>
    </row>
    <row r="244" spans="1:5" x14ac:dyDescent="0.3">
      <c r="A244" t="s">
        <v>3836</v>
      </c>
      <c r="B244" s="6">
        <v>6513.2</v>
      </c>
      <c r="C244" s="6">
        <v>4977</v>
      </c>
      <c r="D244" s="6">
        <v>68</v>
      </c>
      <c r="E244">
        <v>50</v>
      </c>
    </row>
    <row r="245" spans="1:5" x14ac:dyDescent="0.3">
      <c r="A245" t="s">
        <v>3853</v>
      </c>
      <c r="B245" s="6">
        <v>6582.0300000000007</v>
      </c>
      <c r="C245" s="6">
        <v>4657</v>
      </c>
      <c r="D245" s="6">
        <v>80</v>
      </c>
      <c r="E245">
        <v>66</v>
      </c>
    </row>
    <row r="246" spans="1:5" x14ac:dyDescent="0.3">
      <c r="A246" t="s">
        <v>3886</v>
      </c>
      <c r="B246" s="6">
        <v>7005.74</v>
      </c>
      <c r="C246" s="6">
        <v>6166</v>
      </c>
      <c r="D246" s="6">
        <v>77</v>
      </c>
      <c r="E246">
        <v>58</v>
      </c>
    </row>
    <row r="247" spans="1:5" x14ac:dyDescent="0.3">
      <c r="A247" t="s">
        <v>3892</v>
      </c>
      <c r="B247" s="6">
        <v>5642.29</v>
      </c>
      <c r="C247" s="6">
        <v>5377</v>
      </c>
      <c r="D247" s="6">
        <v>71</v>
      </c>
      <c r="E247">
        <v>53</v>
      </c>
    </row>
    <row r="248" spans="1:5" x14ac:dyDescent="0.3">
      <c r="A248" t="s">
        <v>3922</v>
      </c>
      <c r="B248" s="6">
        <v>8713.4700000000012</v>
      </c>
      <c r="C248" s="6">
        <v>5770</v>
      </c>
      <c r="D248" s="6">
        <v>72</v>
      </c>
      <c r="E248">
        <v>71</v>
      </c>
    </row>
    <row r="249" spans="1:5" x14ac:dyDescent="0.3">
      <c r="A249" t="s">
        <v>4002</v>
      </c>
      <c r="B249" s="6">
        <v>4517.84</v>
      </c>
      <c r="C249" s="6">
        <v>3358</v>
      </c>
      <c r="D249" s="6">
        <v>72</v>
      </c>
      <c r="E249">
        <v>46</v>
      </c>
    </row>
    <row r="250" spans="1:5" x14ac:dyDescent="0.3">
      <c r="A250" t="s">
        <v>4012</v>
      </c>
      <c r="B250" s="6">
        <v>5532.4800000000005</v>
      </c>
      <c r="C250" s="6">
        <v>3723</v>
      </c>
      <c r="D250" s="6">
        <v>74</v>
      </c>
      <c r="E250">
        <v>47</v>
      </c>
    </row>
    <row r="251" spans="1:5" x14ac:dyDescent="0.3">
      <c r="A251" t="s">
        <v>4015</v>
      </c>
      <c r="B251" s="6">
        <v>6730.0599999999995</v>
      </c>
      <c r="C251" s="6">
        <v>5724</v>
      </c>
      <c r="D251" s="6">
        <v>69</v>
      </c>
      <c r="E251">
        <v>58</v>
      </c>
    </row>
    <row r="252" spans="1:5" x14ac:dyDescent="0.3">
      <c r="A252" t="s">
        <v>4021</v>
      </c>
      <c r="B252" s="6">
        <v>7196.98</v>
      </c>
      <c r="C252" s="6">
        <v>5787</v>
      </c>
      <c r="D252" s="6">
        <v>78</v>
      </c>
      <c r="E252">
        <v>51</v>
      </c>
    </row>
    <row r="253" spans="1:5" x14ac:dyDescent="0.3">
      <c r="A253" t="s">
        <v>4034</v>
      </c>
      <c r="B253" s="6">
        <v>10141.32</v>
      </c>
      <c r="C253" s="6">
        <v>6120</v>
      </c>
      <c r="D253" s="6">
        <v>73</v>
      </c>
      <c r="E253">
        <v>72</v>
      </c>
    </row>
    <row r="254" spans="1:5" x14ac:dyDescent="0.3">
      <c r="A254" t="s">
        <v>4043</v>
      </c>
      <c r="B254" s="6">
        <v>6307.54</v>
      </c>
      <c r="C254" s="6">
        <v>5124</v>
      </c>
      <c r="D254" s="6">
        <v>68</v>
      </c>
      <c r="E254">
        <v>71</v>
      </c>
    </row>
    <row r="255" spans="1:5" x14ac:dyDescent="0.3">
      <c r="A255" t="s">
        <v>4045</v>
      </c>
      <c r="B255" s="6">
        <v>6747.08</v>
      </c>
      <c r="C255" s="6">
        <v>5308</v>
      </c>
      <c r="D255" s="6">
        <v>70</v>
      </c>
      <c r="E255">
        <v>68</v>
      </c>
    </row>
    <row r="256" spans="1:5" x14ac:dyDescent="0.3">
      <c r="A256" t="s">
        <v>4054</v>
      </c>
      <c r="B256" s="6">
        <v>5107.59</v>
      </c>
      <c r="C256" s="6">
        <v>2640</v>
      </c>
      <c r="D256" s="6">
        <v>66</v>
      </c>
      <c r="E256">
        <v>41</v>
      </c>
    </row>
    <row r="257" spans="1:5" x14ac:dyDescent="0.3">
      <c r="A257" t="s">
        <v>4066</v>
      </c>
      <c r="B257" s="6">
        <v>7835.5599999999995</v>
      </c>
      <c r="C257" s="6">
        <v>4668</v>
      </c>
      <c r="D257" s="6">
        <v>68</v>
      </c>
      <c r="E257">
        <v>71</v>
      </c>
    </row>
    <row r="258" spans="1:5" x14ac:dyDescent="0.3">
      <c r="A258" t="s">
        <v>4072</v>
      </c>
      <c r="B258" s="6">
        <v>5095.75</v>
      </c>
      <c r="C258" s="6">
        <v>3826</v>
      </c>
      <c r="D258" s="6">
        <v>65</v>
      </c>
      <c r="E258">
        <v>43</v>
      </c>
    </row>
    <row r="259" spans="1:5" x14ac:dyDescent="0.3">
      <c r="A259" t="s">
        <v>4083</v>
      </c>
      <c r="B259" s="6">
        <v>7509.25</v>
      </c>
      <c r="C259" s="6">
        <v>5490</v>
      </c>
      <c r="D259" s="6">
        <v>78</v>
      </c>
      <c r="E259">
        <v>52</v>
      </c>
    </row>
    <row r="260" spans="1:5" x14ac:dyDescent="0.3">
      <c r="A260" t="s">
        <v>4084</v>
      </c>
      <c r="B260" s="6">
        <v>9731.2799999999988</v>
      </c>
      <c r="C260" s="6">
        <v>5536</v>
      </c>
      <c r="D260" s="6">
        <v>76</v>
      </c>
      <c r="E260">
        <v>61</v>
      </c>
    </row>
    <row r="261" spans="1:5" x14ac:dyDescent="0.3">
      <c r="A261" t="s">
        <v>4117</v>
      </c>
      <c r="B261" s="6">
        <v>10729.2</v>
      </c>
      <c r="C261" s="6">
        <v>4545</v>
      </c>
      <c r="D261" s="6">
        <v>67</v>
      </c>
      <c r="E261">
        <v>68</v>
      </c>
    </row>
    <row r="262" spans="1:5" x14ac:dyDescent="0.3">
      <c r="A262" t="s">
        <v>4121</v>
      </c>
      <c r="B262" s="6">
        <v>5922.09</v>
      </c>
      <c r="C262" s="6">
        <v>5242</v>
      </c>
      <c r="D262" s="6">
        <v>74</v>
      </c>
      <c r="E262">
        <v>72</v>
      </c>
    </row>
    <row r="263" spans="1:5" x14ac:dyDescent="0.3">
      <c r="A263" t="s">
        <v>4132</v>
      </c>
      <c r="B263" s="6">
        <v>5515.92</v>
      </c>
      <c r="C263" s="6">
        <v>4368</v>
      </c>
      <c r="D263" s="6">
        <v>79</v>
      </c>
      <c r="E263">
        <v>56</v>
      </c>
    </row>
    <row r="264" spans="1:5" x14ac:dyDescent="0.3">
      <c r="A264" t="s">
        <v>4135</v>
      </c>
      <c r="B264" s="6">
        <v>6749.32</v>
      </c>
      <c r="C264" s="6">
        <v>6484</v>
      </c>
      <c r="D264" s="6">
        <v>66</v>
      </c>
      <c r="E264">
        <v>56</v>
      </c>
    </row>
    <row r="265" spans="1:5" x14ac:dyDescent="0.3">
      <c r="A265" t="s">
        <v>4185</v>
      </c>
      <c r="B265" s="6">
        <v>7298.61</v>
      </c>
      <c r="C265" s="6">
        <v>4399</v>
      </c>
      <c r="D265" s="6">
        <v>75</v>
      </c>
      <c r="E265">
        <v>56</v>
      </c>
    </row>
    <row r="266" spans="1:5" x14ac:dyDescent="0.3">
      <c r="A266" t="s">
        <v>4195</v>
      </c>
      <c r="B266" s="6">
        <v>6056.4</v>
      </c>
      <c r="C266" s="6">
        <v>5011</v>
      </c>
      <c r="D266" s="6">
        <v>65</v>
      </c>
      <c r="E266">
        <v>55</v>
      </c>
    </row>
    <row r="267" spans="1:5" x14ac:dyDescent="0.3">
      <c r="A267" t="s">
        <v>4201</v>
      </c>
      <c r="B267" s="6">
        <v>11529.539999999999</v>
      </c>
      <c r="C267" s="6">
        <v>6479</v>
      </c>
      <c r="D267" s="6">
        <v>80</v>
      </c>
      <c r="E267">
        <v>72</v>
      </c>
    </row>
    <row r="268" spans="1:5" x14ac:dyDescent="0.3">
      <c r="A268" t="s">
        <v>4222</v>
      </c>
      <c r="B268" s="6">
        <v>2240.09</v>
      </c>
      <c r="C268" s="6">
        <v>2111</v>
      </c>
      <c r="D268" s="6">
        <v>72</v>
      </c>
      <c r="E268">
        <v>48</v>
      </c>
    </row>
    <row r="269" spans="1:5" x14ac:dyDescent="0.3">
      <c r="A269" t="s">
        <v>4244</v>
      </c>
      <c r="B269" s="6">
        <v>10205.35</v>
      </c>
      <c r="C269" s="6">
        <v>4427</v>
      </c>
      <c r="D269" s="6">
        <v>78</v>
      </c>
      <c r="E269">
        <v>72</v>
      </c>
    </row>
    <row r="270" spans="1:5" x14ac:dyDescent="0.3">
      <c r="A270" t="s">
        <v>4248</v>
      </c>
      <c r="B270" s="6">
        <v>7421.99</v>
      </c>
      <c r="C270" s="6">
        <v>6016</v>
      </c>
      <c r="D270" s="6">
        <v>76</v>
      </c>
      <c r="E270">
        <v>72</v>
      </c>
    </row>
    <row r="271" spans="1:5" x14ac:dyDescent="0.3">
      <c r="A271" t="s">
        <v>4254</v>
      </c>
      <c r="B271" s="6">
        <v>7095.54</v>
      </c>
      <c r="C271" s="6">
        <v>5993</v>
      </c>
      <c r="D271" s="6">
        <v>76</v>
      </c>
      <c r="E271">
        <v>72</v>
      </c>
    </row>
    <row r="272" spans="1:5" x14ac:dyDescent="0.3">
      <c r="A272" t="s">
        <v>4262</v>
      </c>
      <c r="B272" s="6">
        <v>3353.35</v>
      </c>
      <c r="C272" s="6">
        <v>2830</v>
      </c>
      <c r="D272" s="6">
        <v>66</v>
      </c>
      <c r="E272">
        <v>32</v>
      </c>
    </row>
    <row r="273" spans="1:5" x14ac:dyDescent="0.3">
      <c r="A273" t="s">
        <v>4263</v>
      </c>
      <c r="B273" s="6">
        <v>2674.99</v>
      </c>
      <c r="C273" s="6">
        <v>2607</v>
      </c>
      <c r="D273" s="6">
        <v>68</v>
      </c>
      <c r="E273">
        <v>39</v>
      </c>
    </row>
    <row r="274" spans="1:5" x14ac:dyDescent="0.3">
      <c r="A274" t="s">
        <v>4268</v>
      </c>
      <c r="B274" s="6">
        <v>5427.87</v>
      </c>
      <c r="C274" s="6">
        <v>5133</v>
      </c>
      <c r="D274" s="6">
        <v>66</v>
      </c>
      <c r="E274">
        <v>66</v>
      </c>
    </row>
    <row r="275" spans="1:5" x14ac:dyDescent="0.3">
      <c r="A275" t="s">
        <v>4379</v>
      </c>
      <c r="B275" s="6">
        <v>6934.98</v>
      </c>
      <c r="C275" s="6">
        <v>4620</v>
      </c>
      <c r="D275" s="6">
        <v>74</v>
      </c>
      <c r="E275">
        <v>68</v>
      </c>
    </row>
    <row r="276" spans="1:5" x14ac:dyDescent="0.3">
      <c r="A276" t="s">
        <v>4404</v>
      </c>
      <c r="B276" s="6">
        <v>5292.78</v>
      </c>
      <c r="C276" s="6">
        <v>4185</v>
      </c>
      <c r="D276" s="6">
        <v>71</v>
      </c>
      <c r="E276">
        <v>72</v>
      </c>
    </row>
    <row r="277" spans="1:5" x14ac:dyDescent="0.3">
      <c r="A277" t="s">
        <v>4410</v>
      </c>
      <c r="B277" s="6">
        <v>8326.15</v>
      </c>
      <c r="C277" s="6">
        <v>6300</v>
      </c>
      <c r="D277" s="6">
        <v>80</v>
      </c>
      <c r="E277">
        <v>65</v>
      </c>
    </row>
    <row r="278" spans="1:5" x14ac:dyDescent="0.3">
      <c r="A278" t="s">
        <v>4411</v>
      </c>
      <c r="B278" s="6">
        <v>8224.2099999999991</v>
      </c>
      <c r="C278" s="6">
        <v>5648</v>
      </c>
      <c r="D278" s="6">
        <v>77</v>
      </c>
      <c r="E278">
        <v>56</v>
      </c>
    </row>
    <row r="279" spans="1:5" x14ac:dyDescent="0.3">
      <c r="A279" t="s">
        <v>4440</v>
      </c>
      <c r="B279" s="6">
        <v>8955.2199999999993</v>
      </c>
      <c r="C279" s="6">
        <v>5915</v>
      </c>
      <c r="D279" s="6">
        <v>79</v>
      </c>
      <c r="E279">
        <v>72</v>
      </c>
    </row>
    <row r="280" spans="1:5" x14ac:dyDescent="0.3">
      <c r="A280" t="s">
        <v>4443</v>
      </c>
      <c r="B280" s="6">
        <v>8836.5499999999993</v>
      </c>
      <c r="C280" s="6">
        <v>4454</v>
      </c>
      <c r="D280" s="6">
        <v>69</v>
      </c>
      <c r="E280">
        <v>66</v>
      </c>
    </row>
    <row r="281" spans="1:5" x14ac:dyDescent="0.3">
      <c r="A281" t="s">
        <v>4449</v>
      </c>
      <c r="B281" s="6">
        <v>8526.9</v>
      </c>
      <c r="C281" s="6">
        <v>5880</v>
      </c>
      <c r="D281" s="6">
        <v>68</v>
      </c>
      <c r="E281">
        <v>70</v>
      </c>
    </row>
    <row r="282" spans="1:5" x14ac:dyDescent="0.3">
      <c r="A282" t="s">
        <v>4454</v>
      </c>
      <c r="B282" s="6">
        <v>7639.3600000000006</v>
      </c>
      <c r="C282" s="6">
        <v>5973</v>
      </c>
      <c r="D282" s="6">
        <v>65</v>
      </c>
      <c r="E282">
        <v>71</v>
      </c>
    </row>
    <row r="283" spans="1:5" x14ac:dyDescent="0.3">
      <c r="A283" t="s">
        <v>4457</v>
      </c>
      <c r="B283" s="6">
        <v>7107.2900000000009</v>
      </c>
      <c r="C283" s="6">
        <v>4265</v>
      </c>
      <c r="D283" s="6">
        <v>69</v>
      </c>
      <c r="E283">
        <v>68</v>
      </c>
    </row>
    <row r="284" spans="1:5" x14ac:dyDescent="0.3">
      <c r="A284" t="s">
        <v>4464</v>
      </c>
      <c r="B284" s="6">
        <v>9440.2999999999993</v>
      </c>
      <c r="C284" s="6">
        <v>5561</v>
      </c>
      <c r="D284" s="6">
        <v>74</v>
      </c>
      <c r="E284">
        <v>69</v>
      </c>
    </row>
    <row r="285" spans="1:5" x14ac:dyDescent="0.3">
      <c r="A285" t="s">
        <v>4465</v>
      </c>
      <c r="B285" s="6">
        <v>8336.0999999999985</v>
      </c>
      <c r="C285" s="6">
        <v>6421</v>
      </c>
      <c r="D285" s="6">
        <v>77</v>
      </c>
      <c r="E285">
        <v>65</v>
      </c>
    </row>
    <row r="286" spans="1:5" x14ac:dyDescent="0.3">
      <c r="A286" t="s">
        <v>4505</v>
      </c>
      <c r="B286" s="6">
        <v>9290.7999999999993</v>
      </c>
      <c r="C286" s="6">
        <v>6351</v>
      </c>
      <c r="D286" s="6">
        <v>78</v>
      </c>
      <c r="E286">
        <v>65</v>
      </c>
    </row>
    <row r="287" spans="1:5" x14ac:dyDescent="0.3">
      <c r="A287" t="s">
        <v>4523</v>
      </c>
      <c r="B287" s="6">
        <v>8403.59</v>
      </c>
      <c r="C287" s="6">
        <v>4081</v>
      </c>
      <c r="D287" s="6">
        <v>68</v>
      </c>
      <c r="E287">
        <v>67</v>
      </c>
    </row>
    <row r="288" spans="1:5" x14ac:dyDescent="0.3">
      <c r="A288" t="s">
        <v>4535</v>
      </c>
      <c r="B288" s="6">
        <v>3461.5200000000004</v>
      </c>
      <c r="C288" s="6">
        <v>3371</v>
      </c>
      <c r="D288" s="6">
        <v>66</v>
      </c>
      <c r="E288">
        <v>38</v>
      </c>
    </row>
    <row r="289" spans="1:5" x14ac:dyDescent="0.3">
      <c r="A289" t="s">
        <v>4541</v>
      </c>
      <c r="B289" s="6">
        <v>5195.8099999999995</v>
      </c>
      <c r="C289" s="6">
        <v>2680</v>
      </c>
      <c r="D289" s="6">
        <v>79</v>
      </c>
      <c r="E289">
        <v>46</v>
      </c>
    </row>
    <row r="290" spans="1:5" x14ac:dyDescent="0.3">
      <c r="A290" t="s">
        <v>4549</v>
      </c>
      <c r="B290" s="6">
        <v>6922.6399999999994</v>
      </c>
      <c r="C290" s="6">
        <v>5127</v>
      </c>
      <c r="D290" s="6">
        <v>80</v>
      </c>
      <c r="E290">
        <v>72</v>
      </c>
    </row>
    <row r="291" spans="1:5" x14ac:dyDescent="0.3">
      <c r="A291" t="s">
        <v>4596</v>
      </c>
      <c r="B291" s="6">
        <v>7008.6100000000006</v>
      </c>
      <c r="C291" s="6">
        <v>4278</v>
      </c>
      <c r="D291" s="6">
        <v>71</v>
      </c>
      <c r="E291">
        <v>71</v>
      </c>
    </row>
    <row r="292" spans="1:5" x14ac:dyDescent="0.3">
      <c r="A292" t="s">
        <v>4600</v>
      </c>
      <c r="B292" s="6">
        <v>8500.2799999999988</v>
      </c>
      <c r="C292" s="6">
        <v>5895</v>
      </c>
      <c r="D292" s="6">
        <v>65</v>
      </c>
      <c r="E292">
        <v>67</v>
      </c>
    </row>
    <row r="293" spans="1:5" x14ac:dyDescent="0.3">
      <c r="A293" t="s">
        <v>4613</v>
      </c>
      <c r="B293" s="6">
        <v>6324.25</v>
      </c>
      <c r="C293" s="6">
        <v>3091</v>
      </c>
      <c r="D293" s="6">
        <v>74</v>
      </c>
      <c r="E293">
        <v>45</v>
      </c>
    </row>
    <row r="294" spans="1:5" x14ac:dyDescent="0.3">
      <c r="A294" t="s">
        <v>4638</v>
      </c>
      <c r="B294" s="6">
        <v>3922.8</v>
      </c>
      <c r="C294" s="6">
        <v>3067</v>
      </c>
      <c r="D294" s="6">
        <v>75</v>
      </c>
      <c r="E294">
        <v>38</v>
      </c>
    </row>
    <row r="295" spans="1:5" x14ac:dyDescent="0.3">
      <c r="A295" t="s">
        <v>4646</v>
      </c>
      <c r="B295" s="6">
        <v>4080.8</v>
      </c>
      <c r="C295" s="6">
        <v>2631</v>
      </c>
      <c r="D295" s="6">
        <v>69</v>
      </c>
      <c r="E295">
        <v>35</v>
      </c>
    </row>
    <row r="296" spans="1:5" x14ac:dyDescent="0.3">
      <c r="A296" t="s">
        <v>4674</v>
      </c>
      <c r="B296" s="6">
        <v>3593.87</v>
      </c>
      <c r="C296" s="6">
        <v>3555</v>
      </c>
      <c r="D296" s="6">
        <v>73</v>
      </c>
      <c r="E296">
        <v>33</v>
      </c>
    </row>
    <row r="297" spans="1:5" x14ac:dyDescent="0.3">
      <c r="A297" t="s">
        <v>4677</v>
      </c>
      <c r="B297" s="6">
        <v>4461.8600000000006</v>
      </c>
      <c r="C297" s="6">
        <v>3224</v>
      </c>
      <c r="D297" s="6">
        <v>66</v>
      </c>
      <c r="E297">
        <v>32</v>
      </c>
    </row>
    <row r="298" spans="1:5" x14ac:dyDescent="0.3">
      <c r="A298" t="s">
        <v>4708</v>
      </c>
      <c r="B298" s="6">
        <v>7651.35</v>
      </c>
      <c r="C298" s="6">
        <v>4997</v>
      </c>
      <c r="D298" s="6">
        <v>76</v>
      </c>
      <c r="E298">
        <v>65</v>
      </c>
    </row>
    <row r="299" spans="1:5" x14ac:dyDescent="0.3">
      <c r="A299" t="s">
        <v>4774</v>
      </c>
      <c r="B299" s="6">
        <v>5412.09</v>
      </c>
      <c r="C299" s="6">
        <v>5356</v>
      </c>
      <c r="D299" s="6">
        <v>73</v>
      </c>
      <c r="E299">
        <v>67</v>
      </c>
    </row>
    <row r="300" spans="1:5" x14ac:dyDescent="0.3">
      <c r="A300" t="s">
        <v>4790</v>
      </c>
      <c r="B300" s="6">
        <v>9897.08</v>
      </c>
      <c r="C300" s="6">
        <v>6302</v>
      </c>
      <c r="D300" s="6">
        <v>67</v>
      </c>
      <c r="E300">
        <v>72</v>
      </c>
    </row>
    <row r="301" spans="1:5" x14ac:dyDescent="0.3">
      <c r="A301" t="s">
        <v>4795</v>
      </c>
      <c r="B301" s="6">
        <v>7589.71</v>
      </c>
      <c r="C301" s="6">
        <v>6004</v>
      </c>
      <c r="D301" s="6">
        <v>72</v>
      </c>
      <c r="E301">
        <v>71</v>
      </c>
    </row>
    <row r="302" spans="1:5" x14ac:dyDescent="0.3">
      <c r="A302" t="s">
        <v>4800</v>
      </c>
      <c r="B302" s="6">
        <v>7431.88</v>
      </c>
      <c r="C302" s="6">
        <v>5016</v>
      </c>
      <c r="D302" s="6">
        <v>80</v>
      </c>
      <c r="E302">
        <v>63</v>
      </c>
    </row>
    <row r="303" spans="1:5" x14ac:dyDescent="0.3">
      <c r="A303" t="s">
        <v>4815</v>
      </c>
      <c r="B303" s="6">
        <v>6969.77</v>
      </c>
      <c r="C303" s="6">
        <v>5554</v>
      </c>
      <c r="D303" s="6">
        <v>74</v>
      </c>
      <c r="E303">
        <v>63</v>
      </c>
    </row>
    <row r="304" spans="1:5" x14ac:dyDescent="0.3">
      <c r="A304" t="s">
        <v>4817</v>
      </c>
      <c r="B304" s="6">
        <v>4201.8899999999994</v>
      </c>
      <c r="C304" s="6">
        <v>3617</v>
      </c>
      <c r="D304" s="6">
        <v>78</v>
      </c>
      <c r="E304">
        <v>35</v>
      </c>
    </row>
    <row r="305" spans="1:5" x14ac:dyDescent="0.3">
      <c r="A305" t="s">
        <v>4844</v>
      </c>
      <c r="B305" s="6">
        <v>6758.25</v>
      </c>
      <c r="C305" s="6">
        <v>5496</v>
      </c>
      <c r="D305" s="6">
        <v>67</v>
      </c>
      <c r="E305">
        <v>62</v>
      </c>
    </row>
    <row r="306" spans="1:5" x14ac:dyDescent="0.3">
      <c r="A306" t="s">
        <v>4853</v>
      </c>
      <c r="B306" s="6">
        <v>6841.38</v>
      </c>
      <c r="C306" s="6">
        <v>5800</v>
      </c>
      <c r="D306" s="6">
        <v>70</v>
      </c>
      <c r="E306">
        <v>56</v>
      </c>
    </row>
    <row r="307" spans="1:5" x14ac:dyDescent="0.3">
      <c r="A307" t="s">
        <v>4858</v>
      </c>
      <c r="B307" s="6">
        <v>6979.67</v>
      </c>
      <c r="C307" s="6">
        <v>5893</v>
      </c>
      <c r="D307" s="6">
        <v>66</v>
      </c>
      <c r="E307">
        <v>48</v>
      </c>
    </row>
    <row r="308" spans="1:5" x14ac:dyDescent="0.3">
      <c r="A308" t="s">
        <v>4868</v>
      </c>
      <c r="B308" s="6">
        <v>5699.89</v>
      </c>
      <c r="C308" s="6">
        <v>4825</v>
      </c>
      <c r="D308" s="6">
        <v>67</v>
      </c>
      <c r="E308">
        <v>54</v>
      </c>
    </row>
    <row r="309" spans="1:5" x14ac:dyDescent="0.3">
      <c r="A309" t="s">
        <v>4889</v>
      </c>
      <c r="B309" s="6">
        <v>4454.88</v>
      </c>
      <c r="C309" s="6">
        <v>2640</v>
      </c>
      <c r="D309" s="6">
        <v>75</v>
      </c>
      <c r="E309">
        <v>37</v>
      </c>
    </row>
    <row r="310" spans="1:5" x14ac:dyDescent="0.3">
      <c r="A310" t="s">
        <v>4894</v>
      </c>
      <c r="B310" s="6">
        <v>7710.15</v>
      </c>
      <c r="C310" s="6">
        <v>5115</v>
      </c>
      <c r="D310" s="6">
        <v>67</v>
      </c>
      <c r="E310">
        <v>70</v>
      </c>
    </row>
    <row r="311" spans="1:5" x14ac:dyDescent="0.3">
      <c r="A311" t="s">
        <v>4905</v>
      </c>
      <c r="B311" s="6">
        <v>6458.84</v>
      </c>
      <c r="C311" s="6">
        <v>4275</v>
      </c>
      <c r="D311" s="6">
        <v>79</v>
      </c>
      <c r="E311">
        <v>48</v>
      </c>
    </row>
    <row r="312" spans="1:5" x14ac:dyDescent="0.3">
      <c r="A312" t="s">
        <v>4912</v>
      </c>
      <c r="B312" s="6">
        <v>6739.16</v>
      </c>
      <c r="C312" s="6">
        <v>4436</v>
      </c>
      <c r="D312" s="6">
        <v>78</v>
      </c>
      <c r="E312">
        <v>61</v>
      </c>
    </row>
    <row r="313" spans="1:5" x14ac:dyDescent="0.3">
      <c r="A313" t="s">
        <v>4920</v>
      </c>
      <c r="B313" s="6">
        <v>9511.93</v>
      </c>
      <c r="C313" s="6">
        <v>4008</v>
      </c>
      <c r="D313" s="6">
        <v>71</v>
      </c>
      <c r="E313">
        <v>72</v>
      </c>
    </row>
    <row r="314" spans="1:5" x14ac:dyDescent="0.3">
      <c r="A314" t="s">
        <v>4927</v>
      </c>
      <c r="B314" s="6">
        <v>7330.6</v>
      </c>
      <c r="C314" s="6">
        <v>6358</v>
      </c>
      <c r="D314" s="6">
        <v>70</v>
      </c>
      <c r="E314">
        <v>65</v>
      </c>
    </row>
    <row r="315" spans="1:5" x14ac:dyDescent="0.3">
      <c r="A315" t="s">
        <v>4929</v>
      </c>
      <c r="B315" s="6">
        <v>8172.2999999999993</v>
      </c>
      <c r="C315" s="6">
        <v>5434</v>
      </c>
      <c r="D315" s="6">
        <v>75</v>
      </c>
      <c r="E315">
        <v>65</v>
      </c>
    </row>
    <row r="316" spans="1:5" x14ac:dyDescent="0.3">
      <c r="A316" t="s">
        <v>4932</v>
      </c>
      <c r="B316" s="6">
        <v>7005.53</v>
      </c>
      <c r="C316" s="6">
        <v>5170</v>
      </c>
      <c r="D316" s="6">
        <v>70</v>
      </c>
      <c r="E316">
        <v>59</v>
      </c>
    </row>
    <row r="317" spans="1:5" x14ac:dyDescent="0.3">
      <c r="A317" t="s">
        <v>4953</v>
      </c>
      <c r="B317" s="6">
        <v>8026.15</v>
      </c>
      <c r="C317" s="6">
        <v>6466</v>
      </c>
      <c r="D317" s="6">
        <v>70</v>
      </c>
      <c r="E317">
        <v>70</v>
      </c>
    </row>
    <row r="318" spans="1:5" x14ac:dyDescent="0.3">
      <c r="A318" t="s">
        <v>4965</v>
      </c>
      <c r="B318" s="6">
        <v>5738.2</v>
      </c>
      <c r="C318" s="6">
        <v>5167</v>
      </c>
      <c r="D318" s="6">
        <v>80</v>
      </c>
      <c r="E318">
        <v>55</v>
      </c>
    </row>
    <row r="319" spans="1:5" x14ac:dyDescent="0.3">
      <c r="A319" t="s">
        <v>4983</v>
      </c>
      <c r="B319" s="6">
        <v>7148.09</v>
      </c>
      <c r="C319" s="6">
        <v>6148</v>
      </c>
      <c r="D319" s="6">
        <v>79</v>
      </c>
      <c r="E319">
        <v>49</v>
      </c>
    </row>
    <row r="320" spans="1:5" x14ac:dyDescent="0.3">
      <c r="A320" t="s">
        <v>5015</v>
      </c>
      <c r="B320" s="6">
        <v>5583.77</v>
      </c>
      <c r="C320" s="6">
        <v>5549</v>
      </c>
      <c r="D320" s="6">
        <v>66</v>
      </c>
      <c r="E320">
        <v>41</v>
      </c>
    </row>
    <row r="321" spans="1:5" x14ac:dyDescent="0.3">
      <c r="A321" t="s">
        <v>5032</v>
      </c>
      <c r="B321" s="6">
        <v>4710.2800000000007</v>
      </c>
      <c r="C321" s="6">
        <v>4111</v>
      </c>
      <c r="D321" s="6">
        <v>66</v>
      </c>
      <c r="E321">
        <v>39</v>
      </c>
    </row>
    <row r="322" spans="1:5" x14ac:dyDescent="0.3">
      <c r="A322" t="s">
        <v>5042</v>
      </c>
      <c r="B322" s="6">
        <v>5026.1100000000006</v>
      </c>
      <c r="C322" s="6">
        <v>3061</v>
      </c>
      <c r="D322" s="6">
        <v>78</v>
      </c>
      <c r="E322">
        <v>48</v>
      </c>
    </row>
    <row r="323" spans="1:5" x14ac:dyDescent="0.3">
      <c r="A323" t="s">
        <v>5054</v>
      </c>
      <c r="B323" s="6">
        <v>8782</v>
      </c>
      <c r="C323" s="6">
        <v>6259</v>
      </c>
      <c r="D323" s="6">
        <v>65</v>
      </c>
      <c r="E323">
        <v>70</v>
      </c>
    </row>
    <row r="324" spans="1:5" x14ac:dyDescent="0.3">
      <c r="A324" t="s">
        <v>5068</v>
      </c>
      <c r="B324" s="6">
        <v>5426.81</v>
      </c>
      <c r="C324" s="6">
        <v>4268</v>
      </c>
      <c r="D324" s="6">
        <v>78</v>
      </c>
      <c r="E324">
        <v>69</v>
      </c>
    </row>
    <row r="325" spans="1:5" x14ac:dyDescent="0.3">
      <c r="A325" t="s">
        <v>5084</v>
      </c>
      <c r="B325" s="6">
        <v>5140</v>
      </c>
      <c r="C325" s="6">
        <v>2642</v>
      </c>
      <c r="D325" s="6">
        <v>66</v>
      </c>
      <c r="E325">
        <v>46</v>
      </c>
    </row>
    <row r="326" spans="1:5" x14ac:dyDescent="0.3">
      <c r="A326" t="s">
        <v>5090</v>
      </c>
      <c r="B326" s="6">
        <v>6388.38</v>
      </c>
      <c r="C326" s="6">
        <v>2319</v>
      </c>
      <c r="D326" s="6">
        <v>74</v>
      </c>
      <c r="E326">
        <v>48</v>
      </c>
    </row>
    <row r="327" spans="1:5" x14ac:dyDescent="0.3">
      <c r="A327" t="s">
        <v>5093</v>
      </c>
      <c r="B327" s="6">
        <v>9708.69</v>
      </c>
      <c r="C327" s="6">
        <v>4474</v>
      </c>
      <c r="D327" s="6">
        <v>71</v>
      </c>
      <c r="E327">
        <v>72</v>
      </c>
    </row>
    <row r="328" spans="1:5" x14ac:dyDescent="0.3">
      <c r="A328" t="s">
        <v>5099</v>
      </c>
      <c r="B328" s="6">
        <v>4775.93</v>
      </c>
      <c r="C328" s="6">
        <v>4145</v>
      </c>
      <c r="D328" s="6">
        <v>76</v>
      </c>
      <c r="E328">
        <v>50</v>
      </c>
    </row>
    <row r="329" spans="1:5" x14ac:dyDescent="0.3">
      <c r="A329" t="s">
        <v>5120</v>
      </c>
      <c r="B329" s="6">
        <v>6004.47</v>
      </c>
      <c r="C329" s="6">
        <v>5504</v>
      </c>
      <c r="D329" s="6">
        <v>79</v>
      </c>
      <c r="E329">
        <v>72</v>
      </c>
    </row>
    <row r="330" spans="1:5" x14ac:dyDescent="0.3">
      <c r="A330" t="s">
        <v>5121</v>
      </c>
      <c r="B330" s="6">
        <v>7932.8899999999994</v>
      </c>
      <c r="C330" s="6">
        <v>6072</v>
      </c>
      <c r="D330" s="6">
        <v>69</v>
      </c>
      <c r="E330">
        <v>72</v>
      </c>
    </row>
    <row r="331" spans="1:5" x14ac:dyDescent="0.3">
      <c r="A331" t="s">
        <v>5141</v>
      </c>
      <c r="B331" s="6">
        <v>7600.7</v>
      </c>
      <c r="C331" s="6">
        <v>5583</v>
      </c>
      <c r="D331" s="6">
        <v>70</v>
      </c>
      <c r="E331">
        <v>70</v>
      </c>
    </row>
    <row r="332" spans="1:5" x14ac:dyDescent="0.3">
      <c r="A332" t="s">
        <v>5161</v>
      </c>
      <c r="B332" s="6">
        <v>3162.67</v>
      </c>
      <c r="C332" s="6">
        <v>2426</v>
      </c>
      <c r="D332" s="6">
        <v>66</v>
      </c>
      <c r="E332">
        <v>32</v>
      </c>
    </row>
    <row r="333" spans="1:5" x14ac:dyDescent="0.3">
      <c r="A333" t="s">
        <v>5170</v>
      </c>
      <c r="B333" s="6">
        <v>6676.0999999999995</v>
      </c>
      <c r="C333" s="6">
        <v>5313</v>
      </c>
      <c r="D333" s="6">
        <v>73</v>
      </c>
      <c r="E333">
        <v>53</v>
      </c>
    </row>
    <row r="334" spans="1:5" x14ac:dyDescent="0.3">
      <c r="A334" t="s">
        <v>5197</v>
      </c>
      <c r="B334" s="6">
        <v>4333.3999999999996</v>
      </c>
      <c r="C334" s="6">
        <v>2929</v>
      </c>
      <c r="D334" s="6">
        <v>79</v>
      </c>
      <c r="E334">
        <v>45</v>
      </c>
    </row>
    <row r="335" spans="1:5" x14ac:dyDescent="0.3">
      <c r="A335" t="s">
        <v>5252</v>
      </c>
      <c r="B335" s="6">
        <v>6794.48</v>
      </c>
      <c r="C335" s="6">
        <v>6412</v>
      </c>
      <c r="D335" s="6">
        <v>80</v>
      </c>
      <c r="E335">
        <v>71</v>
      </c>
    </row>
    <row r="336" spans="1:5" x14ac:dyDescent="0.3">
      <c r="A336" t="s">
        <v>5268</v>
      </c>
      <c r="B336" s="6">
        <v>6388.9400000000005</v>
      </c>
      <c r="C336" s="6">
        <v>6063</v>
      </c>
      <c r="D336" s="6">
        <v>65</v>
      </c>
      <c r="E336">
        <v>72</v>
      </c>
    </row>
    <row r="337" spans="1:5" x14ac:dyDescent="0.3">
      <c r="A337" t="s">
        <v>5275</v>
      </c>
      <c r="B337" s="6">
        <v>9744.69</v>
      </c>
      <c r="C337" s="6">
        <v>5762</v>
      </c>
      <c r="D337" s="6">
        <v>66</v>
      </c>
      <c r="E337">
        <v>72</v>
      </c>
    </row>
    <row r="338" spans="1:5" x14ac:dyDescent="0.3">
      <c r="A338" t="s">
        <v>5303</v>
      </c>
      <c r="B338" s="6">
        <v>4824.93</v>
      </c>
      <c r="C338" s="6">
        <v>4747</v>
      </c>
      <c r="D338" s="6">
        <v>76</v>
      </c>
      <c r="E338">
        <v>72</v>
      </c>
    </row>
    <row r="339" spans="1:5" x14ac:dyDescent="0.3">
      <c r="A339" t="s">
        <v>5357</v>
      </c>
      <c r="B339" s="6">
        <v>7966.41</v>
      </c>
      <c r="C339" s="6">
        <v>5870</v>
      </c>
      <c r="D339" s="6">
        <v>75</v>
      </c>
      <c r="E339">
        <v>58</v>
      </c>
    </row>
    <row r="340" spans="1:5" x14ac:dyDescent="0.3">
      <c r="A340" t="s">
        <v>5361</v>
      </c>
      <c r="B340" s="6">
        <v>7510.4</v>
      </c>
      <c r="C340" s="6">
        <v>4972</v>
      </c>
      <c r="D340" s="6">
        <v>71</v>
      </c>
      <c r="E340">
        <v>50</v>
      </c>
    </row>
    <row r="341" spans="1:5" x14ac:dyDescent="0.3">
      <c r="A341" t="s">
        <v>5374</v>
      </c>
      <c r="B341" s="6">
        <v>8994</v>
      </c>
      <c r="C341" s="6">
        <v>5065</v>
      </c>
      <c r="D341" s="6">
        <v>70</v>
      </c>
      <c r="E341">
        <v>72</v>
      </c>
    </row>
    <row r="342" spans="1:5" x14ac:dyDescent="0.3">
      <c r="A342" t="s">
        <v>5401</v>
      </c>
      <c r="B342" s="6">
        <v>6673.65</v>
      </c>
      <c r="C342" s="6">
        <v>4372</v>
      </c>
      <c r="D342" s="6">
        <v>75</v>
      </c>
      <c r="E342">
        <v>65</v>
      </c>
    </row>
    <row r="343" spans="1:5" x14ac:dyDescent="0.3">
      <c r="A343" t="s">
        <v>5427</v>
      </c>
      <c r="B343" s="6">
        <v>6598.53</v>
      </c>
      <c r="C343" s="6">
        <v>6500</v>
      </c>
      <c r="D343" s="6">
        <v>70</v>
      </c>
      <c r="E343">
        <v>56</v>
      </c>
    </row>
    <row r="344" spans="1:5" x14ac:dyDescent="0.3">
      <c r="A344" t="s">
        <v>5437</v>
      </c>
      <c r="B344" s="6">
        <v>6259.68</v>
      </c>
      <c r="C344" s="6">
        <v>4012</v>
      </c>
      <c r="D344" s="6">
        <v>68</v>
      </c>
      <c r="E344">
        <v>57</v>
      </c>
    </row>
    <row r="345" spans="1:5" x14ac:dyDescent="0.3">
      <c r="A345" t="s">
        <v>5448</v>
      </c>
      <c r="B345" s="6">
        <v>4469.43</v>
      </c>
      <c r="C345" s="6">
        <v>3124</v>
      </c>
      <c r="D345" s="6">
        <v>71</v>
      </c>
      <c r="E345">
        <v>39</v>
      </c>
    </row>
    <row r="346" spans="1:5" x14ac:dyDescent="0.3">
      <c r="A346" t="s">
        <v>5462</v>
      </c>
      <c r="B346" s="6">
        <v>4378.13</v>
      </c>
      <c r="C346" s="6">
        <v>3055</v>
      </c>
      <c r="D346" s="6">
        <v>77</v>
      </c>
      <c r="E346">
        <v>29</v>
      </c>
    </row>
    <row r="347" spans="1:5" x14ac:dyDescent="0.3">
      <c r="A347" t="s">
        <v>5484</v>
      </c>
      <c r="B347" s="6">
        <v>6023.63</v>
      </c>
      <c r="C347" s="6">
        <v>4368</v>
      </c>
      <c r="D347" s="6">
        <v>72</v>
      </c>
      <c r="E347">
        <v>52</v>
      </c>
    </row>
    <row r="348" spans="1:5" x14ac:dyDescent="0.3">
      <c r="A348" t="s">
        <v>5486</v>
      </c>
      <c r="B348" s="6">
        <v>4716.78</v>
      </c>
      <c r="C348" s="6">
        <v>4201</v>
      </c>
      <c r="D348" s="6">
        <v>68</v>
      </c>
      <c r="E348">
        <v>68</v>
      </c>
    </row>
    <row r="349" spans="1:5" x14ac:dyDescent="0.3">
      <c r="A349" t="s">
        <v>5487</v>
      </c>
      <c r="B349" s="6">
        <v>4268.63</v>
      </c>
      <c r="C349" s="6">
        <v>4200</v>
      </c>
      <c r="D349" s="6">
        <v>69</v>
      </c>
      <c r="E349">
        <v>49</v>
      </c>
    </row>
    <row r="350" spans="1:5" x14ac:dyDescent="0.3">
      <c r="A350" t="s">
        <v>5496</v>
      </c>
      <c r="B350" s="6">
        <v>6040.42</v>
      </c>
      <c r="C350" s="6">
        <v>4413</v>
      </c>
      <c r="D350" s="6">
        <v>72</v>
      </c>
      <c r="E350">
        <v>61</v>
      </c>
    </row>
    <row r="351" spans="1:5" x14ac:dyDescent="0.3">
      <c r="A351" t="s">
        <v>5504</v>
      </c>
      <c r="B351" s="6">
        <v>6052.3600000000006</v>
      </c>
      <c r="C351" s="6">
        <v>5546</v>
      </c>
      <c r="D351" s="6">
        <v>68</v>
      </c>
      <c r="E351">
        <v>54</v>
      </c>
    </row>
    <row r="352" spans="1:5" x14ac:dyDescent="0.3">
      <c r="A352" t="s">
        <v>5509</v>
      </c>
      <c r="B352" s="6">
        <v>9664.57</v>
      </c>
      <c r="C352" s="6">
        <v>4616</v>
      </c>
      <c r="D352" s="6">
        <v>78</v>
      </c>
      <c r="E352">
        <v>72</v>
      </c>
    </row>
    <row r="353" spans="1:5" x14ac:dyDescent="0.3">
      <c r="A353" t="s">
        <v>5549</v>
      </c>
      <c r="B353" s="6">
        <v>7954.2</v>
      </c>
      <c r="C353" s="6">
        <v>5274</v>
      </c>
      <c r="D353" s="6">
        <v>76</v>
      </c>
      <c r="E353">
        <v>61</v>
      </c>
    </row>
    <row r="354" spans="1:5" x14ac:dyDescent="0.3">
      <c r="A354" t="s">
        <v>5556</v>
      </c>
      <c r="B354" s="6">
        <v>2285.9899999999998</v>
      </c>
      <c r="C354" s="6">
        <v>2017</v>
      </c>
      <c r="D354" s="6">
        <v>79</v>
      </c>
      <c r="E354">
        <v>43</v>
      </c>
    </row>
    <row r="355" spans="1:5" x14ac:dyDescent="0.3">
      <c r="A355" t="s">
        <v>5598</v>
      </c>
      <c r="B355" s="6">
        <v>4632.9000000000005</v>
      </c>
      <c r="C355" s="6">
        <v>2535</v>
      </c>
      <c r="D355" s="6">
        <v>66</v>
      </c>
      <c r="E355">
        <v>45</v>
      </c>
    </row>
    <row r="356" spans="1:5" x14ac:dyDescent="0.3">
      <c r="A356" t="s">
        <v>5600</v>
      </c>
      <c r="B356" s="6">
        <v>7072.24</v>
      </c>
      <c r="C356" s="6">
        <v>6330</v>
      </c>
      <c r="D356" s="6">
        <v>74</v>
      </c>
      <c r="E356">
        <v>72</v>
      </c>
    </row>
    <row r="357" spans="1:5" x14ac:dyDescent="0.3">
      <c r="A357" t="s">
        <v>5628</v>
      </c>
      <c r="B357" s="6">
        <v>5894.64</v>
      </c>
      <c r="C357" s="6">
        <v>5514</v>
      </c>
      <c r="D357" s="6">
        <v>65</v>
      </c>
      <c r="E357">
        <v>56</v>
      </c>
    </row>
    <row r="358" spans="1:5" x14ac:dyDescent="0.3">
      <c r="A358" t="s">
        <v>5641</v>
      </c>
      <c r="B358" s="6">
        <v>4000.55</v>
      </c>
      <c r="C358" s="6">
        <v>3111</v>
      </c>
      <c r="D358" s="6">
        <v>77</v>
      </c>
      <c r="E358">
        <v>45</v>
      </c>
    </row>
    <row r="359" spans="1:5" x14ac:dyDescent="0.3">
      <c r="A359" t="s">
        <v>5673</v>
      </c>
      <c r="B359" s="6">
        <v>7717.99</v>
      </c>
      <c r="C359" s="6">
        <v>6204</v>
      </c>
      <c r="D359" s="6">
        <v>74</v>
      </c>
      <c r="E359">
        <v>66</v>
      </c>
    </row>
    <row r="360" spans="1:5" x14ac:dyDescent="0.3">
      <c r="A360" t="s">
        <v>5704</v>
      </c>
      <c r="B360" s="6">
        <v>11118.48</v>
      </c>
      <c r="C360" s="6">
        <v>4017</v>
      </c>
      <c r="D360" s="6">
        <v>65</v>
      </c>
      <c r="E360">
        <v>72</v>
      </c>
    </row>
    <row r="361" spans="1:5" x14ac:dyDescent="0.3">
      <c r="A361" t="s">
        <v>5708</v>
      </c>
      <c r="B361" s="6">
        <v>4310.7</v>
      </c>
      <c r="C361" s="6">
        <v>3359</v>
      </c>
      <c r="D361" s="6">
        <v>72</v>
      </c>
      <c r="E361">
        <v>40</v>
      </c>
    </row>
    <row r="362" spans="1:5" x14ac:dyDescent="0.3">
      <c r="A362" t="s">
        <v>5732</v>
      </c>
      <c r="B362" s="6">
        <v>6177.21</v>
      </c>
      <c r="C362" s="6">
        <v>4537</v>
      </c>
      <c r="D362" s="6">
        <v>69</v>
      </c>
      <c r="E362">
        <v>49</v>
      </c>
    </row>
    <row r="363" spans="1:5" x14ac:dyDescent="0.3">
      <c r="A363" t="s">
        <v>5734</v>
      </c>
      <c r="B363" s="6">
        <v>5474.89</v>
      </c>
      <c r="C363" s="6">
        <v>5010</v>
      </c>
      <c r="D363" s="6">
        <v>71</v>
      </c>
      <c r="E363">
        <v>62</v>
      </c>
    </row>
    <row r="364" spans="1:5" x14ac:dyDescent="0.3">
      <c r="A364" t="s">
        <v>5764</v>
      </c>
      <c r="B364" s="6">
        <v>9537.56</v>
      </c>
      <c r="C364" s="6">
        <v>6193</v>
      </c>
      <c r="D364" s="6">
        <v>71</v>
      </c>
      <c r="E364">
        <v>62</v>
      </c>
    </row>
    <row r="365" spans="1:5" x14ac:dyDescent="0.3">
      <c r="A365" t="s">
        <v>5767</v>
      </c>
      <c r="B365" s="6">
        <v>10811.61</v>
      </c>
      <c r="C365" s="6">
        <v>4113</v>
      </c>
      <c r="D365" s="6">
        <v>70</v>
      </c>
      <c r="E365">
        <v>71</v>
      </c>
    </row>
    <row r="366" spans="1:5" x14ac:dyDescent="0.3">
      <c r="A366" t="s">
        <v>5793</v>
      </c>
      <c r="B366" s="6">
        <v>6161.78</v>
      </c>
      <c r="C366" s="6">
        <v>4447</v>
      </c>
      <c r="D366" s="6">
        <v>65</v>
      </c>
      <c r="E366">
        <v>72</v>
      </c>
    </row>
    <row r="367" spans="1:5" x14ac:dyDescent="0.3">
      <c r="A367" t="s">
        <v>5797</v>
      </c>
      <c r="B367" s="6">
        <v>6953.23</v>
      </c>
      <c r="C367" s="6">
        <v>5023</v>
      </c>
      <c r="D367" s="6">
        <v>75</v>
      </c>
      <c r="E367">
        <v>49</v>
      </c>
    </row>
    <row r="368" spans="1:5" x14ac:dyDescent="0.3">
      <c r="A368" t="s">
        <v>5801</v>
      </c>
      <c r="B368" s="6">
        <v>6366.73</v>
      </c>
      <c r="C368" s="6">
        <v>4090</v>
      </c>
      <c r="D368" s="6">
        <v>78</v>
      </c>
      <c r="E368">
        <v>71</v>
      </c>
    </row>
    <row r="369" spans="1:5" x14ac:dyDescent="0.3">
      <c r="A369" t="s">
        <v>5809</v>
      </c>
      <c r="B369" s="6">
        <v>8928.18</v>
      </c>
      <c r="C369" s="6">
        <v>5406</v>
      </c>
      <c r="D369" s="6">
        <v>75</v>
      </c>
      <c r="E369">
        <v>72</v>
      </c>
    </row>
    <row r="370" spans="1:5" x14ac:dyDescent="0.3">
      <c r="A370" t="s">
        <v>5824</v>
      </c>
      <c r="B370" s="6">
        <v>8711.9500000000007</v>
      </c>
      <c r="C370" s="6">
        <v>5072</v>
      </c>
      <c r="D370" s="6">
        <v>71</v>
      </c>
      <c r="E370">
        <v>70</v>
      </c>
    </row>
    <row r="371" spans="1:5" x14ac:dyDescent="0.3">
      <c r="A371" t="s">
        <v>5843</v>
      </c>
      <c r="B371" s="6">
        <v>8617.4900000000016</v>
      </c>
      <c r="C371" s="6">
        <v>5350</v>
      </c>
      <c r="D371" s="6">
        <v>73</v>
      </c>
      <c r="E371">
        <v>71</v>
      </c>
    </row>
    <row r="372" spans="1:5" x14ac:dyDescent="0.3">
      <c r="A372" t="s">
        <v>5854</v>
      </c>
      <c r="B372" s="6">
        <v>2748.65</v>
      </c>
      <c r="C372" s="6">
        <v>2640</v>
      </c>
      <c r="D372" s="6">
        <v>80</v>
      </c>
      <c r="E372">
        <v>22</v>
      </c>
    </row>
    <row r="373" spans="1:5" x14ac:dyDescent="0.3">
      <c r="A373" t="s">
        <v>5858</v>
      </c>
      <c r="B373" s="6">
        <v>4832.8499999999995</v>
      </c>
      <c r="C373" s="6">
        <v>3265</v>
      </c>
      <c r="D373" s="6">
        <v>76</v>
      </c>
      <c r="E373">
        <v>42</v>
      </c>
    </row>
    <row r="374" spans="1:5" x14ac:dyDescent="0.3">
      <c r="A374" t="s">
        <v>5870</v>
      </c>
      <c r="B374" s="6">
        <v>6575.8499999999995</v>
      </c>
      <c r="C374" s="6">
        <v>5519</v>
      </c>
      <c r="D374" s="6">
        <v>67</v>
      </c>
      <c r="E374">
        <v>64</v>
      </c>
    </row>
    <row r="375" spans="1:5" x14ac:dyDescent="0.3">
      <c r="A375" t="s">
        <v>5892</v>
      </c>
      <c r="B375" s="6">
        <v>7169.5</v>
      </c>
      <c r="C375" s="6">
        <v>4734</v>
      </c>
      <c r="D375" s="6">
        <v>77</v>
      </c>
      <c r="E375">
        <v>60</v>
      </c>
    </row>
    <row r="376" spans="1:5" x14ac:dyDescent="0.3">
      <c r="A376" t="s">
        <v>5938</v>
      </c>
      <c r="B376" s="6">
        <v>6821.29</v>
      </c>
      <c r="C376" s="6">
        <v>4032</v>
      </c>
      <c r="D376" s="6">
        <v>71</v>
      </c>
      <c r="E376">
        <v>72</v>
      </c>
    </row>
    <row r="377" spans="1:5" x14ac:dyDescent="0.3">
      <c r="A377" t="s">
        <v>5973</v>
      </c>
      <c r="B377" s="6">
        <v>6795.71</v>
      </c>
      <c r="C377" s="6">
        <v>4520</v>
      </c>
      <c r="D377" s="6">
        <v>78</v>
      </c>
      <c r="E377">
        <v>72</v>
      </c>
    </row>
    <row r="378" spans="1:5" x14ac:dyDescent="0.3">
      <c r="A378" t="s">
        <v>5990</v>
      </c>
      <c r="B378" s="6">
        <v>6019.7800000000007</v>
      </c>
      <c r="C378" s="6">
        <v>4285</v>
      </c>
      <c r="D378" s="6">
        <v>66</v>
      </c>
      <c r="E378">
        <v>66</v>
      </c>
    </row>
    <row r="379" spans="1:5" x14ac:dyDescent="0.3">
      <c r="A379" t="s">
        <v>5996</v>
      </c>
      <c r="B379" s="6">
        <v>6869.8</v>
      </c>
      <c r="C379" s="6">
        <v>5669</v>
      </c>
      <c r="D379" s="6">
        <v>75</v>
      </c>
      <c r="E379">
        <v>65</v>
      </c>
    </row>
    <row r="380" spans="1:5" x14ac:dyDescent="0.3">
      <c r="A380" t="s">
        <v>6020</v>
      </c>
      <c r="B380" s="6">
        <v>6526.5199999999995</v>
      </c>
      <c r="C380" s="6">
        <v>4874</v>
      </c>
      <c r="D380" s="6">
        <v>78</v>
      </c>
      <c r="E380">
        <v>72</v>
      </c>
    </row>
    <row r="381" spans="1:5" x14ac:dyDescent="0.3">
      <c r="A381" t="s">
        <v>6045</v>
      </c>
      <c r="B381" s="6">
        <v>8499.1999999999989</v>
      </c>
      <c r="C381" s="6">
        <v>4842</v>
      </c>
      <c r="D381" s="6">
        <v>65</v>
      </c>
      <c r="E381">
        <v>61</v>
      </c>
    </row>
    <row r="382" spans="1:5" x14ac:dyDescent="0.3">
      <c r="A382" t="s">
        <v>6054</v>
      </c>
      <c r="B382" s="6">
        <v>5711.25</v>
      </c>
      <c r="C382" s="6">
        <v>3847</v>
      </c>
      <c r="D382" s="6">
        <v>71</v>
      </c>
      <c r="E382">
        <v>48</v>
      </c>
    </row>
    <row r="383" spans="1:5" x14ac:dyDescent="0.3">
      <c r="A383" t="s">
        <v>6061</v>
      </c>
      <c r="B383" s="6">
        <v>5404.07</v>
      </c>
      <c r="C383" s="6">
        <v>5118</v>
      </c>
      <c r="D383" s="6">
        <v>77</v>
      </c>
      <c r="E383">
        <v>40</v>
      </c>
    </row>
    <row r="384" spans="1:5" x14ac:dyDescent="0.3">
      <c r="A384" t="s">
        <v>6078</v>
      </c>
      <c r="B384" s="6">
        <v>4464.93</v>
      </c>
      <c r="C384" s="6">
        <v>3859</v>
      </c>
      <c r="D384" s="6">
        <v>77</v>
      </c>
      <c r="E384">
        <v>41</v>
      </c>
    </row>
    <row r="385" spans="1:5" x14ac:dyDescent="0.3">
      <c r="A385" t="s">
        <v>6079</v>
      </c>
      <c r="B385" s="6">
        <v>9275.1</v>
      </c>
      <c r="C385" s="6">
        <v>4952</v>
      </c>
      <c r="D385" s="6">
        <v>76</v>
      </c>
      <c r="E385">
        <v>59</v>
      </c>
    </row>
    <row r="386" spans="1:5" x14ac:dyDescent="0.3">
      <c r="A386" t="s">
        <v>6083</v>
      </c>
      <c r="B386" s="6">
        <v>6435.77</v>
      </c>
      <c r="C386" s="6">
        <v>5392</v>
      </c>
      <c r="D386" s="6">
        <v>65</v>
      </c>
      <c r="E386">
        <v>70</v>
      </c>
    </row>
    <row r="387" spans="1:5" x14ac:dyDescent="0.3">
      <c r="A387" t="s">
        <v>6096</v>
      </c>
      <c r="B387" s="6">
        <v>4827.3099999999995</v>
      </c>
      <c r="C387" s="6">
        <v>4374</v>
      </c>
      <c r="D387" s="6">
        <v>71</v>
      </c>
      <c r="E387">
        <v>71</v>
      </c>
    </row>
    <row r="388" spans="1:5" x14ac:dyDescent="0.3">
      <c r="A388" t="s">
        <v>6108</v>
      </c>
      <c r="B388" s="6">
        <v>9339.0499999999993</v>
      </c>
      <c r="C388" s="6">
        <v>5098</v>
      </c>
      <c r="D388" s="6">
        <v>68</v>
      </c>
      <c r="E388">
        <v>72</v>
      </c>
    </row>
    <row r="389" spans="1:5" x14ac:dyDescent="0.3">
      <c r="A389" t="s">
        <v>6125</v>
      </c>
      <c r="B389" s="6">
        <v>6935.5</v>
      </c>
      <c r="C389" s="6">
        <v>4133</v>
      </c>
      <c r="D389" s="6">
        <v>65</v>
      </c>
      <c r="E389">
        <v>57</v>
      </c>
    </row>
    <row r="390" spans="1:5" x14ac:dyDescent="0.3">
      <c r="A390" t="s">
        <v>6139</v>
      </c>
      <c r="B390" s="6">
        <v>4838.6900000000005</v>
      </c>
      <c r="C390" s="6">
        <v>3570</v>
      </c>
      <c r="D390" s="6">
        <v>77</v>
      </c>
      <c r="E390">
        <v>36</v>
      </c>
    </row>
    <row r="391" spans="1:5" x14ac:dyDescent="0.3">
      <c r="A391" t="s">
        <v>6162</v>
      </c>
      <c r="B391" s="6">
        <v>8439.5</v>
      </c>
      <c r="C391" s="6">
        <v>4148</v>
      </c>
      <c r="D391" s="6">
        <v>69</v>
      </c>
      <c r="E391">
        <v>69</v>
      </c>
    </row>
    <row r="392" spans="1:5" x14ac:dyDescent="0.3">
      <c r="A392" t="s">
        <v>6204</v>
      </c>
      <c r="B392" s="6">
        <v>9183.7999999999993</v>
      </c>
      <c r="C392" s="6">
        <v>4322</v>
      </c>
      <c r="D392" s="6">
        <v>66</v>
      </c>
      <c r="E392">
        <v>71</v>
      </c>
    </row>
    <row r="393" spans="1:5" x14ac:dyDescent="0.3">
      <c r="A393" t="s">
        <v>6211</v>
      </c>
      <c r="B393" s="6">
        <v>8432.39</v>
      </c>
      <c r="C393" s="6">
        <v>5546</v>
      </c>
      <c r="D393" s="6">
        <v>65</v>
      </c>
      <c r="E393">
        <v>71</v>
      </c>
    </row>
    <row r="394" spans="1:5" x14ac:dyDescent="0.3">
      <c r="A394" t="s">
        <v>6215</v>
      </c>
      <c r="B394" s="6">
        <v>6401.29</v>
      </c>
      <c r="C394" s="6">
        <v>4572</v>
      </c>
      <c r="D394" s="6">
        <v>79</v>
      </c>
      <c r="E394">
        <v>63</v>
      </c>
    </row>
    <row r="395" spans="1:5" x14ac:dyDescent="0.3">
      <c r="A395" t="s">
        <v>6221</v>
      </c>
      <c r="B395" s="6">
        <v>9097.35</v>
      </c>
      <c r="C395" s="6">
        <v>4872</v>
      </c>
      <c r="D395" s="6">
        <v>80</v>
      </c>
      <c r="E395">
        <v>65</v>
      </c>
    </row>
    <row r="396" spans="1:5" x14ac:dyDescent="0.3">
      <c r="A396" t="s">
        <v>6252</v>
      </c>
      <c r="B396" s="6">
        <v>6794.4500000000007</v>
      </c>
      <c r="C396" s="6">
        <v>4103</v>
      </c>
      <c r="D396" s="6">
        <v>76</v>
      </c>
      <c r="E396">
        <v>46</v>
      </c>
    </row>
    <row r="397" spans="1:5" x14ac:dyDescent="0.3">
      <c r="A397" t="s">
        <v>6283</v>
      </c>
      <c r="B397" s="6">
        <v>10169.89</v>
      </c>
      <c r="C397" s="6">
        <v>5213</v>
      </c>
      <c r="D397" s="6">
        <v>78</v>
      </c>
      <c r="E397">
        <v>64</v>
      </c>
    </row>
    <row r="398" spans="1:5" x14ac:dyDescent="0.3">
      <c r="A398" t="s">
        <v>6307</v>
      </c>
      <c r="B398" s="6">
        <v>10881.61</v>
      </c>
      <c r="C398" s="6">
        <v>6130</v>
      </c>
      <c r="D398" s="6">
        <v>68</v>
      </c>
      <c r="E398">
        <v>72</v>
      </c>
    </row>
    <row r="399" spans="1:5" x14ac:dyDescent="0.3">
      <c r="A399" t="s">
        <v>6313</v>
      </c>
      <c r="B399" s="6">
        <v>4566.5</v>
      </c>
      <c r="C399" s="6">
        <v>4369</v>
      </c>
      <c r="D399" s="6">
        <v>75</v>
      </c>
      <c r="E399">
        <v>72</v>
      </c>
    </row>
    <row r="400" spans="1:5" x14ac:dyDescent="0.3">
      <c r="A400" t="s">
        <v>6341</v>
      </c>
      <c r="B400" s="6">
        <v>4565.9000000000005</v>
      </c>
      <c r="C400" s="6">
        <v>2719</v>
      </c>
      <c r="D400" s="6">
        <v>65</v>
      </c>
      <c r="E400">
        <v>41</v>
      </c>
    </row>
    <row r="401" spans="1:5" x14ac:dyDescent="0.3">
      <c r="A401" t="s">
        <v>6344</v>
      </c>
      <c r="B401" s="6">
        <v>7940.0599999999995</v>
      </c>
      <c r="C401" s="6">
        <v>6245</v>
      </c>
      <c r="D401" s="6">
        <v>70</v>
      </c>
      <c r="E401">
        <v>57</v>
      </c>
    </row>
    <row r="402" spans="1:5" x14ac:dyDescent="0.3">
      <c r="A402" t="s">
        <v>6361</v>
      </c>
      <c r="B402" s="6">
        <v>9418.59</v>
      </c>
      <c r="C402" s="6">
        <v>5682</v>
      </c>
      <c r="D402" s="6">
        <v>72</v>
      </c>
      <c r="E402">
        <v>64</v>
      </c>
    </row>
    <row r="403" spans="1:5" x14ac:dyDescent="0.3">
      <c r="A403" t="s">
        <v>6362</v>
      </c>
      <c r="B403" s="6">
        <v>9748.5</v>
      </c>
      <c r="C403" s="6">
        <v>4296</v>
      </c>
      <c r="D403" s="6">
        <v>73</v>
      </c>
      <c r="E403">
        <v>71</v>
      </c>
    </row>
    <row r="404" spans="1:5" x14ac:dyDescent="0.3">
      <c r="A404" t="s">
        <v>6365</v>
      </c>
      <c r="B404" s="6">
        <v>5537.69</v>
      </c>
      <c r="C404" s="6">
        <v>5059</v>
      </c>
      <c r="D404" s="6">
        <v>68</v>
      </c>
      <c r="E404">
        <v>69</v>
      </c>
    </row>
    <row r="405" spans="1:5" x14ac:dyDescent="0.3">
      <c r="A405" t="s">
        <v>6379</v>
      </c>
      <c r="B405" s="6">
        <v>3734.19</v>
      </c>
      <c r="C405" s="6">
        <v>2583</v>
      </c>
      <c r="D405" s="6">
        <v>70</v>
      </c>
      <c r="E405">
        <v>42</v>
      </c>
    </row>
    <row r="406" spans="1:5" x14ac:dyDescent="0.3">
      <c r="A406" t="s">
        <v>6405</v>
      </c>
      <c r="B406" s="6">
        <v>5363.81</v>
      </c>
      <c r="C406" s="6">
        <v>3259</v>
      </c>
      <c r="D406" s="6">
        <v>77</v>
      </c>
      <c r="E406">
        <v>41</v>
      </c>
    </row>
    <row r="407" spans="1:5" x14ac:dyDescent="0.3">
      <c r="A407" t="s">
        <v>6452</v>
      </c>
      <c r="B407" s="6">
        <v>7346.05</v>
      </c>
      <c r="C407" s="6">
        <v>4631</v>
      </c>
      <c r="D407" s="6">
        <v>80</v>
      </c>
      <c r="E407">
        <v>69</v>
      </c>
    </row>
    <row r="408" spans="1:5" x14ac:dyDescent="0.3">
      <c r="A408" t="s">
        <v>6454</v>
      </c>
      <c r="B408" s="6">
        <v>5488.89</v>
      </c>
      <c r="C408" s="6">
        <v>5427</v>
      </c>
      <c r="D408" s="6">
        <v>67</v>
      </c>
      <c r="E408">
        <v>48</v>
      </c>
    </row>
    <row r="409" spans="1:5" x14ac:dyDescent="0.3">
      <c r="A409" t="s">
        <v>6455</v>
      </c>
      <c r="B409" s="6">
        <v>5946.56</v>
      </c>
      <c r="C409" s="6">
        <v>4237</v>
      </c>
      <c r="D409" s="6">
        <v>77</v>
      </c>
      <c r="E409">
        <v>72</v>
      </c>
    </row>
    <row r="410" spans="1:5" x14ac:dyDescent="0.3">
      <c r="A410" t="s">
        <v>6457</v>
      </c>
      <c r="B410" s="6">
        <v>3472.5</v>
      </c>
      <c r="C410" s="6">
        <v>3355</v>
      </c>
      <c r="D410" s="6">
        <v>67</v>
      </c>
      <c r="E410">
        <v>40</v>
      </c>
    </row>
    <row r="411" spans="1:5" x14ac:dyDescent="0.3">
      <c r="A411" t="s">
        <v>6468</v>
      </c>
      <c r="B411" s="6">
        <v>5659.45</v>
      </c>
      <c r="C411" s="6">
        <v>5311</v>
      </c>
      <c r="D411" s="6">
        <v>74</v>
      </c>
      <c r="E411">
        <v>51</v>
      </c>
    </row>
    <row r="412" spans="1:5" x14ac:dyDescent="0.3">
      <c r="A412" t="s">
        <v>6470</v>
      </c>
      <c r="B412" s="6">
        <v>9216.43</v>
      </c>
      <c r="C412" s="6">
        <v>5345</v>
      </c>
      <c r="D412" s="6">
        <v>70</v>
      </c>
      <c r="E412">
        <v>69</v>
      </c>
    </row>
    <row r="413" spans="1:5" x14ac:dyDescent="0.3">
      <c r="A413" t="s">
        <v>6485</v>
      </c>
      <c r="B413" s="6">
        <v>5161.71</v>
      </c>
      <c r="C413" s="6">
        <v>4066</v>
      </c>
      <c r="D413" s="6">
        <v>79</v>
      </c>
      <c r="E413">
        <v>71</v>
      </c>
    </row>
    <row r="414" spans="1:5" x14ac:dyDescent="0.3">
      <c r="A414" t="s">
        <v>6515</v>
      </c>
      <c r="B414" s="6">
        <v>6755.68</v>
      </c>
      <c r="C414" s="6">
        <v>5266</v>
      </c>
      <c r="D414" s="6">
        <v>80</v>
      </c>
      <c r="E414">
        <v>69</v>
      </c>
    </row>
    <row r="415" spans="1:5" x14ac:dyDescent="0.3">
      <c r="A415" t="s">
        <v>6516</v>
      </c>
      <c r="B415" s="6">
        <v>6631.85</v>
      </c>
      <c r="C415" s="6">
        <v>4291</v>
      </c>
      <c r="D415" s="6">
        <v>73</v>
      </c>
      <c r="E415">
        <v>55</v>
      </c>
    </row>
    <row r="416" spans="1:5" x14ac:dyDescent="0.3">
      <c r="A416" t="s">
        <v>6529</v>
      </c>
      <c r="B416" s="6">
        <v>9913.4</v>
      </c>
      <c r="C416" s="6">
        <v>6469</v>
      </c>
      <c r="D416" s="6">
        <v>79</v>
      </c>
      <c r="E416">
        <v>72</v>
      </c>
    </row>
    <row r="417" spans="1:5" x14ac:dyDescent="0.3">
      <c r="A417" t="s">
        <v>6582</v>
      </c>
      <c r="B417" s="6">
        <v>8464.2899999999991</v>
      </c>
      <c r="C417" s="6">
        <v>5942</v>
      </c>
      <c r="D417" s="6">
        <v>79</v>
      </c>
      <c r="E417">
        <v>60</v>
      </c>
    </row>
    <row r="418" spans="1:5" x14ac:dyDescent="0.3">
      <c r="A418" t="s">
        <v>6593</v>
      </c>
      <c r="B418" s="6">
        <v>11564.369999999999</v>
      </c>
      <c r="C418" s="6">
        <v>4938</v>
      </c>
      <c r="D418" s="6">
        <v>67</v>
      </c>
      <c r="E418">
        <v>72</v>
      </c>
    </row>
    <row r="419" spans="1:5" x14ac:dyDescent="0.3">
      <c r="A419" t="s">
        <v>6606</v>
      </c>
      <c r="B419" s="6">
        <v>2797.12</v>
      </c>
      <c r="C419" s="6">
        <v>2534</v>
      </c>
      <c r="D419" s="6">
        <v>65</v>
      </c>
      <c r="E419">
        <v>27</v>
      </c>
    </row>
    <row r="420" spans="1:5" x14ac:dyDescent="0.3">
      <c r="A420" t="s">
        <v>6652</v>
      </c>
      <c r="B420" s="6">
        <v>5818.17</v>
      </c>
      <c r="C420" s="6">
        <v>3262</v>
      </c>
      <c r="D420" s="6">
        <v>75</v>
      </c>
      <c r="E420">
        <v>48</v>
      </c>
    </row>
    <row r="421" spans="1:5" x14ac:dyDescent="0.3">
      <c r="A421" t="s">
        <v>6664</v>
      </c>
      <c r="B421" s="6">
        <v>4309.6400000000003</v>
      </c>
      <c r="C421" s="6">
        <v>2332</v>
      </c>
      <c r="D421" s="6">
        <v>65</v>
      </c>
      <c r="E421">
        <v>35</v>
      </c>
    </row>
    <row r="422" spans="1:5" x14ac:dyDescent="0.3">
      <c r="A422" t="s">
        <v>6671</v>
      </c>
      <c r="B422" s="6">
        <v>3827.9300000000003</v>
      </c>
      <c r="C422" s="6">
        <v>3347</v>
      </c>
      <c r="D422" s="6">
        <v>76</v>
      </c>
      <c r="E422">
        <v>37</v>
      </c>
    </row>
    <row r="423" spans="1:5" x14ac:dyDescent="0.3">
      <c r="A423" t="s">
        <v>6677</v>
      </c>
      <c r="B423" s="6">
        <v>9881.61</v>
      </c>
      <c r="C423" s="6">
        <v>4068</v>
      </c>
      <c r="D423" s="6">
        <v>75</v>
      </c>
      <c r="E423">
        <v>71</v>
      </c>
    </row>
    <row r="424" spans="1:5" x14ac:dyDescent="0.3">
      <c r="A424" t="s">
        <v>6678</v>
      </c>
      <c r="B424" s="6">
        <v>7285.75</v>
      </c>
      <c r="C424" s="6">
        <v>5715</v>
      </c>
      <c r="D424" s="6">
        <v>70</v>
      </c>
      <c r="E424">
        <v>70</v>
      </c>
    </row>
    <row r="425" spans="1:5" x14ac:dyDescent="0.3">
      <c r="A425" t="s">
        <v>6685</v>
      </c>
      <c r="B425" s="6">
        <v>8008.18</v>
      </c>
      <c r="C425" s="6">
        <v>4390</v>
      </c>
      <c r="D425" s="6">
        <v>78</v>
      </c>
      <c r="E425">
        <v>72</v>
      </c>
    </row>
    <row r="426" spans="1:5" x14ac:dyDescent="0.3">
      <c r="A426" t="s">
        <v>6686</v>
      </c>
      <c r="B426" s="6">
        <v>7513.61</v>
      </c>
      <c r="C426" s="6">
        <v>5700</v>
      </c>
      <c r="D426" s="6">
        <v>78</v>
      </c>
      <c r="E426">
        <v>63</v>
      </c>
    </row>
    <row r="427" spans="1:5" x14ac:dyDescent="0.3">
      <c r="A427" t="s">
        <v>6701</v>
      </c>
      <c r="B427" s="6">
        <v>7289.83</v>
      </c>
      <c r="C427" s="6">
        <v>4666</v>
      </c>
      <c r="D427" s="6">
        <v>74</v>
      </c>
      <c r="E427">
        <v>61</v>
      </c>
    </row>
    <row r="428" spans="1:5" x14ac:dyDescent="0.3">
      <c r="A428" t="s">
        <v>6718</v>
      </c>
      <c r="B428" s="6">
        <v>3434.38</v>
      </c>
      <c r="C428" s="6">
        <v>3175</v>
      </c>
      <c r="D428" s="6">
        <v>77</v>
      </c>
      <c r="E428">
        <v>31</v>
      </c>
    </row>
    <row r="429" spans="1:5" x14ac:dyDescent="0.3">
      <c r="A429" t="s">
        <v>6753</v>
      </c>
      <c r="B429" s="6">
        <v>5615.7099999999991</v>
      </c>
      <c r="C429" s="6">
        <v>5420</v>
      </c>
      <c r="D429" s="6">
        <v>74</v>
      </c>
      <c r="E429">
        <v>65</v>
      </c>
    </row>
    <row r="430" spans="1:5" x14ac:dyDescent="0.3">
      <c r="A430" t="s">
        <v>6775</v>
      </c>
      <c r="B430" s="6">
        <v>3254.42</v>
      </c>
      <c r="C430" s="6">
        <v>2322</v>
      </c>
      <c r="D430" s="6">
        <v>74</v>
      </c>
      <c r="E430">
        <v>37</v>
      </c>
    </row>
    <row r="431" spans="1:5" x14ac:dyDescent="0.3">
      <c r="A431" t="s">
        <v>6813</v>
      </c>
      <c r="B431" s="6">
        <v>7355.78</v>
      </c>
      <c r="C431" s="6">
        <v>4928</v>
      </c>
      <c r="D431" s="6">
        <v>77</v>
      </c>
      <c r="E431">
        <v>66</v>
      </c>
    </row>
    <row r="432" spans="1:5" x14ac:dyDescent="0.3">
      <c r="A432" t="s">
        <v>6821</v>
      </c>
      <c r="B432" s="6">
        <v>6643.35</v>
      </c>
      <c r="C432" s="6">
        <v>3974</v>
      </c>
      <c r="D432" s="6">
        <v>75</v>
      </c>
      <c r="E432">
        <v>45</v>
      </c>
    </row>
    <row r="433" spans="1:5" x14ac:dyDescent="0.3">
      <c r="A433" t="s">
        <v>6829</v>
      </c>
      <c r="B433" s="6">
        <v>3174.45</v>
      </c>
      <c r="C433" s="6">
        <v>2935</v>
      </c>
      <c r="D433" s="6">
        <v>80</v>
      </c>
      <c r="E433">
        <v>45</v>
      </c>
    </row>
    <row r="434" spans="1:5" x14ac:dyDescent="0.3">
      <c r="A434" t="s">
        <v>6831</v>
      </c>
      <c r="B434" s="6">
        <v>8253.59</v>
      </c>
      <c r="C434" s="6">
        <v>4689</v>
      </c>
      <c r="D434" s="6">
        <v>75</v>
      </c>
      <c r="E434">
        <v>72</v>
      </c>
    </row>
    <row r="435" spans="1:5" x14ac:dyDescent="0.3">
      <c r="A435" t="s">
        <v>6833</v>
      </c>
      <c r="B435" s="6">
        <v>9472.82</v>
      </c>
      <c r="C435" s="6">
        <v>5945</v>
      </c>
      <c r="D435" s="6">
        <v>74</v>
      </c>
      <c r="E435">
        <v>72</v>
      </c>
    </row>
    <row r="436" spans="1:5" x14ac:dyDescent="0.3">
      <c r="A436" t="s">
        <v>6839</v>
      </c>
      <c r="B436" s="6">
        <v>7527.25</v>
      </c>
      <c r="C436" s="6">
        <v>4712</v>
      </c>
      <c r="D436" s="6">
        <v>77</v>
      </c>
      <c r="E436">
        <v>55</v>
      </c>
    </row>
    <row r="437" spans="1:5" x14ac:dyDescent="0.3">
      <c r="A437" t="s">
        <v>6874</v>
      </c>
      <c r="B437" s="6">
        <v>7297.74</v>
      </c>
      <c r="C437" s="6">
        <v>6194</v>
      </c>
      <c r="D437" s="6">
        <v>69</v>
      </c>
      <c r="E437">
        <v>67</v>
      </c>
    </row>
    <row r="438" spans="1:5" x14ac:dyDescent="0.3">
      <c r="A438" t="s">
        <v>6893</v>
      </c>
      <c r="B438" s="6">
        <v>6154</v>
      </c>
      <c r="C438" s="6">
        <v>5265</v>
      </c>
      <c r="D438" s="6">
        <v>72</v>
      </c>
      <c r="E438">
        <v>70</v>
      </c>
    </row>
    <row r="439" spans="1:5" x14ac:dyDescent="0.3">
      <c r="A439" t="s">
        <v>6909</v>
      </c>
      <c r="B439" s="6">
        <v>9881.0399999999991</v>
      </c>
      <c r="C439" s="6">
        <v>5949</v>
      </c>
      <c r="D439" s="6">
        <v>78</v>
      </c>
      <c r="E439">
        <v>72</v>
      </c>
    </row>
    <row r="440" spans="1:5" x14ac:dyDescent="0.3">
      <c r="A440" t="s">
        <v>6913</v>
      </c>
      <c r="B440" s="6">
        <v>5412.62</v>
      </c>
      <c r="C440" s="6">
        <v>5313</v>
      </c>
      <c r="D440" s="6">
        <v>79</v>
      </c>
      <c r="E440">
        <v>66</v>
      </c>
    </row>
    <row r="441" spans="1:5" x14ac:dyDescent="0.3">
      <c r="A441" t="s">
        <v>6939</v>
      </c>
      <c r="B441" s="6">
        <v>5787.0999999999995</v>
      </c>
      <c r="C441" s="6">
        <v>4434</v>
      </c>
      <c r="D441" s="6">
        <v>75</v>
      </c>
      <c r="E441">
        <v>41</v>
      </c>
    </row>
    <row r="442" spans="1:5" x14ac:dyDescent="0.3">
      <c r="A442" t="s">
        <v>6948</v>
      </c>
      <c r="B442" s="6">
        <v>4768.9699999999993</v>
      </c>
      <c r="C442" s="6">
        <v>2170</v>
      </c>
      <c r="D442" s="6">
        <v>71</v>
      </c>
      <c r="E442">
        <v>42</v>
      </c>
    </row>
    <row r="443" spans="1:5" x14ac:dyDescent="0.3">
      <c r="A443" t="s">
        <v>6982</v>
      </c>
      <c r="B443" s="6">
        <v>3735.75</v>
      </c>
      <c r="C443" s="6">
        <v>2568</v>
      </c>
      <c r="D443" s="6">
        <v>70</v>
      </c>
      <c r="E443">
        <v>29</v>
      </c>
    </row>
    <row r="444" spans="1:5" x14ac:dyDescent="0.3">
      <c r="A444" t="s">
        <v>7012</v>
      </c>
      <c r="B444" s="6">
        <v>3273.07</v>
      </c>
      <c r="C444" s="6">
        <v>2429</v>
      </c>
      <c r="D444" s="6">
        <v>68</v>
      </c>
      <c r="E444">
        <v>22</v>
      </c>
    </row>
    <row r="445" spans="1:5" x14ac:dyDescent="0.3">
      <c r="A445" t="s">
        <v>7036</v>
      </c>
      <c r="B445" s="6">
        <v>8423.82</v>
      </c>
      <c r="C445" s="6">
        <v>4479</v>
      </c>
      <c r="D445" s="6">
        <v>73</v>
      </c>
      <c r="E445">
        <v>71</v>
      </c>
    </row>
    <row r="446" spans="1:5" x14ac:dyDescent="0.3">
      <c r="A446" t="s">
        <v>7047</v>
      </c>
      <c r="B446" s="6">
        <v>7396.37</v>
      </c>
      <c r="C446" s="6">
        <v>6355</v>
      </c>
      <c r="D446" s="6">
        <v>73</v>
      </c>
      <c r="E446">
        <v>53</v>
      </c>
    </row>
    <row r="447" spans="1:5" x14ac:dyDescent="0.3">
      <c r="A447" t="s">
        <v>7051</v>
      </c>
      <c r="B447" s="6">
        <v>6085.68</v>
      </c>
      <c r="C447" s="6">
        <v>3384</v>
      </c>
      <c r="D447" s="6">
        <v>68</v>
      </c>
      <c r="E447">
        <v>47</v>
      </c>
    </row>
    <row r="448" spans="1:5" x14ac:dyDescent="0.3">
      <c r="B448" s="6"/>
      <c r="C448" s="6"/>
      <c r="D448" s="6"/>
    </row>
    <row r="449" spans="2:4" x14ac:dyDescent="0.3">
      <c r="B449" s="6"/>
      <c r="C449" s="6"/>
      <c r="D449" s="6"/>
    </row>
    <row r="450" spans="2:4" x14ac:dyDescent="0.3">
      <c r="B450" s="6"/>
      <c r="C450" s="6"/>
      <c r="D450" s="6"/>
    </row>
    <row r="451" spans="2:4" x14ac:dyDescent="0.3">
      <c r="B451" s="6"/>
      <c r="C451" s="6"/>
      <c r="D451" s="6"/>
    </row>
    <row r="452" spans="2:4" x14ac:dyDescent="0.3">
      <c r="B452" s="6"/>
      <c r="C452" s="6"/>
      <c r="D452" s="6"/>
    </row>
    <row r="453" spans="2:4" x14ac:dyDescent="0.3">
      <c r="B453" s="6"/>
      <c r="C453" s="6"/>
      <c r="D453" s="6"/>
    </row>
    <row r="454" spans="2:4" x14ac:dyDescent="0.3">
      <c r="B454" s="6"/>
      <c r="C454" s="6"/>
      <c r="D454" s="6"/>
    </row>
    <row r="455" spans="2:4" x14ac:dyDescent="0.3">
      <c r="B455" s="6"/>
      <c r="C455" s="6"/>
      <c r="D455" s="6"/>
    </row>
    <row r="456" spans="2:4" x14ac:dyDescent="0.3">
      <c r="B456" s="6"/>
      <c r="C456" s="6"/>
      <c r="D456" s="6"/>
    </row>
    <row r="457" spans="2:4" x14ac:dyDescent="0.3">
      <c r="B457" s="6"/>
      <c r="C457" s="6"/>
      <c r="D457" s="6"/>
    </row>
    <row r="458" spans="2:4" x14ac:dyDescent="0.3">
      <c r="B458" s="6"/>
      <c r="C458" s="6"/>
      <c r="D458" s="6"/>
    </row>
    <row r="459" spans="2:4" x14ac:dyDescent="0.3">
      <c r="B459" s="6"/>
      <c r="C459" s="6"/>
      <c r="D459" s="6"/>
    </row>
    <row r="460" spans="2:4" x14ac:dyDescent="0.3">
      <c r="B460" s="6"/>
      <c r="C460" s="6"/>
      <c r="D460" s="6"/>
    </row>
    <row r="461" spans="2:4" x14ac:dyDescent="0.3">
      <c r="B461" s="6"/>
      <c r="C461" s="6"/>
      <c r="D461" s="6"/>
    </row>
    <row r="462" spans="2:4" x14ac:dyDescent="0.3">
      <c r="B462" s="6"/>
      <c r="C462" s="6"/>
      <c r="D462" s="6"/>
    </row>
    <row r="463" spans="2:4" x14ac:dyDescent="0.3">
      <c r="B463" s="6"/>
      <c r="C463" s="6"/>
      <c r="D463" s="6"/>
    </row>
    <row r="464" spans="2:4" x14ac:dyDescent="0.3">
      <c r="B464" s="6"/>
      <c r="C464" s="6"/>
      <c r="D464" s="6"/>
    </row>
    <row r="465" spans="2:4" x14ac:dyDescent="0.3">
      <c r="B465" s="6"/>
      <c r="C465" s="6"/>
      <c r="D465" s="6"/>
    </row>
    <row r="466" spans="2:4" x14ac:dyDescent="0.3">
      <c r="B466" s="6"/>
      <c r="C466" s="6"/>
      <c r="D466" s="6"/>
    </row>
    <row r="467" spans="2:4" x14ac:dyDescent="0.3">
      <c r="B467" s="6"/>
      <c r="C467" s="6"/>
      <c r="D467" s="6"/>
    </row>
    <row r="468" spans="2:4" x14ac:dyDescent="0.3">
      <c r="B468" s="6"/>
      <c r="C468" s="6"/>
      <c r="D468" s="6"/>
    </row>
    <row r="469" spans="2:4" x14ac:dyDescent="0.3">
      <c r="B469" s="6"/>
      <c r="C469" s="6"/>
      <c r="D469" s="6"/>
    </row>
    <row r="470" spans="2:4" x14ac:dyDescent="0.3">
      <c r="B470" s="6"/>
      <c r="C470" s="6"/>
      <c r="D470" s="6"/>
    </row>
    <row r="471" spans="2:4" x14ac:dyDescent="0.3">
      <c r="B471" s="6"/>
      <c r="C471" s="6"/>
      <c r="D471" s="6"/>
    </row>
    <row r="472" spans="2:4" x14ac:dyDescent="0.3">
      <c r="B472" s="6"/>
      <c r="C472" s="6"/>
      <c r="D472" s="6"/>
    </row>
    <row r="473" spans="2:4" x14ac:dyDescent="0.3">
      <c r="B473" s="6"/>
      <c r="C473" s="6"/>
      <c r="D473" s="6"/>
    </row>
    <row r="474" spans="2:4" x14ac:dyDescent="0.3">
      <c r="B474" s="6"/>
      <c r="C474" s="6"/>
      <c r="D474" s="6"/>
    </row>
    <row r="475" spans="2:4" x14ac:dyDescent="0.3">
      <c r="B475" s="6"/>
      <c r="C475" s="6"/>
      <c r="D475" s="6"/>
    </row>
    <row r="476" spans="2:4" x14ac:dyDescent="0.3">
      <c r="B476" s="6"/>
      <c r="C476" s="6"/>
      <c r="D476" s="6"/>
    </row>
    <row r="477" spans="2:4" x14ac:dyDescent="0.3">
      <c r="B477" s="6"/>
      <c r="C477" s="6"/>
      <c r="D477" s="6"/>
    </row>
    <row r="478" spans="2:4" x14ac:dyDescent="0.3">
      <c r="B478" s="6"/>
      <c r="C478" s="6"/>
      <c r="D478" s="6"/>
    </row>
    <row r="479" spans="2:4" x14ac:dyDescent="0.3">
      <c r="B479" s="6"/>
      <c r="C479" s="6"/>
      <c r="D479" s="6"/>
    </row>
    <row r="480" spans="2:4" x14ac:dyDescent="0.3">
      <c r="B480" s="6"/>
      <c r="C480" s="6"/>
      <c r="D480" s="6"/>
    </row>
    <row r="481" spans="2:4" x14ac:dyDescent="0.3">
      <c r="B481" s="6"/>
      <c r="C481" s="6"/>
      <c r="D481" s="6"/>
    </row>
    <row r="482" spans="2:4" x14ac:dyDescent="0.3">
      <c r="B482" s="6"/>
      <c r="C482" s="6"/>
      <c r="D482" s="6"/>
    </row>
    <row r="483" spans="2:4" x14ac:dyDescent="0.3">
      <c r="B483" s="6"/>
      <c r="C483" s="6"/>
      <c r="D483" s="6"/>
    </row>
    <row r="484" spans="2:4" x14ac:dyDescent="0.3">
      <c r="B484" s="6"/>
      <c r="C484" s="6"/>
      <c r="D484" s="6"/>
    </row>
    <row r="485" spans="2:4" x14ac:dyDescent="0.3">
      <c r="B485" s="6"/>
      <c r="C485" s="6"/>
      <c r="D485" s="6"/>
    </row>
    <row r="486" spans="2:4" x14ac:dyDescent="0.3">
      <c r="B486" s="6"/>
      <c r="C486" s="6"/>
      <c r="D486" s="6"/>
    </row>
    <row r="487" spans="2:4" x14ac:dyDescent="0.3">
      <c r="B487" s="6"/>
      <c r="C487" s="6"/>
      <c r="D487" s="6"/>
    </row>
    <row r="488" spans="2:4" x14ac:dyDescent="0.3">
      <c r="B488" s="6"/>
      <c r="C488" s="6"/>
      <c r="D488" s="6"/>
    </row>
    <row r="489" spans="2:4" x14ac:dyDescent="0.3">
      <c r="B489" s="6"/>
      <c r="C489" s="6"/>
      <c r="D489" s="6"/>
    </row>
    <row r="490" spans="2:4" x14ac:dyDescent="0.3">
      <c r="B490" s="6"/>
      <c r="C490" s="6"/>
      <c r="D490" s="6"/>
    </row>
    <row r="491" spans="2:4" x14ac:dyDescent="0.3">
      <c r="B491" s="6"/>
      <c r="C491" s="6"/>
      <c r="D491" s="6"/>
    </row>
    <row r="492" spans="2:4" x14ac:dyDescent="0.3">
      <c r="B492" s="6"/>
      <c r="C492" s="6"/>
      <c r="D492" s="6"/>
    </row>
    <row r="493" spans="2:4" x14ac:dyDescent="0.3">
      <c r="B493" s="6"/>
      <c r="C493" s="6"/>
      <c r="D493" s="6"/>
    </row>
    <row r="494" spans="2:4" x14ac:dyDescent="0.3">
      <c r="B494" s="6"/>
      <c r="C494" s="6"/>
      <c r="D494" s="6"/>
    </row>
    <row r="495" spans="2:4" x14ac:dyDescent="0.3">
      <c r="B495" s="6"/>
      <c r="C495" s="6"/>
      <c r="D495" s="6"/>
    </row>
    <row r="496" spans="2:4" x14ac:dyDescent="0.3">
      <c r="B496" s="6"/>
      <c r="C496" s="6"/>
      <c r="D496" s="6"/>
    </row>
    <row r="497" spans="2:4" x14ac:dyDescent="0.3">
      <c r="B497" s="6"/>
      <c r="C497" s="6"/>
      <c r="D497" s="6"/>
    </row>
    <row r="498" spans="2:4" x14ac:dyDescent="0.3">
      <c r="B498" s="6"/>
      <c r="C498" s="6"/>
      <c r="D498" s="6"/>
    </row>
    <row r="499" spans="2:4" x14ac:dyDescent="0.3">
      <c r="B499" s="6"/>
      <c r="C499" s="6"/>
      <c r="D499" s="6"/>
    </row>
    <row r="500" spans="2:4" x14ac:dyDescent="0.3">
      <c r="B500" s="6"/>
      <c r="C500" s="6"/>
      <c r="D500" s="6"/>
    </row>
    <row r="501" spans="2:4" x14ac:dyDescent="0.3">
      <c r="B501" s="6"/>
      <c r="C501" s="6"/>
      <c r="D501" s="6"/>
    </row>
    <row r="502" spans="2:4" x14ac:dyDescent="0.3">
      <c r="B502" s="6"/>
      <c r="C502" s="6"/>
      <c r="D502" s="6"/>
    </row>
    <row r="503" spans="2:4" x14ac:dyDescent="0.3">
      <c r="B503" s="6"/>
      <c r="C503" s="6"/>
      <c r="D503" s="6"/>
    </row>
    <row r="504" spans="2:4" x14ac:dyDescent="0.3">
      <c r="B504" s="6"/>
      <c r="C504" s="6"/>
      <c r="D504" s="6"/>
    </row>
    <row r="505" spans="2:4" x14ac:dyDescent="0.3">
      <c r="B505" s="6"/>
      <c r="C505" s="6"/>
      <c r="D505" s="6"/>
    </row>
    <row r="506" spans="2:4" x14ac:dyDescent="0.3">
      <c r="B506" s="6"/>
      <c r="C506" s="6"/>
      <c r="D506" s="6"/>
    </row>
    <row r="507" spans="2:4" x14ac:dyDescent="0.3">
      <c r="B507" s="6"/>
      <c r="C507" s="6"/>
      <c r="D507" s="6"/>
    </row>
    <row r="508" spans="2:4" x14ac:dyDescent="0.3">
      <c r="B508" s="6"/>
      <c r="C508" s="6"/>
      <c r="D508" s="6"/>
    </row>
    <row r="509" spans="2:4" x14ac:dyDescent="0.3">
      <c r="B509" s="6"/>
      <c r="C509" s="6"/>
      <c r="D509" s="6"/>
    </row>
    <row r="510" spans="2:4" x14ac:dyDescent="0.3">
      <c r="B510" s="6"/>
      <c r="C510" s="6"/>
      <c r="D510" s="6"/>
    </row>
    <row r="511" spans="2:4" x14ac:dyDescent="0.3">
      <c r="B511" s="6"/>
      <c r="C511" s="6"/>
      <c r="D511" s="6"/>
    </row>
    <row r="512" spans="2:4" x14ac:dyDescent="0.3">
      <c r="B512" s="6"/>
      <c r="C512" s="6"/>
      <c r="D512" s="6"/>
    </row>
    <row r="513" spans="2:4" x14ac:dyDescent="0.3">
      <c r="B513" s="6"/>
      <c r="C513" s="6"/>
      <c r="D513" s="6"/>
    </row>
    <row r="514" spans="2:4" x14ac:dyDescent="0.3">
      <c r="B514" s="6"/>
      <c r="C514" s="6"/>
      <c r="D514" s="6"/>
    </row>
    <row r="515" spans="2:4" x14ac:dyDescent="0.3">
      <c r="B515" s="6"/>
      <c r="C515" s="6"/>
      <c r="D515" s="6"/>
    </row>
    <row r="516" spans="2:4" x14ac:dyDescent="0.3">
      <c r="B516" s="6"/>
      <c r="C516" s="6"/>
      <c r="D516" s="6"/>
    </row>
    <row r="517" spans="2:4" x14ac:dyDescent="0.3">
      <c r="B517" s="6"/>
      <c r="C517" s="6"/>
      <c r="D517" s="6"/>
    </row>
    <row r="518" spans="2:4" x14ac:dyDescent="0.3">
      <c r="B518" s="6"/>
      <c r="C518" s="6"/>
      <c r="D518" s="6"/>
    </row>
    <row r="519" spans="2:4" x14ac:dyDescent="0.3">
      <c r="B519" s="6"/>
      <c r="C519" s="6"/>
      <c r="D519" s="6"/>
    </row>
    <row r="520" spans="2:4" x14ac:dyDescent="0.3">
      <c r="B520" s="6"/>
      <c r="C520" s="6"/>
      <c r="D520" s="6"/>
    </row>
    <row r="521" spans="2:4" x14ac:dyDescent="0.3">
      <c r="B521" s="6"/>
      <c r="C521" s="6"/>
      <c r="D521" s="6"/>
    </row>
    <row r="522" spans="2:4" x14ac:dyDescent="0.3">
      <c r="B522" s="6"/>
      <c r="C522" s="6"/>
      <c r="D522" s="6"/>
    </row>
    <row r="523" spans="2:4" x14ac:dyDescent="0.3">
      <c r="B523" s="6"/>
      <c r="C523" s="6"/>
      <c r="D523" s="6"/>
    </row>
    <row r="524" spans="2:4" x14ac:dyDescent="0.3">
      <c r="B524" s="6"/>
      <c r="C524" s="6"/>
      <c r="D524" s="6"/>
    </row>
    <row r="525" spans="2:4" x14ac:dyDescent="0.3">
      <c r="B525" s="6"/>
      <c r="C525" s="6"/>
      <c r="D525" s="6"/>
    </row>
    <row r="526" spans="2:4" x14ac:dyDescent="0.3">
      <c r="B526" s="6"/>
      <c r="C526" s="6"/>
      <c r="D526" s="6"/>
    </row>
    <row r="527" spans="2:4" x14ac:dyDescent="0.3">
      <c r="B527" s="6"/>
      <c r="C527" s="6"/>
      <c r="D527" s="6"/>
    </row>
    <row r="528" spans="2:4" x14ac:dyDescent="0.3">
      <c r="B528" s="6"/>
      <c r="C528" s="6"/>
      <c r="D528" s="6"/>
    </row>
    <row r="529" spans="2:4" x14ac:dyDescent="0.3">
      <c r="B529" s="6"/>
      <c r="C529" s="6"/>
      <c r="D529" s="6"/>
    </row>
    <row r="530" spans="2:4" x14ac:dyDescent="0.3">
      <c r="B530" s="6"/>
      <c r="C530" s="6"/>
      <c r="D530" s="6"/>
    </row>
    <row r="531" spans="2:4" x14ac:dyDescent="0.3">
      <c r="B531" s="6"/>
      <c r="C531" s="6"/>
      <c r="D531" s="6"/>
    </row>
    <row r="532" spans="2:4" x14ac:dyDescent="0.3">
      <c r="B532" s="6"/>
      <c r="C532" s="6"/>
      <c r="D532" s="6"/>
    </row>
    <row r="533" spans="2:4" x14ac:dyDescent="0.3">
      <c r="B533" s="6"/>
      <c r="C533" s="6"/>
      <c r="D533" s="6"/>
    </row>
    <row r="534" spans="2:4" x14ac:dyDescent="0.3">
      <c r="B534" s="6"/>
      <c r="C534" s="6"/>
      <c r="D534" s="6"/>
    </row>
    <row r="535" spans="2:4" x14ac:dyDescent="0.3">
      <c r="B535" s="6"/>
      <c r="C535" s="6"/>
      <c r="D535" s="6"/>
    </row>
    <row r="536" spans="2:4" x14ac:dyDescent="0.3">
      <c r="B536" s="6"/>
      <c r="C536" s="6"/>
      <c r="D536" s="6"/>
    </row>
    <row r="537" spans="2:4" x14ac:dyDescent="0.3">
      <c r="B537" s="6"/>
      <c r="C537" s="6"/>
      <c r="D537" s="6"/>
    </row>
    <row r="538" spans="2:4" x14ac:dyDescent="0.3">
      <c r="B538" s="6"/>
      <c r="C538" s="6"/>
      <c r="D538" s="6"/>
    </row>
    <row r="539" spans="2:4" x14ac:dyDescent="0.3">
      <c r="B539" s="6"/>
      <c r="C539" s="6"/>
      <c r="D539" s="6"/>
    </row>
    <row r="540" spans="2:4" x14ac:dyDescent="0.3">
      <c r="B540" s="6"/>
      <c r="C540" s="6"/>
      <c r="D540" s="6"/>
    </row>
    <row r="541" spans="2:4" x14ac:dyDescent="0.3">
      <c r="B541" s="6"/>
      <c r="C541" s="6"/>
      <c r="D541" s="6"/>
    </row>
    <row r="542" spans="2:4" x14ac:dyDescent="0.3">
      <c r="B542" s="6"/>
      <c r="C542" s="6"/>
      <c r="D542" s="6"/>
    </row>
    <row r="543" spans="2:4" x14ac:dyDescent="0.3">
      <c r="B543" s="6"/>
      <c r="C543" s="6"/>
      <c r="D543" s="6"/>
    </row>
    <row r="544" spans="2:4" x14ac:dyDescent="0.3">
      <c r="B544" s="6"/>
      <c r="C544" s="6"/>
      <c r="D544" s="6"/>
    </row>
    <row r="545" spans="2:4" x14ac:dyDescent="0.3">
      <c r="B545" s="6"/>
      <c r="C545" s="6"/>
      <c r="D545" s="6"/>
    </row>
    <row r="546" spans="2:4" x14ac:dyDescent="0.3">
      <c r="B546" s="6"/>
      <c r="C546" s="6"/>
      <c r="D546" s="6"/>
    </row>
    <row r="547" spans="2:4" x14ac:dyDescent="0.3">
      <c r="B547" s="6"/>
      <c r="C547" s="6"/>
      <c r="D547" s="6"/>
    </row>
    <row r="548" spans="2:4" x14ac:dyDescent="0.3">
      <c r="B548" s="6"/>
      <c r="C548" s="6"/>
      <c r="D548" s="6"/>
    </row>
    <row r="549" spans="2:4" x14ac:dyDescent="0.3">
      <c r="B549" s="6"/>
      <c r="C549" s="6"/>
      <c r="D549" s="6"/>
    </row>
    <row r="550" spans="2:4" x14ac:dyDescent="0.3">
      <c r="B550" s="6"/>
      <c r="C550" s="6"/>
      <c r="D550" s="6"/>
    </row>
    <row r="551" spans="2:4" x14ac:dyDescent="0.3">
      <c r="B551" s="6"/>
      <c r="C551" s="6"/>
      <c r="D551" s="6"/>
    </row>
    <row r="552" spans="2:4" x14ac:dyDescent="0.3">
      <c r="B552" s="6"/>
      <c r="C552" s="6"/>
      <c r="D552" s="6"/>
    </row>
    <row r="553" spans="2:4" x14ac:dyDescent="0.3">
      <c r="B553" s="6"/>
      <c r="C553" s="6"/>
      <c r="D553" s="6"/>
    </row>
    <row r="554" spans="2:4" x14ac:dyDescent="0.3">
      <c r="B554" s="6"/>
      <c r="C554" s="6"/>
      <c r="D554" s="6"/>
    </row>
    <row r="555" spans="2:4" x14ac:dyDescent="0.3">
      <c r="B555" s="6"/>
      <c r="C555" s="6"/>
      <c r="D555" s="6"/>
    </row>
    <row r="556" spans="2:4" x14ac:dyDescent="0.3">
      <c r="B556" s="6"/>
      <c r="C556" s="6"/>
      <c r="D556" s="6"/>
    </row>
    <row r="557" spans="2:4" x14ac:dyDescent="0.3">
      <c r="B557" s="6"/>
      <c r="C557" s="6"/>
      <c r="D557" s="6"/>
    </row>
    <row r="558" spans="2:4" x14ac:dyDescent="0.3">
      <c r="B558" s="6"/>
      <c r="C558" s="6"/>
      <c r="D558" s="6"/>
    </row>
    <row r="559" spans="2:4" x14ac:dyDescent="0.3">
      <c r="B559" s="6"/>
      <c r="C559" s="6"/>
      <c r="D559" s="6"/>
    </row>
    <row r="560" spans="2:4" x14ac:dyDescent="0.3">
      <c r="B560" s="6"/>
      <c r="C560" s="6"/>
      <c r="D560" s="6"/>
    </row>
    <row r="561" spans="2:4" x14ac:dyDescent="0.3">
      <c r="B561" s="6"/>
      <c r="C561" s="6"/>
      <c r="D561" s="6"/>
    </row>
    <row r="562" spans="2:4" x14ac:dyDescent="0.3">
      <c r="B562" s="6"/>
      <c r="C562" s="6"/>
      <c r="D562" s="6"/>
    </row>
    <row r="563" spans="2:4" x14ac:dyDescent="0.3">
      <c r="B563" s="6"/>
      <c r="C563" s="6"/>
      <c r="D563" s="6"/>
    </row>
    <row r="564" spans="2:4" x14ac:dyDescent="0.3">
      <c r="B564" s="6"/>
      <c r="C564" s="6"/>
      <c r="D564" s="6"/>
    </row>
    <row r="565" spans="2:4" x14ac:dyDescent="0.3">
      <c r="B565" s="6"/>
      <c r="C565" s="6"/>
      <c r="D565" s="6"/>
    </row>
    <row r="566" spans="2:4" x14ac:dyDescent="0.3">
      <c r="B566" s="6"/>
      <c r="C566" s="6"/>
      <c r="D566" s="6"/>
    </row>
    <row r="567" spans="2:4" x14ac:dyDescent="0.3">
      <c r="B567" s="6"/>
      <c r="C567" s="6"/>
      <c r="D567" s="6"/>
    </row>
    <row r="568" spans="2:4" x14ac:dyDescent="0.3">
      <c r="B568" s="6"/>
      <c r="C568" s="6"/>
      <c r="D568" s="6"/>
    </row>
    <row r="569" spans="2:4" x14ac:dyDescent="0.3">
      <c r="B569" s="6"/>
      <c r="C569" s="6"/>
      <c r="D569" s="6"/>
    </row>
    <row r="570" spans="2:4" x14ac:dyDescent="0.3">
      <c r="B570" s="6"/>
      <c r="C570" s="6"/>
      <c r="D570" s="6"/>
    </row>
    <row r="571" spans="2:4" x14ac:dyDescent="0.3">
      <c r="B571" s="6"/>
      <c r="C571" s="6"/>
      <c r="D571" s="6"/>
    </row>
    <row r="572" spans="2:4" x14ac:dyDescent="0.3">
      <c r="B572" s="6"/>
      <c r="C572" s="6"/>
      <c r="D572" s="6"/>
    </row>
    <row r="573" spans="2:4" x14ac:dyDescent="0.3">
      <c r="B573" s="6"/>
      <c r="C573" s="6"/>
      <c r="D573" s="6"/>
    </row>
    <row r="574" spans="2:4" x14ac:dyDescent="0.3">
      <c r="B574" s="6"/>
      <c r="C574" s="6"/>
      <c r="D574" s="6"/>
    </row>
    <row r="575" spans="2:4" x14ac:dyDescent="0.3">
      <c r="B575" s="6"/>
      <c r="C575" s="6"/>
      <c r="D575" s="6"/>
    </row>
    <row r="576" spans="2:4" x14ac:dyDescent="0.3">
      <c r="B576" s="6"/>
      <c r="C576" s="6"/>
      <c r="D576" s="6"/>
    </row>
    <row r="577" spans="2:4" x14ac:dyDescent="0.3">
      <c r="B577" s="6"/>
      <c r="C577" s="6"/>
      <c r="D577" s="6"/>
    </row>
    <row r="578" spans="2:4" x14ac:dyDescent="0.3">
      <c r="B578" s="6"/>
      <c r="C578" s="6"/>
      <c r="D578" s="6"/>
    </row>
    <row r="579" spans="2:4" x14ac:dyDescent="0.3">
      <c r="B579" s="6"/>
      <c r="C579" s="6"/>
      <c r="D579" s="6"/>
    </row>
    <row r="580" spans="2:4" x14ac:dyDescent="0.3">
      <c r="B580" s="6"/>
      <c r="C580" s="6"/>
      <c r="D580" s="6"/>
    </row>
    <row r="581" spans="2:4" x14ac:dyDescent="0.3">
      <c r="B581" s="6"/>
      <c r="C581" s="6"/>
      <c r="D581" s="6"/>
    </row>
    <row r="582" spans="2:4" x14ac:dyDescent="0.3">
      <c r="B582" s="6"/>
      <c r="C582" s="6"/>
      <c r="D582" s="6"/>
    </row>
    <row r="583" spans="2:4" x14ac:dyDescent="0.3">
      <c r="B583" s="6"/>
      <c r="C583" s="6"/>
      <c r="D583" s="6"/>
    </row>
    <row r="584" spans="2:4" x14ac:dyDescent="0.3">
      <c r="B584" s="6"/>
      <c r="C584" s="6"/>
      <c r="D584" s="6"/>
    </row>
    <row r="585" spans="2:4" x14ac:dyDescent="0.3">
      <c r="B585" s="6"/>
      <c r="C585" s="6"/>
      <c r="D585" s="6"/>
    </row>
    <row r="586" spans="2:4" x14ac:dyDescent="0.3">
      <c r="B586" s="6"/>
      <c r="C586" s="6"/>
      <c r="D586" s="6"/>
    </row>
    <row r="587" spans="2:4" x14ac:dyDescent="0.3">
      <c r="B587" s="6"/>
      <c r="C587" s="6"/>
      <c r="D587" s="6"/>
    </row>
    <row r="588" spans="2:4" x14ac:dyDescent="0.3">
      <c r="B588" s="6"/>
      <c r="C588" s="6"/>
      <c r="D588" s="6"/>
    </row>
    <row r="589" spans="2:4" x14ac:dyDescent="0.3">
      <c r="B589" s="6"/>
      <c r="C589" s="6"/>
      <c r="D589" s="6"/>
    </row>
    <row r="590" spans="2:4" x14ac:dyDescent="0.3">
      <c r="B590" s="6"/>
      <c r="C590" s="6"/>
      <c r="D590" s="6"/>
    </row>
    <row r="591" spans="2:4" x14ac:dyDescent="0.3">
      <c r="B591" s="6"/>
      <c r="C591" s="6"/>
      <c r="D591" s="6"/>
    </row>
    <row r="592" spans="2:4" x14ac:dyDescent="0.3">
      <c r="B592" s="6"/>
      <c r="C592" s="6"/>
      <c r="D592" s="6"/>
    </row>
    <row r="593" spans="2:4" x14ac:dyDescent="0.3">
      <c r="B593" s="6"/>
      <c r="C593" s="6"/>
      <c r="D593" s="6"/>
    </row>
    <row r="594" spans="2:4" x14ac:dyDescent="0.3">
      <c r="B594" s="6"/>
      <c r="C594" s="6"/>
      <c r="D594" s="6"/>
    </row>
    <row r="595" spans="2:4" x14ac:dyDescent="0.3">
      <c r="B595" s="6"/>
      <c r="C595" s="6"/>
      <c r="D595" s="6"/>
    </row>
    <row r="596" spans="2:4" x14ac:dyDescent="0.3">
      <c r="B596" s="6"/>
      <c r="C596" s="6"/>
      <c r="D596" s="6"/>
    </row>
    <row r="597" spans="2:4" x14ac:dyDescent="0.3">
      <c r="B597" s="6"/>
      <c r="C597" s="6"/>
      <c r="D597" s="6"/>
    </row>
    <row r="598" spans="2:4" x14ac:dyDescent="0.3">
      <c r="B598" s="6"/>
      <c r="C598" s="6"/>
      <c r="D598" s="6"/>
    </row>
    <row r="599" spans="2:4" x14ac:dyDescent="0.3">
      <c r="B599" s="6"/>
      <c r="C599" s="6"/>
      <c r="D599" s="6"/>
    </row>
    <row r="600" spans="2:4" x14ac:dyDescent="0.3">
      <c r="B600" s="6"/>
      <c r="C600" s="6"/>
      <c r="D600" s="6"/>
    </row>
    <row r="601" spans="2:4" x14ac:dyDescent="0.3">
      <c r="B601" s="6"/>
      <c r="C601" s="6"/>
      <c r="D601" s="6"/>
    </row>
    <row r="602" spans="2:4" x14ac:dyDescent="0.3">
      <c r="B602" s="6"/>
      <c r="C602" s="6"/>
      <c r="D602" s="6"/>
    </row>
    <row r="603" spans="2:4" x14ac:dyDescent="0.3">
      <c r="B603" s="6"/>
      <c r="C603" s="6"/>
      <c r="D603" s="6"/>
    </row>
    <row r="604" spans="2:4" x14ac:dyDescent="0.3">
      <c r="B604" s="6"/>
      <c r="C604" s="6"/>
      <c r="D604" s="6"/>
    </row>
    <row r="605" spans="2:4" x14ac:dyDescent="0.3">
      <c r="B605" s="6"/>
      <c r="C605" s="6"/>
      <c r="D605" s="6"/>
    </row>
    <row r="606" spans="2:4" x14ac:dyDescent="0.3">
      <c r="B606" s="6"/>
      <c r="C606" s="6"/>
      <c r="D606" s="6"/>
    </row>
    <row r="607" spans="2:4" x14ac:dyDescent="0.3">
      <c r="B607" s="6"/>
      <c r="C607" s="6"/>
      <c r="D607" s="6"/>
    </row>
    <row r="608" spans="2:4" x14ac:dyDescent="0.3">
      <c r="B608" s="6"/>
      <c r="C608" s="6"/>
      <c r="D608" s="6"/>
    </row>
    <row r="609" spans="2:4" x14ac:dyDescent="0.3">
      <c r="B609" s="6"/>
      <c r="C609" s="6"/>
      <c r="D609" s="6"/>
    </row>
    <row r="610" spans="2:4" x14ac:dyDescent="0.3">
      <c r="B610" s="6"/>
      <c r="C610" s="6"/>
      <c r="D610" s="6"/>
    </row>
    <row r="611" spans="2:4" x14ac:dyDescent="0.3">
      <c r="B611" s="6"/>
      <c r="C611" s="6"/>
      <c r="D611" s="6"/>
    </row>
    <row r="612" spans="2:4" x14ac:dyDescent="0.3">
      <c r="B612" s="6"/>
      <c r="C612" s="6"/>
      <c r="D612" s="6"/>
    </row>
    <row r="613" spans="2:4" x14ac:dyDescent="0.3">
      <c r="B613" s="6"/>
      <c r="C613" s="6"/>
      <c r="D613" s="6"/>
    </row>
    <row r="614" spans="2:4" x14ac:dyDescent="0.3">
      <c r="B614" s="6"/>
      <c r="C614" s="6"/>
      <c r="D614" s="6"/>
    </row>
    <row r="615" spans="2:4" x14ac:dyDescent="0.3">
      <c r="B615" s="6"/>
      <c r="C615" s="6"/>
      <c r="D615" s="6"/>
    </row>
    <row r="616" spans="2:4" x14ac:dyDescent="0.3">
      <c r="B616" s="6"/>
      <c r="C616" s="6"/>
      <c r="D616" s="6"/>
    </row>
    <row r="617" spans="2:4" x14ac:dyDescent="0.3">
      <c r="B617" s="6"/>
      <c r="C617" s="6"/>
      <c r="D617" s="6"/>
    </row>
    <row r="618" spans="2:4" x14ac:dyDescent="0.3">
      <c r="B618" s="6"/>
      <c r="C618" s="6"/>
      <c r="D618" s="6"/>
    </row>
    <row r="619" spans="2:4" x14ac:dyDescent="0.3">
      <c r="B619" s="6"/>
      <c r="C619" s="6"/>
      <c r="D619" s="6"/>
    </row>
    <row r="620" spans="2:4" x14ac:dyDescent="0.3">
      <c r="B620" s="6"/>
      <c r="C620" s="6"/>
      <c r="D620" s="6"/>
    </row>
    <row r="621" spans="2:4" x14ac:dyDescent="0.3">
      <c r="B621" s="6"/>
      <c r="C621" s="6"/>
      <c r="D621" s="6"/>
    </row>
    <row r="622" spans="2:4" x14ac:dyDescent="0.3">
      <c r="B622" s="6"/>
      <c r="C622" s="6"/>
      <c r="D622" s="6"/>
    </row>
    <row r="623" spans="2:4" x14ac:dyDescent="0.3">
      <c r="B623" s="6"/>
      <c r="C623" s="6"/>
      <c r="D623" s="6"/>
    </row>
    <row r="624" spans="2:4" x14ac:dyDescent="0.3">
      <c r="B624" s="6"/>
      <c r="C624" s="6"/>
      <c r="D624" s="6"/>
    </row>
    <row r="625" spans="2:4" x14ac:dyDescent="0.3">
      <c r="B625" s="6"/>
      <c r="C625" s="6"/>
      <c r="D625" s="6"/>
    </row>
    <row r="626" spans="2:4" x14ac:dyDescent="0.3">
      <c r="B626" s="6"/>
      <c r="C626" s="6"/>
      <c r="D626" s="6"/>
    </row>
    <row r="627" spans="2:4" x14ac:dyDescent="0.3">
      <c r="B627" s="6"/>
      <c r="C627" s="6"/>
      <c r="D627" s="6"/>
    </row>
    <row r="628" spans="2:4" x14ac:dyDescent="0.3">
      <c r="B628" s="6"/>
      <c r="C628" s="6"/>
      <c r="D628" s="6"/>
    </row>
    <row r="629" spans="2:4" x14ac:dyDescent="0.3">
      <c r="B629" s="6"/>
      <c r="C629" s="6"/>
      <c r="D629" s="6"/>
    </row>
    <row r="630" spans="2:4" x14ac:dyDescent="0.3">
      <c r="B630" s="6"/>
      <c r="C630" s="6"/>
      <c r="D630" s="6"/>
    </row>
    <row r="631" spans="2:4" x14ac:dyDescent="0.3">
      <c r="B631" s="6"/>
      <c r="C631" s="6"/>
      <c r="D631" s="6"/>
    </row>
    <row r="632" spans="2:4" x14ac:dyDescent="0.3">
      <c r="B632" s="6"/>
      <c r="C632" s="6"/>
      <c r="D632" s="6"/>
    </row>
    <row r="633" spans="2:4" x14ac:dyDescent="0.3">
      <c r="B633" s="6"/>
      <c r="C633" s="6"/>
      <c r="D633" s="6"/>
    </row>
    <row r="634" spans="2:4" x14ac:dyDescent="0.3">
      <c r="B634" s="6"/>
      <c r="C634" s="6"/>
      <c r="D634" s="6"/>
    </row>
    <row r="635" spans="2:4" x14ac:dyDescent="0.3">
      <c r="B635" s="6"/>
      <c r="C635" s="6"/>
      <c r="D635" s="6"/>
    </row>
    <row r="636" spans="2:4" x14ac:dyDescent="0.3">
      <c r="B636" s="6"/>
      <c r="C636" s="6"/>
      <c r="D636" s="6"/>
    </row>
    <row r="637" spans="2:4" x14ac:dyDescent="0.3">
      <c r="B637" s="6"/>
      <c r="C637" s="6"/>
      <c r="D637" s="6"/>
    </row>
    <row r="638" spans="2:4" x14ac:dyDescent="0.3">
      <c r="B638" s="6"/>
      <c r="C638" s="6"/>
      <c r="D638" s="6"/>
    </row>
    <row r="639" spans="2:4" x14ac:dyDescent="0.3">
      <c r="B639" s="6"/>
      <c r="C639" s="6"/>
      <c r="D639" s="6"/>
    </row>
    <row r="640" spans="2:4" x14ac:dyDescent="0.3">
      <c r="B640" s="6"/>
      <c r="C640" s="6"/>
      <c r="D640" s="6"/>
    </row>
    <row r="641" spans="2:4" x14ac:dyDescent="0.3">
      <c r="B641" s="6"/>
      <c r="C641" s="6"/>
      <c r="D641" s="6"/>
    </row>
    <row r="642" spans="2:4" x14ac:dyDescent="0.3">
      <c r="B642" s="6"/>
      <c r="C642" s="6"/>
      <c r="D642" s="6"/>
    </row>
    <row r="643" spans="2:4" x14ac:dyDescent="0.3">
      <c r="B643" s="6"/>
      <c r="C643" s="6"/>
      <c r="D643" s="6"/>
    </row>
    <row r="644" spans="2:4" x14ac:dyDescent="0.3">
      <c r="B644" s="6"/>
      <c r="C644" s="6"/>
      <c r="D644" s="6"/>
    </row>
    <row r="645" spans="2:4" x14ac:dyDescent="0.3">
      <c r="B645" s="6"/>
      <c r="C645" s="6"/>
      <c r="D645" s="6"/>
    </row>
    <row r="646" spans="2:4" x14ac:dyDescent="0.3">
      <c r="B646" s="6"/>
      <c r="C646" s="6"/>
      <c r="D646" s="6"/>
    </row>
    <row r="647" spans="2:4" x14ac:dyDescent="0.3">
      <c r="B647" s="6"/>
      <c r="C647" s="6"/>
      <c r="D647" s="6"/>
    </row>
    <row r="648" spans="2:4" x14ac:dyDescent="0.3">
      <c r="B648" s="6"/>
      <c r="C648" s="6"/>
      <c r="D648" s="6"/>
    </row>
    <row r="649" spans="2:4" x14ac:dyDescent="0.3">
      <c r="B649" s="6"/>
      <c r="C649" s="6"/>
      <c r="D649" s="6"/>
    </row>
    <row r="650" spans="2:4" x14ac:dyDescent="0.3">
      <c r="B650" s="6"/>
      <c r="C650" s="6"/>
      <c r="D650" s="6"/>
    </row>
    <row r="651" spans="2:4" x14ac:dyDescent="0.3">
      <c r="B651" s="6"/>
      <c r="C651" s="6"/>
      <c r="D651" s="6"/>
    </row>
    <row r="652" spans="2:4" x14ac:dyDescent="0.3">
      <c r="B652" s="6"/>
      <c r="C652" s="6"/>
      <c r="D652" s="6"/>
    </row>
    <row r="653" spans="2:4" x14ac:dyDescent="0.3">
      <c r="B653" s="6"/>
      <c r="C653" s="6"/>
      <c r="D653" s="6"/>
    </row>
    <row r="654" spans="2:4" x14ac:dyDescent="0.3">
      <c r="B654" s="6"/>
      <c r="C654" s="6"/>
      <c r="D654" s="6"/>
    </row>
    <row r="655" spans="2:4" x14ac:dyDescent="0.3">
      <c r="B655" s="6"/>
      <c r="C655" s="6"/>
      <c r="D655" s="6"/>
    </row>
    <row r="656" spans="2:4" x14ac:dyDescent="0.3">
      <c r="B656" s="6"/>
      <c r="C656" s="6"/>
      <c r="D656" s="6"/>
    </row>
    <row r="657" spans="2:4" x14ac:dyDescent="0.3">
      <c r="B657" s="6"/>
      <c r="C657" s="6"/>
      <c r="D657" s="6"/>
    </row>
    <row r="658" spans="2:4" x14ac:dyDescent="0.3">
      <c r="B658" s="6"/>
      <c r="C658" s="6"/>
      <c r="D658" s="6"/>
    </row>
    <row r="659" spans="2:4" x14ac:dyDescent="0.3">
      <c r="B659" s="6"/>
      <c r="C659" s="6"/>
      <c r="D659" s="6"/>
    </row>
    <row r="660" spans="2:4" x14ac:dyDescent="0.3">
      <c r="B660" s="6"/>
      <c r="C660" s="6"/>
      <c r="D660" s="6"/>
    </row>
    <row r="661" spans="2:4" x14ac:dyDescent="0.3">
      <c r="B661" s="6"/>
      <c r="C661" s="6"/>
      <c r="D661" s="6"/>
    </row>
    <row r="662" spans="2:4" x14ac:dyDescent="0.3">
      <c r="B662" s="6"/>
      <c r="C662" s="6"/>
      <c r="D662" s="6"/>
    </row>
    <row r="663" spans="2:4" x14ac:dyDescent="0.3">
      <c r="B663" s="6"/>
      <c r="C663" s="6"/>
      <c r="D663" s="6"/>
    </row>
    <row r="664" spans="2:4" x14ac:dyDescent="0.3">
      <c r="B664" s="6"/>
      <c r="C664" s="6"/>
      <c r="D664" s="6"/>
    </row>
    <row r="665" spans="2:4" x14ac:dyDescent="0.3">
      <c r="B665" s="6"/>
      <c r="C665" s="6"/>
      <c r="D665" s="6"/>
    </row>
    <row r="666" spans="2:4" x14ac:dyDescent="0.3">
      <c r="B666" s="6"/>
      <c r="C666" s="6"/>
      <c r="D666" s="6"/>
    </row>
    <row r="667" spans="2:4" x14ac:dyDescent="0.3">
      <c r="B667" s="6"/>
      <c r="C667" s="6"/>
      <c r="D667" s="6"/>
    </row>
    <row r="668" spans="2:4" x14ac:dyDescent="0.3">
      <c r="B668" s="6"/>
      <c r="C668" s="6"/>
      <c r="D668" s="6"/>
    </row>
    <row r="669" spans="2:4" x14ac:dyDescent="0.3">
      <c r="B669" s="6"/>
      <c r="C669" s="6"/>
      <c r="D669" s="6"/>
    </row>
    <row r="670" spans="2:4" x14ac:dyDescent="0.3">
      <c r="B670" s="6"/>
      <c r="C670" s="6"/>
      <c r="D670" s="6"/>
    </row>
    <row r="671" spans="2:4" x14ac:dyDescent="0.3">
      <c r="B671" s="6"/>
      <c r="C671" s="6"/>
      <c r="D671" s="6"/>
    </row>
    <row r="672" spans="2:4" x14ac:dyDescent="0.3">
      <c r="B672" s="6"/>
      <c r="C672" s="6"/>
      <c r="D672" s="6"/>
    </row>
    <row r="673" spans="2:4" x14ac:dyDescent="0.3">
      <c r="B673" s="6"/>
      <c r="C673" s="6"/>
      <c r="D673" s="6"/>
    </row>
    <row r="674" spans="2:4" x14ac:dyDescent="0.3">
      <c r="B674" s="6"/>
      <c r="C674" s="6"/>
      <c r="D674" s="6"/>
    </row>
    <row r="675" spans="2:4" x14ac:dyDescent="0.3">
      <c r="B675" s="6"/>
      <c r="C675" s="6"/>
      <c r="D675" s="6"/>
    </row>
    <row r="676" spans="2:4" x14ac:dyDescent="0.3">
      <c r="B676" s="6"/>
      <c r="C676" s="6"/>
      <c r="D676" s="6"/>
    </row>
    <row r="677" spans="2:4" x14ac:dyDescent="0.3">
      <c r="B677" s="6"/>
      <c r="C677" s="6"/>
      <c r="D677" s="6"/>
    </row>
    <row r="678" spans="2:4" x14ac:dyDescent="0.3">
      <c r="B678" s="6"/>
      <c r="C678" s="6"/>
      <c r="D678" s="6"/>
    </row>
    <row r="679" spans="2:4" x14ac:dyDescent="0.3">
      <c r="B679" s="6"/>
      <c r="C679" s="6"/>
      <c r="D679" s="6"/>
    </row>
    <row r="680" spans="2:4" x14ac:dyDescent="0.3">
      <c r="B680" s="6"/>
      <c r="C680" s="6"/>
      <c r="D680" s="6"/>
    </row>
    <row r="681" spans="2:4" x14ac:dyDescent="0.3">
      <c r="B681" s="6"/>
      <c r="C681" s="6"/>
      <c r="D681" s="6"/>
    </row>
    <row r="682" spans="2:4" x14ac:dyDescent="0.3">
      <c r="B682" s="6"/>
      <c r="C682" s="6"/>
      <c r="D682" s="6"/>
    </row>
    <row r="683" spans="2:4" x14ac:dyDescent="0.3">
      <c r="B683" s="6"/>
      <c r="C683" s="6"/>
      <c r="D683" s="6"/>
    </row>
    <row r="684" spans="2:4" x14ac:dyDescent="0.3">
      <c r="B684" s="6"/>
      <c r="C684" s="6"/>
      <c r="D684" s="6"/>
    </row>
    <row r="685" spans="2:4" x14ac:dyDescent="0.3">
      <c r="B685" s="6"/>
      <c r="C685" s="6"/>
      <c r="D685" s="6"/>
    </row>
    <row r="686" spans="2:4" x14ac:dyDescent="0.3">
      <c r="B686" s="6"/>
      <c r="C686" s="6"/>
      <c r="D686" s="6"/>
    </row>
    <row r="687" spans="2:4" x14ac:dyDescent="0.3">
      <c r="B687" s="6"/>
      <c r="C687" s="6"/>
      <c r="D687" s="6"/>
    </row>
    <row r="688" spans="2:4" x14ac:dyDescent="0.3">
      <c r="B688" s="6"/>
      <c r="C688" s="6"/>
      <c r="D688" s="6"/>
    </row>
    <row r="689" spans="2:4" x14ac:dyDescent="0.3">
      <c r="B689" s="6"/>
      <c r="C689" s="6"/>
      <c r="D689" s="6"/>
    </row>
    <row r="690" spans="2:4" x14ac:dyDescent="0.3">
      <c r="B690" s="6"/>
      <c r="C690" s="6"/>
      <c r="D690" s="6"/>
    </row>
    <row r="691" spans="2:4" x14ac:dyDescent="0.3">
      <c r="B691" s="6"/>
      <c r="C691" s="6"/>
      <c r="D691" s="6"/>
    </row>
    <row r="692" spans="2:4" x14ac:dyDescent="0.3">
      <c r="B692" s="6"/>
      <c r="C692" s="6"/>
      <c r="D692" s="6"/>
    </row>
    <row r="693" spans="2:4" x14ac:dyDescent="0.3">
      <c r="B693" s="6"/>
      <c r="C693" s="6"/>
      <c r="D693" s="6"/>
    </row>
    <row r="694" spans="2:4" x14ac:dyDescent="0.3">
      <c r="B694" s="6"/>
      <c r="C694" s="6"/>
      <c r="D694" s="6"/>
    </row>
    <row r="695" spans="2:4" x14ac:dyDescent="0.3">
      <c r="B695" s="6"/>
      <c r="C695" s="6"/>
      <c r="D695" s="6"/>
    </row>
    <row r="696" spans="2:4" x14ac:dyDescent="0.3">
      <c r="B696" s="6"/>
      <c r="C696" s="6"/>
      <c r="D696" s="6"/>
    </row>
    <row r="697" spans="2:4" x14ac:dyDescent="0.3">
      <c r="B697" s="6"/>
      <c r="C697" s="6"/>
      <c r="D697" s="6"/>
    </row>
    <row r="698" spans="2:4" x14ac:dyDescent="0.3">
      <c r="B698" s="6"/>
      <c r="C698" s="6"/>
      <c r="D698" s="6"/>
    </row>
    <row r="699" spans="2:4" x14ac:dyDescent="0.3">
      <c r="B699" s="6"/>
      <c r="C699" s="6"/>
      <c r="D699" s="6"/>
    </row>
    <row r="700" spans="2:4" x14ac:dyDescent="0.3">
      <c r="B700" s="6"/>
      <c r="C700" s="6"/>
      <c r="D700" s="6"/>
    </row>
    <row r="701" spans="2:4" x14ac:dyDescent="0.3">
      <c r="B701" s="6"/>
      <c r="C701" s="6"/>
      <c r="D701" s="6"/>
    </row>
    <row r="702" spans="2:4" x14ac:dyDescent="0.3">
      <c r="B702" s="6"/>
      <c r="C702" s="6"/>
      <c r="D702" s="6"/>
    </row>
    <row r="703" spans="2:4" x14ac:dyDescent="0.3">
      <c r="B703" s="6"/>
      <c r="C703" s="6"/>
      <c r="D703" s="6"/>
    </row>
    <row r="704" spans="2:4" x14ac:dyDescent="0.3">
      <c r="B704" s="6"/>
      <c r="C704" s="6"/>
      <c r="D704" s="6"/>
    </row>
    <row r="705" spans="2:4" x14ac:dyDescent="0.3">
      <c r="B705" s="6"/>
      <c r="C705" s="6"/>
      <c r="D705" s="6"/>
    </row>
    <row r="706" spans="2:4" x14ac:dyDescent="0.3">
      <c r="B706" s="6"/>
      <c r="C706" s="6"/>
      <c r="D706" s="6"/>
    </row>
    <row r="707" spans="2:4" x14ac:dyDescent="0.3">
      <c r="B707" s="6"/>
      <c r="C707" s="6"/>
      <c r="D707" s="6"/>
    </row>
    <row r="708" spans="2:4" x14ac:dyDescent="0.3">
      <c r="B708" s="6"/>
      <c r="C708" s="6"/>
      <c r="D708" s="6"/>
    </row>
    <row r="709" spans="2:4" x14ac:dyDescent="0.3">
      <c r="B709" s="6"/>
      <c r="C709" s="6"/>
      <c r="D709" s="6"/>
    </row>
    <row r="710" spans="2:4" x14ac:dyDescent="0.3">
      <c r="B710" s="6"/>
      <c r="C710" s="6"/>
      <c r="D710" s="6"/>
    </row>
    <row r="711" spans="2:4" x14ac:dyDescent="0.3">
      <c r="B711" s="6"/>
      <c r="C711" s="6"/>
      <c r="D711" s="6"/>
    </row>
    <row r="712" spans="2:4" x14ac:dyDescent="0.3">
      <c r="B712" s="6"/>
      <c r="C712" s="6"/>
      <c r="D712" s="6"/>
    </row>
    <row r="713" spans="2:4" x14ac:dyDescent="0.3">
      <c r="B713" s="6"/>
      <c r="C713" s="6"/>
      <c r="D713" s="6"/>
    </row>
    <row r="714" spans="2:4" x14ac:dyDescent="0.3">
      <c r="B714" s="6"/>
      <c r="C714" s="6"/>
      <c r="D714" s="6"/>
    </row>
    <row r="715" spans="2:4" x14ac:dyDescent="0.3">
      <c r="B715" s="6"/>
      <c r="C715" s="6"/>
      <c r="D715" s="6"/>
    </row>
    <row r="716" spans="2:4" x14ac:dyDescent="0.3">
      <c r="B716" s="6"/>
      <c r="C716" s="6"/>
      <c r="D716" s="6"/>
    </row>
    <row r="717" spans="2:4" x14ac:dyDescent="0.3">
      <c r="B717" s="6"/>
      <c r="C717" s="6"/>
      <c r="D717" s="6"/>
    </row>
    <row r="718" spans="2:4" x14ac:dyDescent="0.3">
      <c r="B718" s="6"/>
      <c r="C718" s="6"/>
      <c r="D718" s="6"/>
    </row>
    <row r="719" spans="2:4" x14ac:dyDescent="0.3">
      <c r="B719" s="6"/>
      <c r="C719" s="6"/>
      <c r="D719" s="6"/>
    </row>
    <row r="720" spans="2:4" x14ac:dyDescent="0.3">
      <c r="B720" s="6"/>
      <c r="C720" s="6"/>
      <c r="D720" s="6"/>
    </row>
    <row r="721" spans="2:4" x14ac:dyDescent="0.3">
      <c r="B721" s="6"/>
      <c r="C721" s="6"/>
      <c r="D721" s="6"/>
    </row>
    <row r="722" spans="2:4" x14ac:dyDescent="0.3">
      <c r="B722" s="6"/>
      <c r="C722" s="6"/>
      <c r="D722" s="6"/>
    </row>
    <row r="723" spans="2:4" x14ac:dyDescent="0.3">
      <c r="B723" s="6"/>
      <c r="C723" s="6"/>
      <c r="D723" s="6"/>
    </row>
    <row r="724" spans="2:4" x14ac:dyDescent="0.3">
      <c r="B724" s="6"/>
      <c r="C724" s="6"/>
      <c r="D724" s="6"/>
    </row>
    <row r="725" spans="2:4" x14ac:dyDescent="0.3">
      <c r="B725" s="6"/>
      <c r="C725" s="6"/>
      <c r="D725" s="6"/>
    </row>
    <row r="726" spans="2:4" x14ac:dyDescent="0.3">
      <c r="B726" s="6"/>
      <c r="C726" s="6"/>
      <c r="D726" s="6"/>
    </row>
    <row r="727" spans="2:4" x14ac:dyDescent="0.3">
      <c r="B727" s="6"/>
      <c r="C727" s="6"/>
      <c r="D727" s="6"/>
    </row>
    <row r="728" spans="2:4" x14ac:dyDescent="0.3">
      <c r="B728" s="6"/>
      <c r="C728" s="6"/>
      <c r="D728" s="6"/>
    </row>
    <row r="729" spans="2:4" x14ac:dyDescent="0.3">
      <c r="B729" s="6"/>
      <c r="C729" s="6"/>
      <c r="D729" s="6"/>
    </row>
    <row r="730" spans="2:4" x14ac:dyDescent="0.3">
      <c r="B730" s="6"/>
      <c r="C730" s="6"/>
      <c r="D730" s="6"/>
    </row>
    <row r="731" spans="2:4" x14ac:dyDescent="0.3">
      <c r="B731" s="6"/>
      <c r="C731" s="6"/>
      <c r="D731" s="6"/>
    </row>
    <row r="732" spans="2:4" x14ac:dyDescent="0.3">
      <c r="B732" s="6"/>
      <c r="C732" s="6"/>
      <c r="D732" s="6"/>
    </row>
    <row r="733" spans="2:4" x14ac:dyDescent="0.3">
      <c r="B733" s="6"/>
      <c r="C733" s="6"/>
      <c r="D733" s="6"/>
    </row>
    <row r="734" spans="2:4" x14ac:dyDescent="0.3">
      <c r="B734" s="6"/>
      <c r="C734" s="6"/>
      <c r="D734" s="6"/>
    </row>
    <row r="735" spans="2:4" x14ac:dyDescent="0.3">
      <c r="B735" s="6"/>
      <c r="C735" s="6"/>
      <c r="D735" s="6"/>
    </row>
    <row r="736" spans="2:4" x14ac:dyDescent="0.3">
      <c r="B736" s="6"/>
      <c r="C736" s="6"/>
      <c r="D736" s="6"/>
    </row>
    <row r="737" spans="2:4" x14ac:dyDescent="0.3">
      <c r="B737" s="6"/>
      <c r="C737" s="6"/>
      <c r="D737" s="6"/>
    </row>
    <row r="738" spans="2:4" x14ac:dyDescent="0.3">
      <c r="B738" s="6"/>
      <c r="C738" s="6"/>
      <c r="D738" s="6"/>
    </row>
    <row r="739" spans="2:4" x14ac:dyDescent="0.3">
      <c r="B739" s="6"/>
      <c r="C739" s="6"/>
      <c r="D739" s="6"/>
    </row>
    <row r="740" spans="2:4" x14ac:dyDescent="0.3">
      <c r="B740" s="6"/>
      <c r="C740" s="6"/>
      <c r="D740" s="6"/>
    </row>
    <row r="741" spans="2:4" x14ac:dyDescent="0.3">
      <c r="B741" s="6"/>
      <c r="C741" s="6"/>
      <c r="D741" s="6"/>
    </row>
    <row r="742" spans="2:4" x14ac:dyDescent="0.3">
      <c r="B742" s="6"/>
      <c r="C742" s="6"/>
      <c r="D742" s="6"/>
    </row>
    <row r="743" spans="2:4" x14ac:dyDescent="0.3">
      <c r="B743" s="6"/>
      <c r="C743" s="6"/>
      <c r="D743" s="6"/>
    </row>
    <row r="744" spans="2:4" x14ac:dyDescent="0.3">
      <c r="B744" s="6"/>
      <c r="C744" s="6"/>
      <c r="D744" s="6"/>
    </row>
    <row r="745" spans="2:4" x14ac:dyDescent="0.3">
      <c r="B745" s="6"/>
      <c r="C745" s="6"/>
      <c r="D745" s="6"/>
    </row>
    <row r="746" spans="2:4" x14ac:dyDescent="0.3">
      <c r="B746" s="6"/>
      <c r="C746" s="6"/>
      <c r="D746" s="6"/>
    </row>
    <row r="747" spans="2:4" x14ac:dyDescent="0.3">
      <c r="B747" s="6"/>
      <c r="C747" s="6"/>
      <c r="D747" s="6"/>
    </row>
    <row r="748" spans="2:4" x14ac:dyDescent="0.3">
      <c r="B748" s="6"/>
      <c r="C748" s="6"/>
      <c r="D748" s="6"/>
    </row>
    <row r="749" spans="2:4" x14ac:dyDescent="0.3">
      <c r="B749" s="6"/>
      <c r="C749" s="6"/>
      <c r="D749" s="6"/>
    </row>
    <row r="750" spans="2:4" x14ac:dyDescent="0.3">
      <c r="B750" s="6"/>
      <c r="C750" s="6"/>
      <c r="D750" s="6"/>
    </row>
    <row r="751" spans="2:4" x14ac:dyDescent="0.3">
      <c r="B751" s="6"/>
      <c r="C751" s="6"/>
      <c r="D751" s="6"/>
    </row>
    <row r="752" spans="2:4" x14ac:dyDescent="0.3">
      <c r="B752" s="6"/>
      <c r="C752" s="6"/>
      <c r="D752" s="6"/>
    </row>
    <row r="753" spans="2:4" x14ac:dyDescent="0.3">
      <c r="B753" s="6"/>
      <c r="C753" s="6"/>
      <c r="D753" s="6"/>
    </row>
    <row r="754" spans="2:4" x14ac:dyDescent="0.3">
      <c r="B754" s="6"/>
      <c r="C754" s="6"/>
      <c r="D754" s="6"/>
    </row>
    <row r="755" spans="2:4" x14ac:dyDescent="0.3">
      <c r="B755" s="6"/>
      <c r="C755" s="6"/>
      <c r="D755" s="6"/>
    </row>
    <row r="756" spans="2:4" x14ac:dyDescent="0.3">
      <c r="B756" s="6"/>
      <c r="C756" s="6"/>
      <c r="D756" s="6"/>
    </row>
    <row r="757" spans="2:4" x14ac:dyDescent="0.3">
      <c r="B757" s="6"/>
      <c r="C757" s="6"/>
      <c r="D757" s="6"/>
    </row>
    <row r="758" spans="2:4" x14ac:dyDescent="0.3">
      <c r="B758" s="6"/>
      <c r="C758" s="6"/>
      <c r="D758" s="6"/>
    </row>
    <row r="759" spans="2:4" x14ac:dyDescent="0.3">
      <c r="B759" s="6"/>
      <c r="C759" s="6"/>
      <c r="D759" s="6"/>
    </row>
    <row r="760" spans="2:4" x14ac:dyDescent="0.3">
      <c r="B760" s="6"/>
      <c r="C760" s="6"/>
      <c r="D760" s="6"/>
    </row>
    <row r="761" spans="2:4" x14ac:dyDescent="0.3">
      <c r="B761" s="6"/>
      <c r="C761" s="6"/>
      <c r="D761" s="6"/>
    </row>
    <row r="762" spans="2:4" x14ac:dyDescent="0.3">
      <c r="B762" s="6"/>
      <c r="C762" s="6"/>
      <c r="D762" s="6"/>
    </row>
    <row r="763" spans="2:4" x14ac:dyDescent="0.3">
      <c r="B763" s="6"/>
      <c r="C763" s="6"/>
      <c r="D763" s="6"/>
    </row>
    <row r="764" spans="2:4" x14ac:dyDescent="0.3">
      <c r="B764" s="6"/>
      <c r="C764" s="6"/>
      <c r="D764" s="6"/>
    </row>
    <row r="765" spans="2:4" x14ac:dyDescent="0.3">
      <c r="B765" s="6"/>
      <c r="C765" s="6"/>
      <c r="D765" s="6"/>
    </row>
    <row r="766" spans="2:4" x14ac:dyDescent="0.3">
      <c r="B766" s="6"/>
      <c r="C766" s="6"/>
      <c r="D766" s="6"/>
    </row>
    <row r="767" spans="2:4" x14ac:dyDescent="0.3">
      <c r="B767" s="6"/>
      <c r="C767" s="6"/>
      <c r="D767" s="6"/>
    </row>
    <row r="768" spans="2:4" x14ac:dyDescent="0.3">
      <c r="B768" s="6"/>
      <c r="C768" s="6"/>
      <c r="D768" s="6"/>
    </row>
    <row r="769" spans="2:4" x14ac:dyDescent="0.3">
      <c r="B769" s="6"/>
      <c r="C769" s="6"/>
      <c r="D769" s="6"/>
    </row>
    <row r="770" spans="2:4" x14ac:dyDescent="0.3">
      <c r="B770" s="6"/>
      <c r="C770" s="6"/>
      <c r="D770" s="6"/>
    </row>
    <row r="771" spans="2:4" x14ac:dyDescent="0.3">
      <c r="B771" s="6"/>
      <c r="C771" s="6"/>
      <c r="D771" s="6"/>
    </row>
    <row r="772" spans="2:4" x14ac:dyDescent="0.3">
      <c r="B772" s="6"/>
      <c r="C772" s="6"/>
      <c r="D772" s="6"/>
    </row>
    <row r="773" spans="2:4" x14ac:dyDescent="0.3">
      <c r="B773" s="6"/>
      <c r="C773" s="6"/>
      <c r="D773" s="6"/>
    </row>
    <row r="774" spans="2:4" x14ac:dyDescent="0.3">
      <c r="B774" s="6"/>
      <c r="C774" s="6"/>
      <c r="D774" s="6"/>
    </row>
    <row r="775" spans="2:4" x14ac:dyDescent="0.3">
      <c r="B775" s="6"/>
      <c r="C775" s="6"/>
      <c r="D775" s="6"/>
    </row>
    <row r="776" spans="2:4" x14ac:dyDescent="0.3">
      <c r="B776" s="6"/>
      <c r="C776" s="6"/>
      <c r="D776" s="6"/>
    </row>
    <row r="777" spans="2:4" x14ac:dyDescent="0.3">
      <c r="B777" s="6"/>
      <c r="C777" s="6"/>
      <c r="D777" s="6"/>
    </row>
    <row r="778" spans="2:4" x14ac:dyDescent="0.3">
      <c r="B778" s="6"/>
      <c r="C778" s="6"/>
      <c r="D778" s="6"/>
    </row>
    <row r="779" spans="2:4" x14ac:dyDescent="0.3">
      <c r="B779" s="6"/>
      <c r="C779" s="6"/>
      <c r="D779" s="6"/>
    </row>
    <row r="780" spans="2:4" x14ac:dyDescent="0.3">
      <c r="B780" s="6"/>
      <c r="C780" s="6"/>
      <c r="D780" s="6"/>
    </row>
    <row r="781" spans="2:4" x14ac:dyDescent="0.3">
      <c r="B781" s="6"/>
      <c r="C781" s="6"/>
      <c r="D781" s="6"/>
    </row>
    <row r="782" spans="2:4" x14ac:dyDescent="0.3">
      <c r="B782" s="6"/>
      <c r="C782" s="6"/>
      <c r="D782" s="6"/>
    </row>
    <row r="783" spans="2:4" x14ac:dyDescent="0.3">
      <c r="B783" s="6"/>
      <c r="C783" s="6"/>
      <c r="D783" s="6"/>
    </row>
    <row r="784" spans="2:4" x14ac:dyDescent="0.3">
      <c r="B784" s="6"/>
      <c r="C784" s="6"/>
      <c r="D784" s="6"/>
    </row>
    <row r="785" spans="2:4" x14ac:dyDescent="0.3">
      <c r="B785" s="6"/>
      <c r="C785" s="6"/>
      <c r="D785" s="6"/>
    </row>
    <row r="786" spans="2:4" x14ac:dyDescent="0.3">
      <c r="B786" s="6"/>
      <c r="C786" s="6"/>
      <c r="D786" s="6"/>
    </row>
    <row r="787" spans="2:4" x14ac:dyDescent="0.3">
      <c r="B787" s="6"/>
      <c r="C787" s="6"/>
      <c r="D787" s="6"/>
    </row>
    <row r="788" spans="2:4" x14ac:dyDescent="0.3">
      <c r="B788" s="6"/>
      <c r="C788" s="6"/>
      <c r="D788" s="6"/>
    </row>
    <row r="789" spans="2:4" x14ac:dyDescent="0.3">
      <c r="B789" s="6"/>
      <c r="C789" s="6"/>
      <c r="D789" s="6"/>
    </row>
    <row r="790" spans="2:4" x14ac:dyDescent="0.3">
      <c r="B790" s="6"/>
      <c r="C790" s="6"/>
      <c r="D790" s="6"/>
    </row>
    <row r="791" spans="2:4" x14ac:dyDescent="0.3">
      <c r="B791" s="6"/>
      <c r="C791" s="6"/>
      <c r="D791" s="6"/>
    </row>
    <row r="792" spans="2:4" x14ac:dyDescent="0.3">
      <c r="B792" s="6"/>
      <c r="C792" s="6"/>
      <c r="D792" s="6"/>
    </row>
    <row r="793" spans="2:4" x14ac:dyDescent="0.3">
      <c r="B793" s="6"/>
      <c r="C793" s="6"/>
      <c r="D793" s="6"/>
    </row>
    <row r="794" spans="2:4" x14ac:dyDescent="0.3">
      <c r="B794" s="6"/>
      <c r="C794" s="6"/>
      <c r="D794" s="6"/>
    </row>
    <row r="795" spans="2:4" x14ac:dyDescent="0.3">
      <c r="B795" s="6"/>
      <c r="C795" s="6"/>
      <c r="D795" s="6"/>
    </row>
    <row r="796" spans="2:4" x14ac:dyDescent="0.3">
      <c r="B796" s="6"/>
      <c r="C796" s="6"/>
      <c r="D796" s="6"/>
    </row>
    <row r="797" spans="2:4" x14ac:dyDescent="0.3">
      <c r="B797" s="6"/>
      <c r="C797" s="6"/>
      <c r="D797" s="6"/>
    </row>
    <row r="798" spans="2:4" x14ac:dyDescent="0.3">
      <c r="B798" s="6"/>
      <c r="C798" s="6"/>
      <c r="D798" s="6"/>
    </row>
    <row r="799" spans="2:4" x14ac:dyDescent="0.3">
      <c r="B799" s="6"/>
      <c r="C799" s="6"/>
      <c r="D799" s="6"/>
    </row>
    <row r="800" spans="2:4" x14ac:dyDescent="0.3">
      <c r="B800" s="6"/>
      <c r="C800" s="6"/>
      <c r="D800" s="6"/>
    </row>
    <row r="801" spans="2:4" x14ac:dyDescent="0.3">
      <c r="B801" s="6"/>
      <c r="C801" s="6"/>
      <c r="D80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C66F-E1A0-4AB6-838E-DC872E2A619C}">
  <dimension ref="A1:I1870"/>
  <sheetViews>
    <sheetView topLeftCell="B1" workbookViewId="0">
      <selection activeCell="I9" sqref="I9"/>
    </sheetView>
  </sheetViews>
  <sheetFormatPr defaultRowHeight="14.4" x14ac:dyDescent="0.3"/>
  <cols>
    <col min="1" max="1" width="12.44140625" bestFit="1" customWidth="1"/>
    <col min="2" max="2" width="25.88671875" bestFit="1" customWidth="1"/>
    <col min="3" max="3" width="11.21875" bestFit="1" customWidth="1"/>
    <col min="4" max="4" width="19.33203125" bestFit="1" customWidth="1"/>
    <col min="5" max="5" width="23.109375" bestFit="1" customWidth="1"/>
    <col min="7" max="7" width="36.6640625" customWidth="1"/>
    <col min="8" max="8" width="13.6640625" bestFit="1" customWidth="1"/>
  </cols>
  <sheetData>
    <row r="1" spans="1:9" x14ac:dyDescent="0.3">
      <c r="A1" t="s">
        <v>7068</v>
      </c>
      <c r="B1" s="6" t="s">
        <v>7069</v>
      </c>
      <c r="C1" s="6" t="s">
        <v>13</v>
      </c>
      <c r="D1" s="6" t="s">
        <v>7070</v>
      </c>
      <c r="E1" t="s">
        <v>7071</v>
      </c>
      <c r="G1" t="s">
        <v>7065</v>
      </c>
    </row>
    <row r="2" spans="1:9" x14ac:dyDescent="0.3">
      <c r="A2" s="9" t="s">
        <v>19</v>
      </c>
      <c r="B2" s="4">
        <v>415.45000000000005</v>
      </c>
      <c r="C2" s="4">
        <v>4479</v>
      </c>
      <c r="D2" s="5">
        <v>71</v>
      </c>
      <c r="E2" s="4">
        <v>4</v>
      </c>
      <c r="G2" t="s">
        <v>7087</v>
      </c>
    </row>
    <row r="3" spans="1:9" x14ac:dyDescent="0.3">
      <c r="A3" s="9" t="s">
        <v>20</v>
      </c>
      <c r="B3" s="4">
        <v>1599.51</v>
      </c>
      <c r="C3" s="4">
        <v>3714</v>
      </c>
      <c r="D3" s="5">
        <v>91</v>
      </c>
      <c r="E3" s="4">
        <v>13</v>
      </c>
    </row>
    <row r="4" spans="1:9" x14ac:dyDescent="0.3">
      <c r="A4" s="9" t="s">
        <v>21</v>
      </c>
      <c r="B4" s="4">
        <v>289.53999999999996</v>
      </c>
      <c r="C4" s="4">
        <v>3464</v>
      </c>
      <c r="D4" s="5">
        <v>68</v>
      </c>
      <c r="E4" s="4">
        <v>3</v>
      </c>
    </row>
    <row r="5" spans="1:9" x14ac:dyDescent="0.3">
      <c r="A5" s="9" t="s">
        <v>35</v>
      </c>
      <c r="B5" s="4">
        <v>3271.65</v>
      </c>
      <c r="C5" s="4">
        <v>2654</v>
      </c>
      <c r="D5" s="5">
        <v>92</v>
      </c>
      <c r="E5" s="4">
        <v>45</v>
      </c>
    </row>
    <row r="6" spans="1:9" x14ac:dyDescent="0.3">
      <c r="A6" s="9" t="s">
        <v>36</v>
      </c>
      <c r="B6" s="4">
        <v>25.1</v>
      </c>
      <c r="C6" s="4">
        <v>5437</v>
      </c>
      <c r="D6" s="5">
        <v>85</v>
      </c>
      <c r="E6" s="4">
        <v>1</v>
      </c>
    </row>
    <row r="7" spans="1:9" x14ac:dyDescent="0.3">
      <c r="A7" s="9" t="s">
        <v>38</v>
      </c>
      <c r="B7" s="4">
        <v>1781.8799999999999</v>
      </c>
      <c r="C7" s="4">
        <v>2973</v>
      </c>
      <c r="D7" s="5">
        <v>75</v>
      </c>
      <c r="E7" s="4">
        <v>13</v>
      </c>
      <c r="G7" t="s">
        <v>7072</v>
      </c>
      <c r="H7" s="4">
        <f>SUM(B2:B9999)</f>
        <v>3690137.7800000054</v>
      </c>
      <c r="I7" t="str">
        <f>"$ "&amp;ROUND(H7/1000000,2)&amp;" Million"</f>
        <v>$ 3.69 Million</v>
      </c>
    </row>
    <row r="8" spans="1:9" x14ac:dyDescent="0.3">
      <c r="A8" s="9" t="s">
        <v>41</v>
      </c>
      <c r="B8" s="4">
        <v>126.07</v>
      </c>
      <c r="C8" s="4">
        <v>4133</v>
      </c>
      <c r="D8" s="5">
        <v>81</v>
      </c>
      <c r="E8" s="4">
        <v>4</v>
      </c>
      <c r="G8" t="s">
        <v>7073</v>
      </c>
      <c r="H8" s="4">
        <f>SUM(C2:C9999)</f>
        <v>7755256</v>
      </c>
      <c r="I8" t="str">
        <f>"$ "&amp;ROUND(H8/1000000,2)&amp;" Million"</f>
        <v>$ 7.76 Million</v>
      </c>
    </row>
    <row r="9" spans="1:9" x14ac:dyDescent="0.3">
      <c r="A9" s="9" t="s">
        <v>42</v>
      </c>
      <c r="B9" s="4">
        <v>30.5</v>
      </c>
      <c r="C9" s="4">
        <v>5171</v>
      </c>
      <c r="D9" s="5">
        <v>74</v>
      </c>
      <c r="E9" s="4">
        <v>1</v>
      </c>
      <c r="G9" t="s">
        <v>7074</v>
      </c>
      <c r="H9" s="5">
        <f>AVERAGE(D2:D9999)</f>
        <v>81.777956126270738</v>
      </c>
    </row>
    <row r="10" spans="1:9" x14ac:dyDescent="0.3">
      <c r="A10" s="9" t="s">
        <v>57</v>
      </c>
      <c r="B10" s="4">
        <v>179.07999999999998</v>
      </c>
      <c r="C10" s="4">
        <v>3475</v>
      </c>
      <c r="D10" s="5">
        <v>95</v>
      </c>
      <c r="E10" s="4">
        <v>2</v>
      </c>
      <c r="G10" t="s">
        <v>7075</v>
      </c>
      <c r="H10" s="5">
        <f>AVERAGE(E2:E9999)</f>
        <v>17.979133226324237</v>
      </c>
    </row>
    <row r="11" spans="1:9" x14ac:dyDescent="0.3">
      <c r="A11" s="9" t="s">
        <v>70</v>
      </c>
      <c r="B11" s="4">
        <v>5544.45</v>
      </c>
      <c r="C11" s="4">
        <v>2832</v>
      </c>
      <c r="D11" s="5">
        <v>93</v>
      </c>
      <c r="E11" s="4">
        <v>40</v>
      </c>
      <c r="G11" t="s">
        <v>7077</v>
      </c>
      <c r="H11" s="8">
        <f>H7/'Pivot Tables'!B5</f>
        <v>0.17244624851233098</v>
      </c>
    </row>
    <row r="12" spans="1:9" x14ac:dyDescent="0.3">
      <c r="A12" s="9" t="s">
        <v>71</v>
      </c>
      <c r="B12" s="4">
        <v>1367.79</v>
      </c>
      <c r="C12" s="4">
        <v>5980</v>
      </c>
      <c r="D12" s="5">
        <v>85</v>
      </c>
      <c r="E12" s="4">
        <v>11</v>
      </c>
      <c r="G12" t="s">
        <v>7078</v>
      </c>
      <c r="H12" s="8">
        <f>H8/'Pivot Tables'!B11</f>
        <v>0.25023991423652903</v>
      </c>
    </row>
    <row r="13" spans="1:9" x14ac:dyDescent="0.3">
      <c r="A13" s="9" t="s">
        <v>80</v>
      </c>
      <c r="B13" s="4">
        <v>51.620000000000005</v>
      </c>
      <c r="C13" s="4">
        <v>3874</v>
      </c>
      <c r="D13" s="5">
        <v>66</v>
      </c>
      <c r="E13" s="4">
        <v>1</v>
      </c>
      <c r="G13" t="s">
        <v>7076</v>
      </c>
      <c r="H13" s="5">
        <f>COUNTA(A2:A9999)</f>
        <v>1869</v>
      </c>
    </row>
    <row r="14" spans="1:9" x14ac:dyDescent="0.3">
      <c r="A14" s="9" t="s">
        <v>81</v>
      </c>
      <c r="B14" s="4">
        <v>140.46</v>
      </c>
      <c r="C14" s="4">
        <v>4214</v>
      </c>
      <c r="D14" s="5">
        <v>93</v>
      </c>
      <c r="E14" s="4">
        <v>1</v>
      </c>
    </row>
    <row r="15" spans="1:9" x14ac:dyDescent="0.3">
      <c r="A15" s="9" t="s">
        <v>84</v>
      </c>
      <c r="B15" s="4">
        <v>5997.2999999999993</v>
      </c>
      <c r="C15" s="4">
        <v>6452</v>
      </c>
      <c r="D15" s="5">
        <v>73</v>
      </c>
      <c r="E15" s="4">
        <v>49</v>
      </c>
    </row>
    <row r="16" spans="1:9" x14ac:dyDescent="0.3">
      <c r="A16" s="9" t="s">
        <v>88</v>
      </c>
      <c r="B16" s="4">
        <v>3198.56</v>
      </c>
      <c r="C16" s="4">
        <v>4123</v>
      </c>
      <c r="D16" s="5">
        <v>89</v>
      </c>
      <c r="E16" s="4">
        <v>21</v>
      </c>
    </row>
    <row r="17" spans="1:5" x14ac:dyDescent="0.3">
      <c r="A17" s="9" t="s">
        <v>89</v>
      </c>
      <c r="B17" s="4">
        <v>1448.8</v>
      </c>
      <c r="C17" s="4">
        <v>3627</v>
      </c>
      <c r="D17" s="5">
        <v>80</v>
      </c>
      <c r="E17" s="4">
        <v>37</v>
      </c>
    </row>
    <row r="18" spans="1:5" x14ac:dyDescent="0.3">
      <c r="A18" s="9" t="s">
        <v>92</v>
      </c>
      <c r="B18" s="4">
        <v>724.62</v>
      </c>
      <c r="C18" s="4">
        <v>2473</v>
      </c>
      <c r="D18" s="5">
        <v>67</v>
      </c>
      <c r="E18" s="4">
        <v>7</v>
      </c>
    </row>
    <row r="19" spans="1:5" x14ac:dyDescent="0.3">
      <c r="A19" s="9" t="s">
        <v>94</v>
      </c>
      <c r="B19" s="4">
        <v>2242.75</v>
      </c>
      <c r="C19" s="4">
        <v>3025</v>
      </c>
      <c r="D19" s="5">
        <v>91</v>
      </c>
      <c r="E19" s="4">
        <v>15</v>
      </c>
    </row>
    <row r="20" spans="1:5" x14ac:dyDescent="0.3">
      <c r="A20" s="9" t="s">
        <v>99</v>
      </c>
      <c r="B20" s="4">
        <v>255.27</v>
      </c>
      <c r="C20" s="4">
        <v>3529</v>
      </c>
      <c r="D20" s="5">
        <v>94</v>
      </c>
      <c r="E20" s="4">
        <v>2</v>
      </c>
    </row>
    <row r="21" spans="1:5" x14ac:dyDescent="0.3">
      <c r="A21" s="9" t="s">
        <v>101</v>
      </c>
      <c r="B21" s="4">
        <v>1224.96</v>
      </c>
      <c r="C21" s="4">
        <v>5671</v>
      </c>
      <c r="D21" s="5">
        <v>90</v>
      </c>
      <c r="E21" s="4">
        <v>12</v>
      </c>
    </row>
    <row r="22" spans="1:5" x14ac:dyDescent="0.3">
      <c r="A22" s="9" t="s">
        <v>103</v>
      </c>
      <c r="B22" s="4">
        <v>81.430000000000007</v>
      </c>
      <c r="C22" s="4">
        <v>3056</v>
      </c>
      <c r="D22" s="5">
        <v>90</v>
      </c>
      <c r="E22" s="4">
        <v>1</v>
      </c>
    </row>
    <row r="23" spans="1:5" x14ac:dyDescent="0.3">
      <c r="A23" s="9" t="s">
        <v>104</v>
      </c>
      <c r="B23" s="4">
        <v>141</v>
      </c>
      <c r="C23" s="4">
        <v>3398</v>
      </c>
      <c r="D23" s="5">
        <v>95</v>
      </c>
      <c r="E23" s="4">
        <v>3</v>
      </c>
    </row>
    <row r="24" spans="1:5" x14ac:dyDescent="0.3">
      <c r="A24" s="9" t="s">
        <v>109</v>
      </c>
      <c r="B24" s="4">
        <v>3234.1</v>
      </c>
      <c r="C24" s="4">
        <v>5641</v>
      </c>
      <c r="D24" s="5">
        <v>82</v>
      </c>
      <c r="E24" s="4">
        <v>25</v>
      </c>
    </row>
    <row r="25" spans="1:5" x14ac:dyDescent="0.3">
      <c r="A25" s="9" t="s">
        <v>110</v>
      </c>
      <c r="B25" s="4">
        <v>110.71000000000001</v>
      </c>
      <c r="C25" s="4">
        <v>4739</v>
      </c>
      <c r="D25" s="5">
        <v>78</v>
      </c>
      <c r="E25" s="4">
        <v>1</v>
      </c>
    </row>
    <row r="26" spans="1:5" x14ac:dyDescent="0.3">
      <c r="A26" s="9" t="s">
        <v>111</v>
      </c>
      <c r="B26" s="4">
        <v>1751.98</v>
      </c>
      <c r="C26" s="4">
        <v>5102</v>
      </c>
      <c r="D26" s="5">
        <v>87</v>
      </c>
      <c r="E26" s="4">
        <v>22</v>
      </c>
    </row>
    <row r="27" spans="1:5" x14ac:dyDescent="0.3">
      <c r="A27" s="9" t="s">
        <v>126</v>
      </c>
      <c r="B27" s="4">
        <v>7188.02</v>
      </c>
      <c r="C27" s="4">
        <v>5067</v>
      </c>
      <c r="D27" s="5">
        <v>91</v>
      </c>
      <c r="E27" s="4">
        <v>58</v>
      </c>
    </row>
    <row r="28" spans="1:5" x14ac:dyDescent="0.3">
      <c r="A28" s="9" t="s">
        <v>127</v>
      </c>
      <c r="B28" s="4">
        <v>975.5</v>
      </c>
      <c r="C28" s="4">
        <v>3573</v>
      </c>
      <c r="D28" s="5">
        <v>75</v>
      </c>
      <c r="E28" s="4">
        <v>10</v>
      </c>
    </row>
    <row r="29" spans="1:5" x14ac:dyDescent="0.3">
      <c r="A29" s="9" t="s">
        <v>129</v>
      </c>
      <c r="B29" s="4">
        <v>647.16</v>
      </c>
      <c r="C29" s="4">
        <v>5721</v>
      </c>
      <c r="D29" s="5">
        <v>77</v>
      </c>
      <c r="E29" s="4">
        <v>6</v>
      </c>
    </row>
    <row r="30" spans="1:5" x14ac:dyDescent="0.3">
      <c r="A30" s="9" t="s">
        <v>132</v>
      </c>
      <c r="B30" s="4">
        <v>8842.3000000000011</v>
      </c>
      <c r="C30" s="4">
        <v>4838</v>
      </c>
      <c r="D30" s="5">
        <v>87</v>
      </c>
      <c r="E30" s="4">
        <v>70</v>
      </c>
    </row>
    <row r="31" spans="1:5" x14ac:dyDescent="0.3">
      <c r="A31" s="9" t="s">
        <v>133</v>
      </c>
      <c r="B31" s="4">
        <v>815.6</v>
      </c>
      <c r="C31" s="4">
        <v>3779</v>
      </c>
      <c r="D31" s="5">
        <v>79</v>
      </c>
      <c r="E31" s="4">
        <v>25</v>
      </c>
    </row>
    <row r="32" spans="1:5" x14ac:dyDescent="0.3">
      <c r="A32" s="9" t="s">
        <v>136</v>
      </c>
      <c r="B32" s="4">
        <v>1918.6</v>
      </c>
      <c r="C32" s="4">
        <v>2122</v>
      </c>
      <c r="D32" s="5">
        <v>84</v>
      </c>
      <c r="E32" s="4">
        <v>15</v>
      </c>
    </row>
    <row r="33" spans="1:5" x14ac:dyDescent="0.3">
      <c r="A33" s="9" t="s">
        <v>143</v>
      </c>
      <c r="B33" s="4">
        <v>486.97999999999996</v>
      </c>
      <c r="C33" s="4">
        <v>4939</v>
      </c>
      <c r="D33" s="5">
        <v>73</v>
      </c>
      <c r="E33" s="4">
        <v>4</v>
      </c>
    </row>
    <row r="34" spans="1:5" x14ac:dyDescent="0.3">
      <c r="A34" s="9" t="s">
        <v>144</v>
      </c>
      <c r="B34" s="4">
        <v>195.58</v>
      </c>
      <c r="C34" s="4">
        <v>3273</v>
      </c>
      <c r="D34" s="5">
        <v>67</v>
      </c>
      <c r="E34" s="4">
        <v>2</v>
      </c>
    </row>
    <row r="35" spans="1:5" x14ac:dyDescent="0.3">
      <c r="A35" s="9" t="s">
        <v>148</v>
      </c>
      <c r="B35" s="4">
        <v>333.20000000000005</v>
      </c>
      <c r="C35" s="4">
        <v>2857</v>
      </c>
      <c r="D35" s="5">
        <v>82</v>
      </c>
      <c r="E35" s="4">
        <v>5</v>
      </c>
    </row>
    <row r="36" spans="1:5" x14ac:dyDescent="0.3">
      <c r="A36" s="9" t="s">
        <v>156</v>
      </c>
      <c r="B36" s="4">
        <v>120.46000000000001</v>
      </c>
      <c r="C36" s="4">
        <v>3389</v>
      </c>
      <c r="D36" s="5">
        <v>66</v>
      </c>
      <c r="E36" s="4">
        <v>1</v>
      </c>
    </row>
    <row r="37" spans="1:5" x14ac:dyDescent="0.3">
      <c r="A37" s="9" t="s">
        <v>159</v>
      </c>
      <c r="B37" s="4">
        <v>118.89</v>
      </c>
      <c r="C37" s="4">
        <v>3967</v>
      </c>
      <c r="D37" s="5">
        <v>86</v>
      </c>
      <c r="E37" s="4">
        <v>1</v>
      </c>
    </row>
    <row r="38" spans="1:5" x14ac:dyDescent="0.3">
      <c r="A38" s="9" t="s">
        <v>160</v>
      </c>
      <c r="B38" s="4">
        <v>2178.6000000000004</v>
      </c>
      <c r="C38" s="4">
        <v>5264</v>
      </c>
      <c r="D38" s="5">
        <v>77</v>
      </c>
      <c r="E38" s="4">
        <v>15</v>
      </c>
    </row>
    <row r="39" spans="1:5" x14ac:dyDescent="0.3">
      <c r="A39" s="9" t="s">
        <v>172</v>
      </c>
      <c r="B39" s="4">
        <v>2698.9</v>
      </c>
      <c r="C39" s="4">
        <v>5201</v>
      </c>
      <c r="D39" s="5">
        <v>91</v>
      </c>
      <c r="E39" s="4">
        <v>28</v>
      </c>
    </row>
    <row r="40" spans="1:5" x14ac:dyDescent="0.3">
      <c r="A40" s="9" t="s">
        <v>174</v>
      </c>
      <c r="B40" s="4">
        <v>2118.89</v>
      </c>
      <c r="C40" s="4">
        <v>4517</v>
      </c>
      <c r="D40" s="5">
        <v>91</v>
      </c>
      <c r="E40" s="4">
        <v>27</v>
      </c>
    </row>
    <row r="41" spans="1:5" x14ac:dyDescent="0.3">
      <c r="A41" s="9" t="s">
        <v>176</v>
      </c>
      <c r="B41" s="4">
        <v>262.36</v>
      </c>
      <c r="C41" s="4">
        <v>3878</v>
      </c>
      <c r="D41" s="5">
        <v>73</v>
      </c>
      <c r="E41" s="4">
        <v>2</v>
      </c>
    </row>
    <row r="42" spans="1:5" x14ac:dyDescent="0.3">
      <c r="A42" s="9" t="s">
        <v>177</v>
      </c>
      <c r="B42" s="4">
        <v>970.81</v>
      </c>
      <c r="C42" s="4">
        <v>3585</v>
      </c>
      <c r="D42" s="5">
        <v>65</v>
      </c>
      <c r="E42" s="4">
        <v>9</v>
      </c>
    </row>
    <row r="43" spans="1:5" x14ac:dyDescent="0.3">
      <c r="A43" s="9" t="s">
        <v>180</v>
      </c>
      <c r="B43" s="4">
        <v>3818.23</v>
      </c>
      <c r="C43" s="4">
        <v>4105</v>
      </c>
      <c r="D43" s="5">
        <v>69</v>
      </c>
      <c r="E43" s="4">
        <v>32</v>
      </c>
    </row>
    <row r="44" spans="1:5" x14ac:dyDescent="0.3">
      <c r="A44" s="9" t="s">
        <v>184</v>
      </c>
      <c r="B44" s="4">
        <v>132.74</v>
      </c>
      <c r="C44" s="4">
        <v>2647</v>
      </c>
      <c r="D44" s="5">
        <v>83</v>
      </c>
      <c r="E44" s="4">
        <v>3</v>
      </c>
    </row>
    <row r="45" spans="1:5" x14ac:dyDescent="0.3">
      <c r="A45" s="9" t="s">
        <v>190</v>
      </c>
      <c r="B45" s="4">
        <v>285.14999999999998</v>
      </c>
      <c r="C45" s="4">
        <v>2604</v>
      </c>
      <c r="D45" s="5">
        <v>66</v>
      </c>
      <c r="E45" s="4">
        <v>5</v>
      </c>
    </row>
    <row r="46" spans="1:5" x14ac:dyDescent="0.3">
      <c r="A46" s="9" t="s">
        <v>191</v>
      </c>
      <c r="B46" s="4">
        <v>7208.47</v>
      </c>
      <c r="C46" s="4">
        <v>5340</v>
      </c>
      <c r="D46" s="5">
        <v>89</v>
      </c>
      <c r="E46" s="4">
        <v>49</v>
      </c>
    </row>
    <row r="47" spans="1:5" x14ac:dyDescent="0.3">
      <c r="A47" s="9" t="s">
        <v>197</v>
      </c>
      <c r="B47" s="4">
        <v>101.04</v>
      </c>
      <c r="C47" s="4">
        <v>5962</v>
      </c>
      <c r="D47" s="5">
        <v>71</v>
      </c>
      <c r="E47" s="4">
        <v>1</v>
      </c>
    </row>
    <row r="48" spans="1:5" x14ac:dyDescent="0.3">
      <c r="A48" s="9" t="s">
        <v>203</v>
      </c>
      <c r="B48" s="4">
        <v>977.93999999999994</v>
      </c>
      <c r="C48" s="4">
        <v>2750</v>
      </c>
      <c r="D48" s="5">
        <v>76</v>
      </c>
      <c r="E48" s="4">
        <v>8</v>
      </c>
    </row>
    <row r="49" spans="1:5" x14ac:dyDescent="0.3">
      <c r="A49" s="9" t="s">
        <v>207</v>
      </c>
      <c r="B49" s="4">
        <v>608.84999999999991</v>
      </c>
      <c r="C49" s="4">
        <v>4192</v>
      </c>
      <c r="D49" s="5">
        <v>66</v>
      </c>
      <c r="E49" s="4">
        <v>5</v>
      </c>
    </row>
    <row r="50" spans="1:5" x14ac:dyDescent="0.3">
      <c r="A50" s="9" t="s">
        <v>211</v>
      </c>
      <c r="B50" s="4">
        <v>9019.18</v>
      </c>
      <c r="C50" s="4">
        <v>5612</v>
      </c>
      <c r="D50" s="5">
        <v>77</v>
      </c>
      <c r="E50" s="4">
        <v>61</v>
      </c>
    </row>
    <row r="51" spans="1:5" x14ac:dyDescent="0.3">
      <c r="A51" s="9" t="s">
        <v>215</v>
      </c>
      <c r="B51" s="4">
        <v>3314.69</v>
      </c>
      <c r="C51" s="4">
        <v>4910</v>
      </c>
      <c r="D51" s="5">
        <v>82</v>
      </c>
      <c r="E51" s="4">
        <v>26</v>
      </c>
    </row>
    <row r="52" spans="1:5" x14ac:dyDescent="0.3">
      <c r="A52" s="9" t="s">
        <v>218</v>
      </c>
      <c r="B52" s="4">
        <v>124.22</v>
      </c>
      <c r="C52" s="4">
        <v>4273</v>
      </c>
      <c r="D52" s="5">
        <v>91</v>
      </c>
      <c r="E52" s="4">
        <v>1</v>
      </c>
    </row>
    <row r="53" spans="1:5" x14ac:dyDescent="0.3">
      <c r="A53" s="9" t="s">
        <v>222</v>
      </c>
      <c r="B53" s="4">
        <v>3204.15</v>
      </c>
      <c r="C53" s="4">
        <v>3425</v>
      </c>
      <c r="D53" s="5">
        <v>83</v>
      </c>
      <c r="E53" s="4">
        <v>23</v>
      </c>
    </row>
    <row r="54" spans="1:5" x14ac:dyDescent="0.3">
      <c r="A54" s="9" t="s">
        <v>223</v>
      </c>
      <c r="B54" s="4">
        <v>140.47999999999999</v>
      </c>
      <c r="C54" s="4">
        <v>3478</v>
      </c>
      <c r="D54" s="5">
        <v>81</v>
      </c>
      <c r="E54" s="4">
        <v>2</v>
      </c>
    </row>
    <row r="55" spans="1:5" x14ac:dyDescent="0.3">
      <c r="A55" s="9" t="s">
        <v>224</v>
      </c>
      <c r="B55" s="4">
        <v>59.9</v>
      </c>
      <c r="C55" s="4">
        <v>5687</v>
      </c>
      <c r="D55" s="5">
        <v>77</v>
      </c>
      <c r="E55" s="4">
        <v>1</v>
      </c>
    </row>
    <row r="56" spans="1:5" x14ac:dyDescent="0.3">
      <c r="A56" s="9" t="s">
        <v>226</v>
      </c>
      <c r="B56" s="4">
        <v>8302.09</v>
      </c>
      <c r="C56" s="4">
        <v>4481</v>
      </c>
      <c r="D56" s="5">
        <v>70</v>
      </c>
      <c r="E56" s="4">
        <v>68</v>
      </c>
    </row>
    <row r="57" spans="1:5" x14ac:dyDescent="0.3">
      <c r="A57" s="9" t="s">
        <v>227</v>
      </c>
      <c r="B57" s="4">
        <v>976.21999999999991</v>
      </c>
      <c r="C57" s="4">
        <v>5811</v>
      </c>
      <c r="D57" s="5">
        <v>94</v>
      </c>
      <c r="E57" s="4">
        <v>8</v>
      </c>
    </row>
    <row r="58" spans="1:5" x14ac:dyDescent="0.3">
      <c r="A58" s="9" t="s">
        <v>230</v>
      </c>
      <c r="B58" s="4">
        <v>87.47</v>
      </c>
      <c r="C58" s="4">
        <v>3706</v>
      </c>
      <c r="D58" s="5">
        <v>84</v>
      </c>
      <c r="E58" s="4">
        <v>1</v>
      </c>
    </row>
    <row r="59" spans="1:5" x14ac:dyDescent="0.3">
      <c r="A59" s="9" t="s">
        <v>231</v>
      </c>
      <c r="B59" s="4">
        <v>405.84000000000003</v>
      </c>
      <c r="C59" s="4">
        <v>4330</v>
      </c>
      <c r="D59" s="5">
        <v>86</v>
      </c>
      <c r="E59" s="4">
        <v>3</v>
      </c>
    </row>
    <row r="60" spans="1:5" x14ac:dyDescent="0.3">
      <c r="A60" s="9" t="s">
        <v>233</v>
      </c>
      <c r="B60" s="4">
        <v>415.54999999999995</v>
      </c>
      <c r="C60" s="4">
        <v>2969</v>
      </c>
      <c r="D60" s="5">
        <v>81</v>
      </c>
      <c r="E60" s="4">
        <v>5</v>
      </c>
    </row>
    <row r="61" spans="1:5" x14ac:dyDescent="0.3">
      <c r="A61" s="9" t="s">
        <v>234</v>
      </c>
      <c r="B61" s="4">
        <v>261.36</v>
      </c>
      <c r="C61" s="4">
        <v>2818</v>
      </c>
      <c r="D61" s="5">
        <v>73</v>
      </c>
      <c r="E61" s="4">
        <v>3</v>
      </c>
    </row>
    <row r="62" spans="1:5" x14ac:dyDescent="0.3">
      <c r="A62" s="9" t="s">
        <v>238</v>
      </c>
      <c r="B62" s="4">
        <v>5001.08</v>
      </c>
      <c r="C62" s="4">
        <v>5383</v>
      </c>
      <c r="D62" s="5">
        <v>85</v>
      </c>
      <c r="E62" s="4">
        <v>41</v>
      </c>
    </row>
    <row r="63" spans="1:5" x14ac:dyDescent="0.3">
      <c r="A63" s="9" t="s">
        <v>240</v>
      </c>
      <c r="B63" s="4">
        <v>593.20000000000005</v>
      </c>
      <c r="C63" s="4">
        <v>5800</v>
      </c>
      <c r="D63" s="5">
        <v>91</v>
      </c>
      <c r="E63" s="4">
        <v>6</v>
      </c>
    </row>
    <row r="64" spans="1:5" x14ac:dyDescent="0.3">
      <c r="A64" s="9" t="s">
        <v>243</v>
      </c>
      <c r="B64" s="4">
        <v>6188.98</v>
      </c>
      <c r="C64" s="4">
        <v>4415</v>
      </c>
      <c r="D64" s="5">
        <v>96</v>
      </c>
      <c r="E64" s="4">
        <v>58</v>
      </c>
    </row>
    <row r="65" spans="1:5" x14ac:dyDescent="0.3">
      <c r="A65" s="9" t="s">
        <v>245</v>
      </c>
      <c r="B65" s="4">
        <v>4397.75</v>
      </c>
      <c r="C65" s="4">
        <v>4050</v>
      </c>
      <c r="D65" s="5">
        <v>91</v>
      </c>
      <c r="E65" s="4">
        <v>31</v>
      </c>
    </row>
    <row r="66" spans="1:5" x14ac:dyDescent="0.3">
      <c r="A66" s="9" t="s">
        <v>251</v>
      </c>
      <c r="B66" s="4">
        <v>3954.96</v>
      </c>
      <c r="C66" s="4">
        <v>2455</v>
      </c>
      <c r="D66" s="5">
        <v>69</v>
      </c>
      <c r="E66" s="4">
        <v>36</v>
      </c>
    </row>
    <row r="67" spans="1:5" x14ac:dyDescent="0.3">
      <c r="A67" s="9" t="s">
        <v>252</v>
      </c>
      <c r="B67" s="4">
        <v>4318.9800000000005</v>
      </c>
      <c r="C67" s="4">
        <v>2541</v>
      </c>
      <c r="D67" s="5">
        <v>69</v>
      </c>
      <c r="E67" s="4">
        <v>32</v>
      </c>
    </row>
    <row r="68" spans="1:5" x14ac:dyDescent="0.3">
      <c r="A68" s="9" t="s">
        <v>263</v>
      </c>
      <c r="B68" s="4">
        <v>34.700000000000003</v>
      </c>
      <c r="C68" s="4">
        <v>4476</v>
      </c>
      <c r="D68" s="5">
        <v>81</v>
      </c>
      <c r="E68" s="4">
        <v>1</v>
      </c>
    </row>
    <row r="69" spans="1:5" x14ac:dyDescent="0.3">
      <c r="A69" s="9" t="s">
        <v>265</v>
      </c>
      <c r="B69" s="4">
        <v>2837.8</v>
      </c>
      <c r="C69" s="4">
        <v>4359</v>
      </c>
      <c r="D69" s="5">
        <v>82</v>
      </c>
      <c r="E69" s="4">
        <v>23</v>
      </c>
    </row>
    <row r="70" spans="1:5" x14ac:dyDescent="0.3">
      <c r="A70" s="9" t="s">
        <v>268</v>
      </c>
      <c r="B70" s="4">
        <v>1765.1200000000001</v>
      </c>
      <c r="C70" s="4">
        <v>4041</v>
      </c>
      <c r="D70" s="5">
        <v>68</v>
      </c>
      <c r="E70" s="4">
        <v>17</v>
      </c>
    </row>
    <row r="71" spans="1:5" x14ac:dyDescent="0.3">
      <c r="A71" s="9" t="s">
        <v>269</v>
      </c>
      <c r="B71" s="4">
        <v>304</v>
      </c>
      <c r="C71" s="4">
        <v>5641</v>
      </c>
      <c r="D71" s="5">
        <v>89</v>
      </c>
      <c r="E71" s="4">
        <v>3</v>
      </c>
    </row>
    <row r="72" spans="1:5" x14ac:dyDescent="0.3">
      <c r="A72" s="9" t="s">
        <v>270</v>
      </c>
      <c r="B72" s="4">
        <v>4562.5600000000004</v>
      </c>
      <c r="C72" s="4">
        <v>4026</v>
      </c>
      <c r="D72" s="5">
        <v>88</v>
      </c>
      <c r="E72" s="4">
        <v>58</v>
      </c>
    </row>
    <row r="73" spans="1:5" x14ac:dyDescent="0.3">
      <c r="A73" s="9" t="s">
        <v>278</v>
      </c>
      <c r="B73" s="4">
        <v>158.98000000000002</v>
      </c>
      <c r="C73" s="4">
        <v>4263</v>
      </c>
      <c r="D73" s="5">
        <v>77</v>
      </c>
      <c r="E73" s="4">
        <v>2</v>
      </c>
    </row>
    <row r="74" spans="1:5" x14ac:dyDescent="0.3">
      <c r="A74" s="9" t="s">
        <v>279</v>
      </c>
      <c r="B74" s="4">
        <v>85.73</v>
      </c>
      <c r="C74" s="4">
        <v>3964</v>
      </c>
      <c r="D74" s="5">
        <v>76</v>
      </c>
      <c r="E74" s="4">
        <v>1</v>
      </c>
    </row>
    <row r="75" spans="1:5" x14ac:dyDescent="0.3">
      <c r="A75" s="9" t="s">
        <v>285</v>
      </c>
      <c r="B75" s="4">
        <v>6218.9</v>
      </c>
      <c r="C75" s="4">
        <v>5390</v>
      </c>
      <c r="D75" s="5">
        <v>85</v>
      </c>
      <c r="E75" s="4">
        <v>59</v>
      </c>
    </row>
    <row r="76" spans="1:5" x14ac:dyDescent="0.3">
      <c r="A76" s="9" t="s">
        <v>288</v>
      </c>
      <c r="B76" s="4">
        <v>4434.83</v>
      </c>
      <c r="C76" s="4">
        <v>4437</v>
      </c>
      <c r="D76" s="5">
        <v>83</v>
      </c>
      <c r="E76" s="4">
        <v>37</v>
      </c>
    </row>
    <row r="77" spans="1:5" x14ac:dyDescent="0.3">
      <c r="A77" s="9" t="s">
        <v>291</v>
      </c>
      <c r="B77" s="4">
        <v>282.09000000000003</v>
      </c>
      <c r="C77" s="4">
        <v>4415</v>
      </c>
      <c r="D77" s="5">
        <v>76</v>
      </c>
      <c r="E77" s="4">
        <v>3</v>
      </c>
    </row>
    <row r="78" spans="1:5" x14ac:dyDescent="0.3">
      <c r="A78" s="9" t="s">
        <v>292</v>
      </c>
      <c r="B78" s="4">
        <v>7181.56</v>
      </c>
      <c r="C78" s="4">
        <v>6405</v>
      </c>
      <c r="D78" s="5">
        <v>68</v>
      </c>
      <c r="E78" s="4">
        <v>54</v>
      </c>
    </row>
    <row r="79" spans="1:5" x14ac:dyDescent="0.3">
      <c r="A79" s="9" t="s">
        <v>293</v>
      </c>
      <c r="B79" s="4">
        <v>7856.0999999999995</v>
      </c>
      <c r="C79" s="4">
        <v>4129</v>
      </c>
      <c r="D79" s="5">
        <v>88</v>
      </c>
      <c r="E79" s="4">
        <v>60</v>
      </c>
    </row>
    <row r="80" spans="1:5" x14ac:dyDescent="0.3">
      <c r="A80" s="9" t="s">
        <v>298</v>
      </c>
      <c r="B80" s="4">
        <v>70.930000000000007</v>
      </c>
      <c r="C80" s="4">
        <v>3204</v>
      </c>
      <c r="D80" s="5">
        <v>76</v>
      </c>
      <c r="E80" s="4">
        <v>1</v>
      </c>
    </row>
    <row r="81" spans="1:5" x14ac:dyDescent="0.3">
      <c r="A81" s="9" t="s">
        <v>300</v>
      </c>
      <c r="B81" s="4">
        <v>215.2</v>
      </c>
      <c r="C81" s="4">
        <v>5578</v>
      </c>
      <c r="D81" s="5">
        <v>78</v>
      </c>
      <c r="E81" s="4">
        <v>8</v>
      </c>
    </row>
    <row r="82" spans="1:5" x14ac:dyDescent="0.3">
      <c r="A82" s="9" t="s">
        <v>306</v>
      </c>
      <c r="B82" s="4">
        <v>36.409999999999997</v>
      </c>
      <c r="C82" s="4">
        <v>5527</v>
      </c>
      <c r="D82" s="5">
        <v>90</v>
      </c>
      <c r="E82" s="4">
        <v>1</v>
      </c>
    </row>
    <row r="83" spans="1:5" x14ac:dyDescent="0.3">
      <c r="A83" s="9" t="s">
        <v>310</v>
      </c>
      <c r="B83" s="4">
        <v>3111.6299999999997</v>
      </c>
      <c r="C83" s="4">
        <v>5958</v>
      </c>
      <c r="D83" s="5">
        <v>91</v>
      </c>
      <c r="E83" s="4">
        <v>28</v>
      </c>
    </row>
    <row r="84" spans="1:5" x14ac:dyDescent="0.3">
      <c r="A84" s="9" t="s">
        <v>321</v>
      </c>
      <c r="B84" s="4">
        <v>2285</v>
      </c>
      <c r="C84" s="4">
        <v>4926</v>
      </c>
      <c r="D84" s="5">
        <v>65</v>
      </c>
      <c r="E84" s="4">
        <v>48</v>
      </c>
    </row>
    <row r="85" spans="1:5" x14ac:dyDescent="0.3">
      <c r="A85" s="9" t="s">
        <v>328</v>
      </c>
      <c r="B85" s="4">
        <v>2792.88</v>
      </c>
      <c r="C85" s="4">
        <v>5737</v>
      </c>
      <c r="D85" s="5">
        <v>80</v>
      </c>
      <c r="E85" s="4">
        <v>23</v>
      </c>
    </row>
    <row r="86" spans="1:5" x14ac:dyDescent="0.3">
      <c r="A86" s="9" t="s">
        <v>335</v>
      </c>
      <c r="B86" s="4">
        <v>3653.5099999999998</v>
      </c>
      <c r="C86" s="4">
        <v>2041</v>
      </c>
      <c r="D86" s="5">
        <v>86</v>
      </c>
      <c r="E86" s="4">
        <v>41</v>
      </c>
    </row>
    <row r="87" spans="1:5" x14ac:dyDescent="0.3">
      <c r="A87" s="9" t="s">
        <v>336</v>
      </c>
      <c r="B87" s="4">
        <v>5478.4400000000005</v>
      </c>
      <c r="C87" s="4">
        <v>5107</v>
      </c>
      <c r="D87" s="5">
        <v>91</v>
      </c>
      <c r="E87" s="4">
        <v>43</v>
      </c>
    </row>
    <row r="88" spans="1:5" x14ac:dyDescent="0.3">
      <c r="A88" s="9" t="s">
        <v>344</v>
      </c>
      <c r="B88" s="4">
        <v>7937.2</v>
      </c>
      <c r="C88" s="4">
        <v>5154</v>
      </c>
      <c r="D88" s="5">
        <v>75</v>
      </c>
      <c r="E88" s="4">
        <v>55</v>
      </c>
    </row>
    <row r="89" spans="1:5" x14ac:dyDescent="0.3">
      <c r="A89" s="9" t="s">
        <v>349</v>
      </c>
      <c r="B89" s="4">
        <v>77.81</v>
      </c>
      <c r="C89" s="4">
        <v>3365</v>
      </c>
      <c r="D89" s="5">
        <v>91</v>
      </c>
      <c r="E89" s="4">
        <v>1</v>
      </c>
    </row>
    <row r="90" spans="1:5" x14ac:dyDescent="0.3">
      <c r="A90" s="9" t="s">
        <v>352</v>
      </c>
      <c r="B90" s="4">
        <v>113.58000000000001</v>
      </c>
      <c r="C90" s="4">
        <v>2066</v>
      </c>
      <c r="D90" s="5">
        <v>75</v>
      </c>
      <c r="E90" s="4">
        <v>1</v>
      </c>
    </row>
    <row r="91" spans="1:5" x14ac:dyDescent="0.3">
      <c r="A91" s="9" t="s">
        <v>353</v>
      </c>
      <c r="B91" s="4">
        <v>397.25</v>
      </c>
      <c r="C91" s="4">
        <v>4324</v>
      </c>
      <c r="D91" s="5">
        <v>90</v>
      </c>
      <c r="E91" s="4">
        <v>5</v>
      </c>
    </row>
    <row r="92" spans="1:5" x14ac:dyDescent="0.3">
      <c r="A92" s="9" t="s">
        <v>355</v>
      </c>
      <c r="B92" s="4">
        <v>2925.13</v>
      </c>
      <c r="C92" s="4">
        <v>2420</v>
      </c>
      <c r="D92" s="5">
        <v>96</v>
      </c>
      <c r="E92" s="4">
        <v>27</v>
      </c>
    </row>
    <row r="93" spans="1:5" x14ac:dyDescent="0.3">
      <c r="A93" s="9" t="s">
        <v>357</v>
      </c>
      <c r="B93" s="4">
        <v>561.29999999999995</v>
      </c>
      <c r="C93" s="4">
        <v>4028</v>
      </c>
      <c r="D93" s="5">
        <v>90</v>
      </c>
      <c r="E93" s="4">
        <v>5</v>
      </c>
    </row>
    <row r="94" spans="1:5" x14ac:dyDescent="0.3">
      <c r="A94" s="9" t="s">
        <v>361</v>
      </c>
      <c r="B94" s="4">
        <v>81.289999999999992</v>
      </c>
      <c r="C94" s="4">
        <v>5824</v>
      </c>
      <c r="D94" s="5">
        <v>91</v>
      </c>
      <c r="E94" s="4">
        <v>1</v>
      </c>
    </row>
    <row r="95" spans="1:5" x14ac:dyDescent="0.3">
      <c r="A95" s="9" t="s">
        <v>364</v>
      </c>
      <c r="B95" s="4">
        <v>123.32</v>
      </c>
      <c r="C95" s="4">
        <v>3525</v>
      </c>
      <c r="D95" s="5">
        <v>90</v>
      </c>
      <c r="E95" s="4">
        <v>1</v>
      </c>
    </row>
    <row r="96" spans="1:5" x14ac:dyDescent="0.3">
      <c r="A96" s="9" t="s">
        <v>368</v>
      </c>
      <c r="B96" s="4">
        <v>551.95000000000005</v>
      </c>
      <c r="C96" s="4">
        <v>4931</v>
      </c>
      <c r="D96" s="5">
        <v>85</v>
      </c>
      <c r="E96" s="4">
        <v>18</v>
      </c>
    </row>
    <row r="97" spans="1:5" x14ac:dyDescent="0.3">
      <c r="A97" s="9" t="s">
        <v>369</v>
      </c>
      <c r="B97" s="4">
        <v>326.3</v>
      </c>
      <c r="C97" s="4">
        <v>5476</v>
      </c>
      <c r="D97" s="5">
        <v>78</v>
      </c>
      <c r="E97" s="4">
        <v>5</v>
      </c>
    </row>
    <row r="98" spans="1:5" x14ac:dyDescent="0.3">
      <c r="A98" s="9" t="s">
        <v>371</v>
      </c>
      <c r="B98" s="4">
        <v>96.75</v>
      </c>
      <c r="C98" s="4">
        <v>3963</v>
      </c>
      <c r="D98" s="5">
        <v>93</v>
      </c>
      <c r="E98" s="4">
        <v>1</v>
      </c>
    </row>
    <row r="99" spans="1:5" x14ac:dyDescent="0.3">
      <c r="A99" s="9" t="s">
        <v>372</v>
      </c>
      <c r="B99" s="4">
        <v>5020.5</v>
      </c>
      <c r="C99" s="4">
        <v>2473</v>
      </c>
      <c r="D99" s="5">
        <v>80</v>
      </c>
      <c r="E99" s="4">
        <v>35</v>
      </c>
    </row>
    <row r="100" spans="1:5" x14ac:dyDescent="0.3">
      <c r="A100" s="9" t="s">
        <v>374</v>
      </c>
      <c r="B100" s="4">
        <v>2768.85</v>
      </c>
      <c r="C100" s="4">
        <v>3698</v>
      </c>
      <c r="D100" s="5">
        <v>90</v>
      </c>
      <c r="E100" s="4">
        <v>30</v>
      </c>
    </row>
    <row r="101" spans="1:5" x14ac:dyDescent="0.3">
      <c r="A101" s="9" t="s">
        <v>376</v>
      </c>
      <c r="B101" s="4">
        <v>1842.3500000000001</v>
      </c>
      <c r="C101" s="4">
        <v>2099</v>
      </c>
      <c r="D101" s="5">
        <v>96</v>
      </c>
      <c r="E101" s="4">
        <v>15</v>
      </c>
    </row>
    <row r="102" spans="1:5" x14ac:dyDescent="0.3">
      <c r="A102" s="9" t="s">
        <v>380</v>
      </c>
      <c r="B102" s="4">
        <v>7319.7999999999993</v>
      </c>
      <c r="C102" s="4">
        <v>5502</v>
      </c>
      <c r="D102" s="5">
        <v>91</v>
      </c>
      <c r="E102" s="4">
        <v>55</v>
      </c>
    </row>
    <row r="103" spans="1:5" x14ac:dyDescent="0.3">
      <c r="A103" s="9" t="s">
        <v>396</v>
      </c>
      <c r="B103" s="4">
        <v>1002.08</v>
      </c>
      <c r="C103" s="4">
        <v>5007</v>
      </c>
      <c r="D103" s="5">
        <v>90</v>
      </c>
      <c r="E103" s="4">
        <v>9</v>
      </c>
    </row>
    <row r="104" spans="1:5" x14ac:dyDescent="0.3">
      <c r="A104" s="9" t="s">
        <v>398</v>
      </c>
      <c r="B104" s="4">
        <v>7383.67</v>
      </c>
      <c r="C104" s="4">
        <v>6230</v>
      </c>
      <c r="D104" s="5">
        <v>93</v>
      </c>
      <c r="E104" s="4">
        <v>69</v>
      </c>
    </row>
    <row r="105" spans="1:5" x14ac:dyDescent="0.3">
      <c r="A105" s="9" t="s">
        <v>402</v>
      </c>
      <c r="B105" s="4">
        <v>335.25</v>
      </c>
      <c r="C105" s="4">
        <v>2102</v>
      </c>
      <c r="D105" s="5">
        <v>83</v>
      </c>
      <c r="E105" s="4">
        <v>5</v>
      </c>
    </row>
    <row r="106" spans="1:5" x14ac:dyDescent="0.3">
      <c r="A106" s="9" t="s">
        <v>406</v>
      </c>
      <c r="B106" s="4">
        <v>3576.43</v>
      </c>
      <c r="C106" s="4">
        <v>2999</v>
      </c>
      <c r="D106" s="5">
        <v>75</v>
      </c>
      <c r="E106" s="4">
        <v>27</v>
      </c>
    </row>
    <row r="107" spans="1:5" x14ac:dyDescent="0.3">
      <c r="A107" s="9" t="s">
        <v>408</v>
      </c>
      <c r="B107" s="4">
        <v>1934.1200000000001</v>
      </c>
      <c r="C107" s="4">
        <v>3804</v>
      </c>
      <c r="D107" s="5">
        <v>88</v>
      </c>
      <c r="E107" s="4">
        <v>22</v>
      </c>
    </row>
    <row r="108" spans="1:5" x14ac:dyDescent="0.3">
      <c r="A108" s="9" t="s">
        <v>415</v>
      </c>
      <c r="B108" s="4">
        <v>690.88</v>
      </c>
      <c r="C108" s="4">
        <v>2269</v>
      </c>
      <c r="D108" s="5">
        <v>75</v>
      </c>
      <c r="E108" s="4">
        <v>8</v>
      </c>
    </row>
    <row r="109" spans="1:5" x14ac:dyDescent="0.3">
      <c r="A109" s="9" t="s">
        <v>418</v>
      </c>
      <c r="B109" s="4">
        <v>9295.26</v>
      </c>
      <c r="C109" s="4">
        <v>4120</v>
      </c>
      <c r="D109" s="5">
        <v>93</v>
      </c>
      <c r="E109" s="4">
        <v>62</v>
      </c>
    </row>
    <row r="110" spans="1:5" x14ac:dyDescent="0.3">
      <c r="A110" s="9" t="s">
        <v>420</v>
      </c>
      <c r="B110" s="4">
        <v>667.7</v>
      </c>
      <c r="C110" s="4">
        <v>5360</v>
      </c>
      <c r="D110" s="5">
        <v>76</v>
      </c>
      <c r="E110" s="4">
        <v>14</v>
      </c>
    </row>
    <row r="111" spans="1:5" x14ac:dyDescent="0.3">
      <c r="A111" s="9" t="s">
        <v>425</v>
      </c>
      <c r="B111" s="4">
        <v>2441.48</v>
      </c>
      <c r="C111" s="4">
        <v>6265</v>
      </c>
      <c r="D111" s="5">
        <v>66</v>
      </c>
      <c r="E111" s="4">
        <v>53</v>
      </c>
    </row>
    <row r="112" spans="1:5" x14ac:dyDescent="0.3">
      <c r="A112" s="9" t="s">
        <v>428</v>
      </c>
      <c r="B112" s="4">
        <v>2181.4499999999998</v>
      </c>
      <c r="C112" s="4">
        <v>4594</v>
      </c>
      <c r="D112" s="5">
        <v>78</v>
      </c>
      <c r="E112" s="4">
        <v>20</v>
      </c>
    </row>
    <row r="113" spans="1:5" x14ac:dyDescent="0.3">
      <c r="A113" s="9" t="s">
        <v>429</v>
      </c>
      <c r="B113" s="4">
        <v>25.25</v>
      </c>
      <c r="C113" s="4">
        <v>4628</v>
      </c>
      <c r="D113" s="5">
        <v>87</v>
      </c>
      <c r="E113" s="4">
        <v>1</v>
      </c>
    </row>
    <row r="114" spans="1:5" x14ac:dyDescent="0.3">
      <c r="A114" s="9" t="s">
        <v>431</v>
      </c>
      <c r="B114" s="4">
        <v>25.05</v>
      </c>
      <c r="C114" s="4">
        <v>2119</v>
      </c>
      <c r="D114" s="5">
        <v>95</v>
      </c>
      <c r="E114" s="4">
        <v>1</v>
      </c>
    </row>
    <row r="115" spans="1:5" x14ac:dyDescent="0.3">
      <c r="A115" s="9" t="s">
        <v>432</v>
      </c>
      <c r="B115" s="4">
        <v>3147.5</v>
      </c>
      <c r="C115" s="4">
        <v>6347</v>
      </c>
      <c r="D115" s="5">
        <v>66</v>
      </c>
      <c r="E115" s="4">
        <v>64</v>
      </c>
    </row>
    <row r="116" spans="1:5" x14ac:dyDescent="0.3">
      <c r="A116" s="9" t="s">
        <v>433</v>
      </c>
      <c r="B116" s="4">
        <v>4633.22</v>
      </c>
      <c r="C116" s="4">
        <v>5283</v>
      </c>
      <c r="D116" s="5">
        <v>90</v>
      </c>
      <c r="E116" s="4">
        <v>49</v>
      </c>
    </row>
    <row r="117" spans="1:5" x14ac:dyDescent="0.3">
      <c r="A117" s="9" t="s">
        <v>434</v>
      </c>
      <c r="B117" s="4">
        <v>3308.3900000000003</v>
      </c>
      <c r="C117" s="4">
        <v>5392</v>
      </c>
      <c r="D117" s="5">
        <v>91</v>
      </c>
      <c r="E117" s="4">
        <v>28</v>
      </c>
    </row>
    <row r="118" spans="1:5" x14ac:dyDescent="0.3">
      <c r="A118" s="9" t="s">
        <v>442</v>
      </c>
      <c r="B118" s="4">
        <v>747</v>
      </c>
      <c r="C118" s="4">
        <v>4097</v>
      </c>
      <c r="D118" s="5">
        <v>67</v>
      </c>
      <c r="E118" s="4">
        <v>10</v>
      </c>
    </row>
    <row r="119" spans="1:5" x14ac:dyDescent="0.3">
      <c r="A119" s="9" t="s">
        <v>445</v>
      </c>
      <c r="B119" s="4">
        <v>840.1</v>
      </c>
      <c r="C119" s="4">
        <v>4778</v>
      </c>
      <c r="D119" s="5">
        <v>90</v>
      </c>
      <c r="E119" s="4">
        <v>21</v>
      </c>
    </row>
    <row r="120" spans="1:5" x14ac:dyDescent="0.3">
      <c r="A120" s="9" t="s">
        <v>448</v>
      </c>
      <c r="B120" s="4">
        <v>1979.65</v>
      </c>
      <c r="C120" s="4">
        <v>3378</v>
      </c>
      <c r="D120" s="5">
        <v>76</v>
      </c>
      <c r="E120" s="4">
        <v>22</v>
      </c>
    </row>
    <row r="121" spans="1:5" x14ac:dyDescent="0.3">
      <c r="A121" s="9" t="s">
        <v>449</v>
      </c>
      <c r="B121" s="4">
        <v>2278.8300000000004</v>
      </c>
      <c r="C121" s="4">
        <v>4650</v>
      </c>
      <c r="D121" s="5">
        <v>67</v>
      </c>
      <c r="E121" s="4">
        <v>23</v>
      </c>
    </row>
    <row r="122" spans="1:5" x14ac:dyDescent="0.3">
      <c r="A122" s="9" t="s">
        <v>451</v>
      </c>
      <c r="B122" s="4">
        <v>196.89</v>
      </c>
      <c r="C122" s="4">
        <v>5944</v>
      </c>
      <c r="D122" s="5">
        <v>80</v>
      </c>
      <c r="E122" s="4">
        <v>2</v>
      </c>
    </row>
    <row r="123" spans="1:5" x14ac:dyDescent="0.3">
      <c r="A123" s="9" t="s">
        <v>452</v>
      </c>
      <c r="B123" s="4">
        <v>1508.23</v>
      </c>
      <c r="C123" s="4">
        <v>4745</v>
      </c>
      <c r="D123" s="5">
        <v>77</v>
      </c>
      <c r="E123" s="4">
        <v>13</v>
      </c>
    </row>
    <row r="124" spans="1:5" x14ac:dyDescent="0.3">
      <c r="A124" s="9" t="s">
        <v>453</v>
      </c>
      <c r="B124" s="4">
        <v>1859.49</v>
      </c>
      <c r="C124" s="4">
        <v>5915</v>
      </c>
      <c r="D124" s="5">
        <v>96</v>
      </c>
      <c r="E124" s="4">
        <v>16</v>
      </c>
    </row>
    <row r="125" spans="1:5" x14ac:dyDescent="0.3">
      <c r="A125" s="9" t="s">
        <v>454</v>
      </c>
      <c r="B125" s="4">
        <v>9398.75</v>
      </c>
      <c r="C125" s="4">
        <v>5620</v>
      </c>
      <c r="D125" s="5">
        <v>70</v>
      </c>
      <c r="E125" s="4">
        <v>67</v>
      </c>
    </row>
    <row r="126" spans="1:5" x14ac:dyDescent="0.3">
      <c r="A126" s="9" t="s">
        <v>457</v>
      </c>
      <c r="B126" s="4">
        <v>5716.42</v>
      </c>
      <c r="C126" s="4">
        <v>5915</v>
      </c>
      <c r="D126" s="5">
        <v>95</v>
      </c>
      <c r="E126" s="4">
        <v>47</v>
      </c>
    </row>
    <row r="127" spans="1:5" x14ac:dyDescent="0.3">
      <c r="A127" s="9" t="s">
        <v>460</v>
      </c>
      <c r="B127" s="4">
        <v>3053.6</v>
      </c>
      <c r="C127" s="4">
        <v>3796</v>
      </c>
      <c r="D127" s="5">
        <v>77</v>
      </c>
      <c r="E127" s="4">
        <v>21</v>
      </c>
    </row>
    <row r="128" spans="1:5" x14ac:dyDescent="0.3">
      <c r="A128" s="9" t="s">
        <v>462</v>
      </c>
      <c r="B128" s="4">
        <v>777.75</v>
      </c>
      <c r="C128" s="4">
        <v>2561</v>
      </c>
      <c r="D128" s="5">
        <v>86</v>
      </c>
      <c r="E128" s="4">
        <v>7</v>
      </c>
    </row>
    <row r="129" spans="1:5" x14ac:dyDescent="0.3">
      <c r="A129" s="9" t="s">
        <v>468</v>
      </c>
      <c r="B129" s="4">
        <v>45.8</v>
      </c>
      <c r="C129" s="4">
        <v>3884</v>
      </c>
      <c r="D129" s="5">
        <v>90</v>
      </c>
      <c r="E129" s="4">
        <v>1</v>
      </c>
    </row>
    <row r="130" spans="1:5" x14ac:dyDescent="0.3">
      <c r="A130" s="9" t="s">
        <v>481</v>
      </c>
      <c r="B130" s="4">
        <v>106.55</v>
      </c>
      <c r="C130" s="4">
        <v>4568</v>
      </c>
      <c r="D130" s="5">
        <v>87</v>
      </c>
      <c r="E130" s="4">
        <v>1</v>
      </c>
    </row>
    <row r="131" spans="1:5" x14ac:dyDescent="0.3">
      <c r="A131" s="9" t="s">
        <v>483</v>
      </c>
      <c r="B131" s="4">
        <v>2114.5500000000002</v>
      </c>
      <c r="C131" s="4">
        <v>2055</v>
      </c>
      <c r="D131" s="5">
        <v>90</v>
      </c>
      <c r="E131" s="4">
        <v>15</v>
      </c>
    </row>
    <row r="132" spans="1:5" x14ac:dyDescent="0.3">
      <c r="A132" s="9" t="s">
        <v>485</v>
      </c>
      <c r="B132" s="4">
        <v>107.03999999999999</v>
      </c>
      <c r="C132" s="4">
        <v>4489</v>
      </c>
      <c r="D132" s="5">
        <v>82</v>
      </c>
      <c r="E132" s="4">
        <v>1</v>
      </c>
    </row>
    <row r="133" spans="1:5" x14ac:dyDescent="0.3">
      <c r="A133" s="9" t="s">
        <v>486</v>
      </c>
      <c r="B133" s="4">
        <v>174.57</v>
      </c>
      <c r="C133" s="4">
        <v>4407</v>
      </c>
      <c r="D133" s="5">
        <v>96</v>
      </c>
      <c r="E133" s="4">
        <v>2</v>
      </c>
    </row>
    <row r="134" spans="1:5" x14ac:dyDescent="0.3">
      <c r="A134" s="9" t="s">
        <v>487</v>
      </c>
      <c r="B134" s="4">
        <v>6406.83</v>
      </c>
      <c r="C134" s="4">
        <v>4415</v>
      </c>
      <c r="D134" s="5">
        <v>68</v>
      </c>
      <c r="E134" s="4">
        <v>65</v>
      </c>
    </row>
    <row r="135" spans="1:5" x14ac:dyDescent="0.3">
      <c r="A135" s="9" t="s">
        <v>489</v>
      </c>
      <c r="B135" s="4">
        <v>1520.8</v>
      </c>
      <c r="C135" s="4">
        <v>4028</v>
      </c>
      <c r="D135" s="5">
        <v>86</v>
      </c>
      <c r="E135" s="4">
        <v>13</v>
      </c>
    </row>
    <row r="136" spans="1:5" x14ac:dyDescent="0.3">
      <c r="A136" s="9" t="s">
        <v>491</v>
      </c>
      <c r="B136" s="4">
        <v>4983.8200000000006</v>
      </c>
      <c r="C136" s="4">
        <v>2403</v>
      </c>
      <c r="D136" s="5">
        <v>81</v>
      </c>
      <c r="E136" s="4">
        <v>46</v>
      </c>
    </row>
    <row r="137" spans="1:5" x14ac:dyDescent="0.3">
      <c r="A137" s="9" t="s">
        <v>492</v>
      </c>
      <c r="B137" s="4">
        <v>7171.61</v>
      </c>
      <c r="C137" s="4">
        <v>4328</v>
      </c>
      <c r="D137" s="5">
        <v>80</v>
      </c>
      <c r="E137" s="4">
        <v>53</v>
      </c>
    </row>
    <row r="138" spans="1:5" x14ac:dyDescent="0.3">
      <c r="A138" s="9" t="s">
        <v>495</v>
      </c>
      <c r="B138" s="4">
        <v>366.53999999999996</v>
      </c>
      <c r="C138" s="4">
        <v>2330</v>
      </c>
      <c r="D138" s="5">
        <v>87</v>
      </c>
      <c r="E138" s="4">
        <v>4</v>
      </c>
    </row>
    <row r="139" spans="1:5" x14ac:dyDescent="0.3">
      <c r="A139" s="9" t="s">
        <v>499</v>
      </c>
      <c r="B139" s="4">
        <v>470.67</v>
      </c>
      <c r="C139" s="4">
        <v>2777</v>
      </c>
      <c r="D139" s="5">
        <v>91</v>
      </c>
      <c r="E139" s="4">
        <v>4</v>
      </c>
    </row>
    <row r="140" spans="1:5" x14ac:dyDescent="0.3">
      <c r="A140" s="9" t="s">
        <v>504</v>
      </c>
      <c r="B140" s="4">
        <v>814.18999999999994</v>
      </c>
      <c r="C140" s="4">
        <v>3145</v>
      </c>
      <c r="D140" s="5">
        <v>69</v>
      </c>
      <c r="E140" s="4">
        <v>9</v>
      </c>
    </row>
    <row r="141" spans="1:5" x14ac:dyDescent="0.3">
      <c r="A141" s="9" t="s">
        <v>506</v>
      </c>
      <c r="B141" s="4">
        <v>1148.6300000000001</v>
      </c>
      <c r="C141" s="4">
        <v>5670</v>
      </c>
      <c r="D141" s="5">
        <v>67</v>
      </c>
      <c r="E141" s="4">
        <v>12</v>
      </c>
    </row>
    <row r="142" spans="1:5" x14ac:dyDescent="0.3">
      <c r="A142" s="9" t="s">
        <v>508</v>
      </c>
      <c r="B142" s="4">
        <v>426.67</v>
      </c>
      <c r="C142" s="4">
        <v>2122</v>
      </c>
      <c r="D142" s="5">
        <v>78</v>
      </c>
      <c r="E142" s="4">
        <v>4</v>
      </c>
    </row>
    <row r="143" spans="1:5" x14ac:dyDescent="0.3">
      <c r="A143" s="9" t="s">
        <v>509</v>
      </c>
      <c r="B143" s="4">
        <v>115.72</v>
      </c>
      <c r="C143" s="4">
        <v>2394</v>
      </c>
      <c r="D143" s="5">
        <v>94</v>
      </c>
      <c r="E143" s="4">
        <v>1</v>
      </c>
    </row>
    <row r="144" spans="1:5" x14ac:dyDescent="0.3">
      <c r="A144" s="9" t="s">
        <v>513</v>
      </c>
      <c r="B144" s="4">
        <v>7665.2000000000007</v>
      </c>
      <c r="C144" s="4">
        <v>5679</v>
      </c>
      <c r="D144" s="5">
        <v>83</v>
      </c>
      <c r="E144" s="4">
        <v>55</v>
      </c>
    </row>
    <row r="145" spans="1:5" x14ac:dyDescent="0.3">
      <c r="A145" s="9" t="s">
        <v>515</v>
      </c>
      <c r="B145" s="4">
        <v>914.32</v>
      </c>
      <c r="C145" s="4">
        <v>4748</v>
      </c>
      <c r="D145" s="5">
        <v>91</v>
      </c>
      <c r="E145" s="4">
        <v>9</v>
      </c>
    </row>
    <row r="146" spans="1:5" x14ac:dyDescent="0.3">
      <c r="A146" s="9" t="s">
        <v>520</v>
      </c>
      <c r="B146" s="4">
        <v>1676.31</v>
      </c>
      <c r="C146" s="4">
        <v>4126</v>
      </c>
      <c r="D146" s="5">
        <v>90</v>
      </c>
      <c r="E146" s="4">
        <v>24</v>
      </c>
    </row>
    <row r="147" spans="1:5" x14ac:dyDescent="0.3">
      <c r="A147" s="9" t="s">
        <v>524</v>
      </c>
      <c r="B147" s="4">
        <v>218.03</v>
      </c>
      <c r="C147" s="4">
        <v>3394</v>
      </c>
      <c r="D147" s="5">
        <v>82</v>
      </c>
      <c r="E147" s="4">
        <v>4</v>
      </c>
    </row>
    <row r="148" spans="1:5" x14ac:dyDescent="0.3">
      <c r="A148" s="9" t="s">
        <v>525</v>
      </c>
      <c r="B148" s="4">
        <v>115.71</v>
      </c>
      <c r="C148" s="4">
        <v>4278</v>
      </c>
      <c r="D148" s="5">
        <v>71</v>
      </c>
      <c r="E148" s="4">
        <v>1</v>
      </c>
    </row>
    <row r="149" spans="1:5" x14ac:dyDescent="0.3">
      <c r="A149" s="9" t="s">
        <v>530</v>
      </c>
      <c r="B149" s="4">
        <v>56.35</v>
      </c>
      <c r="C149" s="4">
        <v>4810</v>
      </c>
      <c r="D149" s="5">
        <v>77</v>
      </c>
      <c r="E149" s="4">
        <v>2</v>
      </c>
    </row>
    <row r="150" spans="1:5" x14ac:dyDescent="0.3">
      <c r="A150" s="9" t="s">
        <v>531</v>
      </c>
      <c r="B150" s="4">
        <v>10308.75</v>
      </c>
      <c r="C150" s="4">
        <v>6136</v>
      </c>
      <c r="D150" s="5">
        <v>82</v>
      </c>
      <c r="E150" s="4">
        <v>70</v>
      </c>
    </row>
    <row r="151" spans="1:5" x14ac:dyDescent="0.3">
      <c r="A151" s="9" t="s">
        <v>536</v>
      </c>
      <c r="B151" s="4">
        <v>272.56</v>
      </c>
      <c r="C151" s="4">
        <v>3790</v>
      </c>
      <c r="D151" s="5">
        <v>66</v>
      </c>
      <c r="E151" s="4">
        <v>2</v>
      </c>
    </row>
    <row r="152" spans="1:5" x14ac:dyDescent="0.3">
      <c r="A152" s="9" t="s">
        <v>539</v>
      </c>
      <c r="B152" s="4">
        <v>44.92</v>
      </c>
      <c r="C152" s="4">
        <v>3236</v>
      </c>
      <c r="D152" s="5">
        <v>92</v>
      </c>
      <c r="E152" s="4">
        <v>1</v>
      </c>
    </row>
    <row r="153" spans="1:5" x14ac:dyDescent="0.3">
      <c r="A153" s="9" t="s">
        <v>543</v>
      </c>
      <c r="B153" s="4">
        <v>410.25</v>
      </c>
      <c r="C153" s="4">
        <v>5202</v>
      </c>
      <c r="D153" s="5">
        <v>93</v>
      </c>
      <c r="E153" s="4">
        <v>3</v>
      </c>
    </row>
    <row r="154" spans="1:5" x14ac:dyDescent="0.3">
      <c r="A154" s="9" t="s">
        <v>546</v>
      </c>
      <c r="B154" s="4">
        <v>296.10000000000002</v>
      </c>
      <c r="C154" s="4">
        <v>5352</v>
      </c>
      <c r="D154" s="5">
        <v>95</v>
      </c>
      <c r="E154" s="4">
        <v>9</v>
      </c>
    </row>
    <row r="155" spans="1:5" x14ac:dyDescent="0.3">
      <c r="A155" s="9" t="s">
        <v>548</v>
      </c>
      <c r="B155" s="4">
        <v>1356.99</v>
      </c>
      <c r="C155" s="4">
        <v>4038</v>
      </c>
      <c r="D155" s="5">
        <v>70</v>
      </c>
      <c r="E155" s="4">
        <v>9</v>
      </c>
    </row>
    <row r="156" spans="1:5" x14ac:dyDescent="0.3">
      <c r="A156" s="9" t="s">
        <v>552</v>
      </c>
      <c r="B156" s="4">
        <v>679.85</v>
      </c>
      <c r="C156" s="4">
        <v>5692</v>
      </c>
      <c r="D156" s="5">
        <v>92</v>
      </c>
      <c r="E156" s="4">
        <v>16</v>
      </c>
    </row>
    <row r="157" spans="1:5" x14ac:dyDescent="0.3">
      <c r="A157" s="9" t="s">
        <v>563</v>
      </c>
      <c r="B157" s="4">
        <v>232.77</v>
      </c>
      <c r="C157" s="4">
        <v>4412</v>
      </c>
      <c r="D157" s="5">
        <v>90</v>
      </c>
      <c r="E157" s="4">
        <v>3</v>
      </c>
    </row>
    <row r="158" spans="1:5" x14ac:dyDescent="0.3">
      <c r="A158" s="9" t="s">
        <v>567</v>
      </c>
      <c r="B158" s="4">
        <v>120.44999999999999</v>
      </c>
      <c r="C158" s="4">
        <v>3022</v>
      </c>
      <c r="D158" s="5">
        <v>69</v>
      </c>
      <c r="E158" s="4">
        <v>1</v>
      </c>
    </row>
    <row r="159" spans="1:5" x14ac:dyDescent="0.3">
      <c r="A159" s="9" t="s">
        <v>572</v>
      </c>
      <c r="B159" s="4">
        <v>3280.62</v>
      </c>
      <c r="C159" s="4">
        <v>2571</v>
      </c>
      <c r="D159" s="5">
        <v>83</v>
      </c>
      <c r="E159" s="4">
        <v>27</v>
      </c>
    </row>
    <row r="160" spans="1:5" x14ac:dyDescent="0.3">
      <c r="A160" s="9" t="s">
        <v>574</v>
      </c>
      <c r="B160" s="4">
        <v>62.25</v>
      </c>
      <c r="C160" s="4">
        <v>3146</v>
      </c>
      <c r="D160" s="5">
        <v>65</v>
      </c>
      <c r="E160" s="4">
        <v>2</v>
      </c>
    </row>
    <row r="161" spans="1:5" x14ac:dyDescent="0.3">
      <c r="A161" s="9" t="s">
        <v>576</v>
      </c>
      <c r="B161" s="4">
        <v>2580.9</v>
      </c>
      <c r="C161" s="4">
        <v>5597</v>
      </c>
      <c r="D161" s="5">
        <v>90</v>
      </c>
      <c r="E161" s="4">
        <v>52</v>
      </c>
    </row>
    <row r="162" spans="1:5" x14ac:dyDescent="0.3">
      <c r="A162" s="9" t="s">
        <v>585</v>
      </c>
      <c r="B162" s="4">
        <v>328.95</v>
      </c>
      <c r="C162" s="4">
        <v>4800</v>
      </c>
      <c r="D162" s="5">
        <v>91</v>
      </c>
      <c r="E162" s="4">
        <v>9</v>
      </c>
    </row>
    <row r="163" spans="1:5" x14ac:dyDescent="0.3">
      <c r="A163" s="9" t="s">
        <v>590</v>
      </c>
      <c r="B163" s="4">
        <v>35.549999999999997</v>
      </c>
      <c r="C163" s="4">
        <v>3958</v>
      </c>
      <c r="D163" s="5">
        <v>71</v>
      </c>
      <c r="E163" s="4">
        <v>1</v>
      </c>
    </row>
    <row r="164" spans="1:5" x14ac:dyDescent="0.3">
      <c r="A164" s="9" t="s">
        <v>592</v>
      </c>
      <c r="B164" s="4">
        <v>5388.04</v>
      </c>
      <c r="C164" s="4">
        <v>4753</v>
      </c>
      <c r="D164" s="5">
        <v>90</v>
      </c>
      <c r="E164" s="4">
        <v>53</v>
      </c>
    </row>
    <row r="165" spans="1:5" x14ac:dyDescent="0.3">
      <c r="A165" s="9" t="s">
        <v>604</v>
      </c>
      <c r="B165" s="4">
        <v>3258.6899999999996</v>
      </c>
      <c r="C165" s="4">
        <v>5189</v>
      </c>
      <c r="D165" s="5">
        <v>75</v>
      </c>
      <c r="E165" s="4">
        <v>34</v>
      </c>
    </row>
    <row r="166" spans="1:5" x14ac:dyDescent="0.3">
      <c r="A166" s="9" t="s">
        <v>606</v>
      </c>
      <c r="B166" s="4">
        <v>2357.7799999999997</v>
      </c>
      <c r="C166" s="4">
        <v>5719</v>
      </c>
      <c r="D166" s="5">
        <v>86</v>
      </c>
      <c r="E166" s="4">
        <v>20</v>
      </c>
    </row>
    <row r="167" spans="1:5" x14ac:dyDescent="0.3">
      <c r="A167" s="9" t="s">
        <v>609</v>
      </c>
      <c r="B167" s="4">
        <v>414.36</v>
      </c>
      <c r="C167" s="4">
        <v>5435</v>
      </c>
      <c r="D167" s="5">
        <v>74</v>
      </c>
      <c r="E167" s="4">
        <v>5</v>
      </c>
    </row>
    <row r="168" spans="1:5" x14ac:dyDescent="0.3">
      <c r="A168" s="9" t="s">
        <v>611</v>
      </c>
      <c r="B168" s="4">
        <v>1756.15</v>
      </c>
      <c r="C168" s="4">
        <v>2003</v>
      </c>
      <c r="D168" s="5">
        <v>66</v>
      </c>
      <c r="E168" s="4">
        <v>13</v>
      </c>
    </row>
    <row r="169" spans="1:5" x14ac:dyDescent="0.3">
      <c r="A169" s="9" t="s">
        <v>614</v>
      </c>
      <c r="B169" s="4">
        <v>1132.0899999999999</v>
      </c>
      <c r="C169" s="4">
        <v>3246</v>
      </c>
      <c r="D169" s="5">
        <v>81</v>
      </c>
      <c r="E169" s="4">
        <v>9</v>
      </c>
    </row>
    <row r="170" spans="1:5" x14ac:dyDescent="0.3">
      <c r="A170" s="9" t="s">
        <v>615</v>
      </c>
      <c r="B170" s="4">
        <v>1034.05</v>
      </c>
      <c r="C170" s="4">
        <v>3320</v>
      </c>
      <c r="D170" s="5">
        <v>94</v>
      </c>
      <c r="E170" s="4">
        <v>10</v>
      </c>
    </row>
    <row r="171" spans="1:5" x14ac:dyDescent="0.3">
      <c r="A171" s="9" t="s">
        <v>616</v>
      </c>
      <c r="B171" s="4">
        <v>643.44999999999993</v>
      </c>
      <c r="C171" s="4">
        <v>3716</v>
      </c>
      <c r="D171" s="5">
        <v>90</v>
      </c>
      <c r="E171" s="4">
        <v>5</v>
      </c>
    </row>
    <row r="172" spans="1:5" x14ac:dyDescent="0.3">
      <c r="A172" s="9" t="s">
        <v>617</v>
      </c>
      <c r="B172" s="4">
        <v>7986.43</v>
      </c>
      <c r="C172" s="4">
        <v>6117</v>
      </c>
      <c r="D172" s="5">
        <v>91</v>
      </c>
      <c r="E172" s="4">
        <v>54</v>
      </c>
    </row>
    <row r="173" spans="1:5" x14ac:dyDescent="0.3">
      <c r="A173" s="9" t="s">
        <v>619</v>
      </c>
      <c r="B173" s="4">
        <v>424.14</v>
      </c>
      <c r="C173" s="4">
        <v>4417</v>
      </c>
      <c r="D173" s="5">
        <v>84</v>
      </c>
      <c r="E173" s="4">
        <v>4</v>
      </c>
    </row>
    <row r="174" spans="1:5" x14ac:dyDescent="0.3">
      <c r="A174" s="9" t="s">
        <v>620</v>
      </c>
      <c r="B174" s="4">
        <v>87.59</v>
      </c>
      <c r="C174" s="4">
        <v>2484</v>
      </c>
      <c r="D174" s="5">
        <v>82</v>
      </c>
      <c r="E174" s="4">
        <v>2</v>
      </c>
    </row>
    <row r="175" spans="1:5" x14ac:dyDescent="0.3">
      <c r="A175" s="9" t="s">
        <v>622</v>
      </c>
      <c r="B175" s="4">
        <v>3991.59</v>
      </c>
      <c r="C175" s="4">
        <v>4853</v>
      </c>
      <c r="D175" s="5">
        <v>77</v>
      </c>
      <c r="E175" s="4">
        <v>27</v>
      </c>
    </row>
    <row r="176" spans="1:5" x14ac:dyDescent="0.3">
      <c r="A176" s="9" t="s">
        <v>623</v>
      </c>
      <c r="B176" s="4">
        <v>51.25</v>
      </c>
      <c r="C176" s="4">
        <v>2295</v>
      </c>
      <c r="D176" s="5">
        <v>95</v>
      </c>
      <c r="E176" s="4">
        <v>1</v>
      </c>
    </row>
    <row r="177" spans="1:5" x14ac:dyDescent="0.3">
      <c r="A177" s="9" t="s">
        <v>625</v>
      </c>
      <c r="B177" s="4">
        <v>7204.44</v>
      </c>
      <c r="C177" s="4">
        <v>4019</v>
      </c>
      <c r="D177" s="5">
        <v>77</v>
      </c>
      <c r="E177" s="4">
        <v>54</v>
      </c>
    </row>
    <row r="178" spans="1:5" x14ac:dyDescent="0.3">
      <c r="A178" s="9" t="s">
        <v>629</v>
      </c>
      <c r="B178" s="4">
        <v>1398.83</v>
      </c>
      <c r="C178" s="4">
        <v>5286</v>
      </c>
      <c r="D178" s="5">
        <v>84</v>
      </c>
      <c r="E178" s="4">
        <v>11</v>
      </c>
    </row>
    <row r="179" spans="1:5" x14ac:dyDescent="0.3">
      <c r="A179" s="9" t="s">
        <v>642</v>
      </c>
      <c r="B179" s="4">
        <v>8124.11</v>
      </c>
      <c r="C179" s="4">
        <v>5925</v>
      </c>
      <c r="D179" s="5">
        <v>74</v>
      </c>
      <c r="E179" s="4">
        <v>72</v>
      </c>
    </row>
    <row r="180" spans="1:5" x14ac:dyDescent="0.3">
      <c r="A180" s="9" t="s">
        <v>644</v>
      </c>
      <c r="B180" s="4">
        <v>386.33</v>
      </c>
      <c r="C180" s="4">
        <v>4852</v>
      </c>
      <c r="D180" s="5">
        <v>65</v>
      </c>
      <c r="E180" s="4">
        <v>3</v>
      </c>
    </row>
    <row r="181" spans="1:5" x14ac:dyDescent="0.3">
      <c r="A181" s="9" t="s">
        <v>646</v>
      </c>
      <c r="B181" s="4">
        <v>295.61</v>
      </c>
      <c r="C181" s="4">
        <v>5898</v>
      </c>
      <c r="D181" s="5">
        <v>83</v>
      </c>
      <c r="E181" s="4">
        <v>3</v>
      </c>
    </row>
    <row r="182" spans="1:5" x14ac:dyDescent="0.3">
      <c r="A182" s="9" t="s">
        <v>648</v>
      </c>
      <c r="B182" s="4">
        <v>705.6099999999999</v>
      </c>
      <c r="C182" s="4">
        <v>3331</v>
      </c>
      <c r="D182" s="5">
        <v>75</v>
      </c>
      <c r="E182" s="4">
        <v>7</v>
      </c>
    </row>
    <row r="183" spans="1:5" x14ac:dyDescent="0.3">
      <c r="A183" s="9" t="s">
        <v>658</v>
      </c>
      <c r="B183" s="4">
        <v>3894.75</v>
      </c>
      <c r="C183" s="4">
        <v>2744</v>
      </c>
      <c r="D183" s="5">
        <v>72</v>
      </c>
      <c r="E183" s="4">
        <v>35</v>
      </c>
    </row>
    <row r="184" spans="1:5" x14ac:dyDescent="0.3">
      <c r="A184" s="9" t="s">
        <v>659</v>
      </c>
      <c r="B184" s="4">
        <v>1047.9199999999998</v>
      </c>
      <c r="C184" s="4">
        <v>3492</v>
      </c>
      <c r="D184" s="5">
        <v>77</v>
      </c>
      <c r="E184" s="4">
        <v>10</v>
      </c>
    </row>
    <row r="185" spans="1:5" x14ac:dyDescent="0.3">
      <c r="A185" s="9" t="s">
        <v>663</v>
      </c>
      <c r="B185" s="4">
        <v>5997.04</v>
      </c>
      <c r="C185" s="4">
        <v>4662</v>
      </c>
      <c r="D185" s="5">
        <v>91</v>
      </c>
      <c r="E185" s="4">
        <v>58</v>
      </c>
    </row>
    <row r="186" spans="1:5" x14ac:dyDescent="0.3">
      <c r="A186" s="9" t="s">
        <v>665</v>
      </c>
      <c r="B186" s="4">
        <v>811.17000000000007</v>
      </c>
      <c r="C186" s="4">
        <v>3949</v>
      </c>
      <c r="D186" s="5">
        <v>75</v>
      </c>
      <c r="E186" s="4">
        <v>7</v>
      </c>
    </row>
    <row r="187" spans="1:5" x14ac:dyDescent="0.3">
      <c r="A187" s="9" t="s">
        <v>666</v>
      </c>
      <c r="B187" s="4">
        <v>1570.9</v>
      </c>
      <c r="C187" s="4">
        <v>5849</v>
      </c>
      <c r="D187" s="5">
        <v>95</v>
      </c>
      <c r="E187" s="4">
        <v>20</v>
      </c>
    </row>
    <row r="188" spans="1:5" x14ac:dyDescent="0.3">
      <c r="A188" s="9" t="s">
        <v>667</v>
      </c>
      <c r="B188" s="4">
        <v>1313.93</v>
      </c>
      <c r="C188" s="4">
        <v>5525</v>
      </c>
      <c r="D188" s="5">
        <v>91</v>
      </c>
      <c r="E188" s="4">
        <v>13</v>
      </c>
    </row>
    <row r="189" spans="1:5" x14ac:dyDescent="0.3">
      <c r="A189" s="9" t="s">
        <v>676</v>
      </c>
      <c r="B189" s="4">
        <v>3990.12</v>
      </c>
      <c r="C189" s="4">
        <v>3606</v>
      </c>
      <c r="D189" s="5">
        <v>93</v>
      </c>
      <c r="E189" s="4">
        <v>32</v>
      </c>
    </row>
    <row r="190" spans="1:5" x14ac:dyDescent="0.3">
      <c r="A190" s="9" t="s">
        <v>678</v>
      </c>
      <c r="B190" s="4">
        <v>101.4</v>
      </c>
      <c r="C190" s="4">
        <v>3901</v>
      </c>
      <c r="D190" s="5">
        <v>73</v>
      </c>
      <c r="E190" s="4">
        <v>1</v>
      </c>
    </row>
    <row r="191" spans="1:5" x14ac:dyDescent="0.3">
      <c r="A191" s="9" t="s">
        <v>680</v>
      </c>
      <c r="B191" s="4">
        <v>132.01</v>
      </c>
      <c r="C191" s="4">
        <v>4996</v>
      </c>
      <c r="D191" s="5">
        <v>91</v>
      </c>
      <c r="E191" s="4">
        <v>1</v>
      </c>
    </row>
    <row r="192" spans="1:5" x14ac:dyDescent="0.3">
      <c r="A192" s="9" t="s">
        <v>687</v>
      </c>
      <c r="B192" s="4">
        <v>10374.799999999999</v>
      </c>
      <c r="C192" s="4">
        <v>4020</v>
      </c>
      <c r="D192" s="5">
        <v>80</v>
      </c>
      <c r="E192" s="4">
        <v>69</v>
      </c>
    </row>
    <row r="193" spans="1:5" x14ac:dyDescent="0.3">
      <c r="A193" s="9" t="s">
        <v>693</v>
      </c>
      <c r="B193" s="4">
        <v>1250.28</v>
      </c>
      <c r="C193" s="4">
        <v>4028</v>
      </c>
      <c r="D193" s="5">
        <v>75</v>
      </c>
      <c r="E193" s="4">
        <v>18</v>
      </c>
    </row>
    <row r="194" spans="1:5" x14ac:dyDescent="0.3">
      <c r="A194" s="9" t="s">
        <v>697</v>
      </c>
      <c r="B194" s="4">
        <v>24.21</v>
      </c>
      <c r="C194" s="4">
        <v>4389</v>
      </c>
      <c r="D194" s="5">
        <v>90</v>
      </c>
      <c r="E194" s="4">
        <v>1</v>
      </c>
    </row>
    <row r="195" spans="1:5" x14ac:dyDescent="0.3">
      <c r="A195" s="9" t="s">
        <v>699</v>
      </c>
      <c r="B195" s="4">
        <v>249.88</v>
      </c>
      <c r="C195" s="4">
        <v>4479</v>
      </c>
      <c r="D195" s="5">
        <v>91</v>
      </c>
      <c r="E195" s="4">
        <v>7</v>
      </c>
    </row>
    <row r="196" spans="1:5" x14ac:dyDescent="0.3">
      <c r="A196" s="9" t="s">
        <v>700</v>
      </c>
      <c r="B196" s="4">
        <v>596.85</v>
      </c>
      <c r="C196" s="4">
        <v>5383</v>
      </c>
      <c r="D196" s="5">
        <v>91</v>
      </c>
      <c r="E196" s="4">
        <v>5</v>
      </c>
    </row>
    <row r="197" spans="1:5" x14ac:dyDescent="0.3">
      <c r="A197" s="9" t="s">
        <v>709</v>
      </c>
      <c r="B197" s="4">
        <v>24.8</v>
      </c>
      <c r="C197" s="4">
        <v>4851</v>
      </c>
      <c r="D197" s="5">
        <v>94</v>
      </c>
      <c r="E197" s="4">
        <v>1</v>
      </c>
    </row>
    <row r="198" spans="1:5" x14ac:dyDescent="0.3">
      <c r="A198" s="9" t="s">
        <v>711</v>
      </c>
      <c r="B198" s="4">
        <v>1063.08</v>
      </c>
      <c r="C198" s="4">
        <v>2044</v>
      </c>
      <c r="D198" s="5">
        <v>70</v>
      </c>
      <c r="E198" s="4">
        <v>11</v>
      </c>
    </row>
    <row r="199" spans="1:5" x14ac:dyDescent="0.3">
      <c r="A199" s="9" t="s">
        <v>715</v>
      </c>
      <c r="B199" s="4">
        <v>57.989999999999995</v>
      </c>
      <c r="C199" s="4">
        <v>3556</v>
      </c>
      <c r="D199" s="5">
        <v>95</v>
      </c>
      <c r="E199" s="4">
        <v>1</v>
      </c>
    </row>
    <row r="200" spans="1:5" x14ac:dyDescent="0.3">
      <c r="A200" s="9" t="s">
        <v>716</v>
      </c>
      <c r="B200" s="4">
        <v>97.899999999999991</v>
      </c>
      <c r="C200" s="4">
        <v>2874</v>
      </c>
      <c r="D200" s="5">
        <v>72</v>
      </c>
      <c r="E200" s="4">
        <v>1</v>
      </c>
    </row>
    <row r="201" spans="1:5" x14ac:dyDescent="0.3">
      <c r="A201" s="9" t="s">
        <v>721</v>
      </c>
      <c r="B201" s="4">
        <v>681.4</v>
      </c>
      <c r="C201" s="4">
        <v>2653</v>
      </c>
      <c r="D201" s="5">
        <v>94</v>
      </c>
      <c r="E201" s="4">
        <v>12</v>
      </c>
    </row>
    <row r="202" spans="1:5" x14ac:dyDescent="0.3">
      <c r="A202" s="9" t="s">
        <v>722</v>
      </c>
      <c r="B202" s="4">
        <v>4540.0300000000007</v>
      </c>
      <c r="C202" s="4">
        <v>3407</v>
      </c>
      <c r="D202" s="5">
        <v>69</v>
      </c>
      <c r="E202" s="4">
        <v>41</v>
      </c>
    </row>
    <row r="203" spans="1:5" x14ac:dyDescent="0.3">
      <c r="A203" s="9" t="s">
        <v>725</v>
      </c>
      <c r="B203" s="4">
        <v>2066.35</v>
      </c>
      <c r="C203" s="4">
        <v>6484</v>
      </c>
      <c r="D203" s="5">
        <v>79</v>
      </c>
      <c r="E203" s="4">
        <v>56</v>
      </c>
    </row>
    <row r="204" spans="1:5" x14ac:dyDescent="0.3">
      <c r="A204" s="9" t="s">
        <v>737</v>
      </c>
      <c r="B204" s="4">
        <v>74.89</v>
      </c>
      <c r="C204" s="4">
        <v>2100</v>
      </c>
      <c r="D204" s="5">
        <v>90</v>
      </c>
      <c r="E204" s="4">
        <v>1</v>
      </c>
    </row>
    <row r="205" spans="1:5" x14ac:dyDescent="0.3">
      <c r="A205" s="9" t="s">
        <v>740</v>
      </c>
      <c r="B205" s="4">
        <v>53.73</v>
      </c>
      <c r="C205" s="4">
        <v>4832</v>
      </c>
      <c r="D205" s="5">
        <v>92</v>
      </c>
      <c r="E205" s="4">
        <v>1</v>
      </c>
    </row>
    <row r="206" spans="1:5" x14ac:dyDescent="0.3">
      <c r="A206" s="9" t="s">
        <v>742</v>
      </c>
      <c r="B206" s="4">
        <v>101.42</v>
      </c>
      <c r="C206" s="4">
        <v>2975</v>
      </c>
      <c r="D206" s="5">
        <v>96</v>
      </c>
      <c r="E206" s="4">
        <v>1</v>
      </c>
    </row>
    <row r="207" spans="1:5" x14ac:dyDescent="0.3">
      <c r="A207" s="9" t="s">
        <v>746</v>
      </c>
      <c r="B207" s="4">
        <v>1830.11</v>
      </c>
      <c r="C207" s="4">
        <v>3392</v>
      </c>
      <c r="D207" s="5">
        <v>87</v>
      </c>
      <c r="E207" s="4">
        <v>16</v>
      </c>
    </row>
    <row r="208" spans="1:5" x14ac:dyDescent="0.3">
      <c r="A208" s="9" t="s">
        <v>751</v>
      </c>
      <c r="B208" s="4">
        <v>97.72</v>
      </c>
      <c r="C208" s="4">
        <v>2901</v>
      </c>
      <c r="D208" s="5">
        <v>66</v>
      </c>
      <c r="E208" s="4">
        <v>1</v>
      </c>
    </row>
    <row r="209" spans="1:5" x14ac:dyDescent="0.3">
      <c r="A209" s="9" t="s">
        <v>753</v>
      </c>
      <c r="B209" s="4">
        <v>85.649999999999991</v>
      </c>
      <c r="C209" s="4">
        <v>4779</v>
      </c>
      <c r="D209" s="5">
        <v>92</v>
      </c>
      <c r="E209" s="4">
        <v>1</v>
      </c>
    </row>
    <row r="210" spans="1:5" x14ac:dyDescent="0.3">
      <c r="A210" s="9" t="s">
        <v>755</v>
      </c>
      <c r="B210" s="4">
        <v>99.59</v>
      </c>
      <c r="C210" s="4">
        <v>5000</v>
      </c>
      <c r="D210" s="5">
        <v>81</v>
      </c>
      <c r="E210" s="4">
        <v>3</v>
      </c>
    </row>
    <row r="211" spans="1:5" x14ac:dyDescent="0.3">
      <c r="A211" s="9" t="s">
        <v>763</v>
      </c>
      <c r="B211" s="4">
        <v>1833.92</v>
      </c>
      <c r="C211" s="4">
        <v>3182</v>
      </c>
      <c r="D211" s="5">
        <v>87</v>
      </c>
      <c r="E211" s="4">
        <v>17</v>
      </c>
    </row>
    <row r="212" spans="1:5" x14ac:dyDescent="0.3">
      <c r="A212" s="9" t="s">
        <v>767</v>
      </c>
      <c r="B212" s="4">
        <v>5172.8900000000003</v>
      </c>
      <c r="C212" s="4">
        <v>5214</v>
      </c>
      <c r="D212" s="5">
        <v>65</v>
      </c>
      <c r="E212" s="4">
        <v>47</v>
      </c>
    </row>
    <row r="213" spans="1:5" x14ac:dyDescent="0.3">
      <c r="A213" s="9" t="s">
        <v>781</v>
      </c>
      <c r="B213" s="4">
        <v>1489.15</v>
      </c>
      <c r="C213" s="4">
        <v>2668</v>
      </c>
      <c r="D213" s="5">
        <v>91</v>
      </c>
      <c r="E213" s="4">
        <v>15</v>
      </c>
    </row>
    <row r="214" spans="1:5" x14ac:dyDescent="0.3">
      <c r="A214" s="9" t="s">
        <v>782</v>
      </c>
      <c r="B214" s="4">
        <v>1427.72</v>
      </c>
      <c r="C214" s="4">
        <v>5887</v>
      </c>
      <c r="D214" s="5">
        <v>84</v>
      </c>
      <c r="E214" s="4">
        <v>14</v>
      </c>
    </row>
    <row r="215" spans="1:5" x14ac:dyDescent="0.3">
      <c r="A215" s="9" t="s">
        <v>783</v>
      </c>
      <c r="B215" s="4">
        <v>3454.4500000000003</v>
      </c>
      <c r="C215" s="4">
        <v>5282</v>
      </c>
      <c r="D215" s="5">
        <v>84</v>
      </c>
      <c r="E215" s="4">
        <v>54</v>
      </c>
    </row>
    <row r="216" spans="1:5" x14ac:dyDescent="0.3">
      <c r="A216" s="9" t="s">
        <v>786</v>
      </c>
      <c r="B216" s="4">
        <v>983.91</v>
      </c>
      <c r="C216" s="4">
        <v>5091</v>
      </c>
      <c r="D216" s="5">
        <v>65</v>
      </c>
      <c r="E216" s="4">
        <v>16</v>
      </c>
    </row>
    <row r="217" spans="1:5" x14ac:dyDescent="0.3">
      <c r="A217" s="9" t="s">
        <v>788</v>
      </c>
      <c r="B217" s="4">
        <v>108.33000000000001</v>
      </c>
      <c r="C217" s="4">
        <v>3463</v>
      </c>
      <c r="D217" s="5">
        <v>82</v>
      </c>
      <c r="E217" s="4">
        <v>1</v>
      </c>
    </row>
    <row r="218" spans="1:5" x14ac:dyDescent="0.3">
      <c r="A218" s="9" t="s">
        <v>803</v>
      </c>
      <c r="B218" s="4">
        <v>75.599999999999994</v>
      </c>
      <c r="C218" s="4">
        <v>4268</v>
      </c>
      <c r="D218" s="5">
        <v>95</v>
      </c>
      <c r="E218" s="4">
        <v>2</v>
      </c>
    </row>
    <row r="219" spans="1:5" x14ac:dyDescent="0.3">
      <c r="A219" s="9" t="s">
        <v>804</v>
      </c>
      <c r="B219" s="4">
        <v>197.94</v>
      </c>
      <c r="C219" s="4">
        <v>2187</v>
      </c>
      <c r="D219" s="5">
        <v>95</v>
      </c>
      <c r="E219" s="4">
        <v>2</v>
      </c>
    </row>
    <row r="220" spans="1:5" x14ac:dyDescent="0.3">
      <c r="A220" s="9" t="s">
        <v>806</v>
      </c>
      <c r="B220" s="4">
        <v>9310.25</v>
      </c>
      <c r="C220" s="4">
        <v>5516</v>
      </c>
      <c r="D220" s="5">
        <v>90</v>
      </c>
      <c r="E220" s="4">
        <v>67</v>
      </c>
    </row>
    <row r="221" spans="1:5" x14ac:dyDescent="0.3">
      <c r="A221" s="9" t="s">
        <v>810</v>
      </c>
      <c r="B221" s="4">
        <v>105.02000000000001</v>
      </c>
      <c r="C221" s="4">
        <v>2591</v>
      </c>
      <c r="D221" s="5">
        <v>82</v>
      </c>
      <c r="E221" s="4">
        <v>1</v>
      </c>
    </row>
    <row r="222" spans="1:5" x14ac:dyDescent="0.3">
      <c r="A222" s="9" t="s">
        <v>829</v>
      </c>
      <c r="B222" s="4">
        <v>970.2</v>
      </c>
      <c r="C222" s="4">
        <v>5640</v>
      </c>
      <c r="D222" s="5">
        <v>68</v>
      </c>
      <c r="E222" s="4">
        <v>10</v>
      </c>
    </row>
    <row r="223" spans="1:5" x14ac:dyDescent="0.3">
      <c r="A223" s="9" t="s">
        <v>831</v>
      </c>
      <c r="B223" s="4">
        <v>4608.4399999999996</v>
      </c>
      <c r="C223" s="4">
        <v>2157</v>
      </c>
      <c r="D223" s="5">
        <v>82</v>
      </c>
      <c r="E223" s="4">
        <v>38</v>
      </c>
    </row>
    <row r="224" spans="1:5" x14ac:dyDescent="0.3">
      <c r="A224" s="9" t="s">
        <v>835</v>
      </c>
      <c r="B224" s="4">
        <v>1286.29</v>
      </c>
      <c r="C224" s="4">
        <v>5347</v>
      </c>
      <c r="D224" s="5">
        <v>78</v>
      </c>
      <c r="E224" s="4">
        <v>13</v>
      </c>
    </row>
    <row r="225" spans="1:5" x14ac:dyDescent="0.3">
      <c r="A225" s="9" t="s">
        <v>836</v>
      </c>
      <c r="B225" s="4">
        <v>786.49</v>
      </c>
      <c r="C225" s="4">
        <v>2679</v>
      </c>
      <c r="D225" s="5">
        <v>87</v>
      </c>
      <c r="E225" s="4">
        <v>7</v>
      </c>
    </row>
    <row r="226" spans="1:5" x14ac:dyDescent="0.3">
      <c r="A226" s="9" t="s">
        <v>840</v>
      </c>
      <c r="B226" s="4">
        <v>431.63</v>
      </c>
      <c r="C226" s="4">
        <v>4661</v>
      </c>
      <c r="D226" s="5">
        <v>91</v>
      </c>
      <c r="E226" s="4">
        <v>7</v>
      </c>
    </row>
    <row r="227" spans="1:5" x14ac:dyDescent="0.3">
      <c r="A227" s="9" t="s">
        <v>843</v>
      </c>
      <c r="B227" s="4">
        <v>1200.5500000000002</v>
      </c>
      <c r="C227" s="4">
        <v>4580</v>
      </c>
      <c r="D227" s="5">
        <v>83</v>
      </c>
      <c r="E227" s="4">
        <v>23</v>
      </c>
    </row>
    <row r="228" spans="1:5" x14ac:dyDescent="0.3">
      <c r="A228" s="9" t="s">
        <v>847</v>
      </c>
      <c r="B228" s="4">
        <v>560.69000000000005</v>
      </c>
      <c r="C228" s="4">
        <v>4248</v>
      </c>
      <c r="D228" s="5">
        <v>88</v>
      </c>
      <c r="E228" s="4">
        <v>6</v>
      </c>
    </row>
    <row r="229" spans="1:5" x14ac:dyDescent="0.3">
      <c r="A229" s="9" t="s">
        <v>854</v>
      </c>
      <c r="B229" s="4">
        <v>467.31</v>
      </c>
      <c r="C229" s="4">
        <v>3535</v>
      </c>
      <c r="D229" s="5">
        <v>72</v>
      </c>
      <c r="E229" s="4">
        <v>12</v>
      </c>
    </row>
    <row r="230" spans="1:5" x14ac:dyDescent="0.3">
      <c r="A230" s="9" t="s">
        <v>862</v>
      </c>
      <c r="B230" s="4">
        <v>157.26</v>
      </c>
      <c r="C230" s="4">
        <v>3599</v>
      </c>
      <c r="D230" s="5">
        <v>78</v>
      </c>
      <c r="E230" s="4">
        <v>2</v>
      </c>
    </row>
    <row r="231" spans="1:5" x14ac:dyDescent="0.3">
      <c r="A231" s="9" t="s">
        <v>864</v>
      </c>
      <c r="B231" s="4">
        <v>6385.8</v>
      </c>
      <c r="C231" s="4">
        <v>5536</v>
      </c>
      <c r="D231" s="5">
        <v>79</v>
      </c>
      <c r="E231" s="4">
        <v>50</v>
      </c>
    </row>
    <row r="232" spans="1:5" x14ac:dyDescent="0.3">
      <c r="A232" s="9" t="s">
        <v>869</v>
      </c>
      <c r="B232" s="4">
        <v>1424.4399999999998</v>
      </c>
      <c r="C232" s="4">
        <v>4777</v>
      </c>
      <c r="D232" s="5">
        <v>96</v>
      </c>
      <c r="E232" s="4">
        <v>14</v>
      </c>
    </row>
    <row r="233" spans="1:5" x14ac:dyDescent="0.3">
      <c r="A233" s="9" t="s">
        <v>872</v>
      </c>
      <c r="B233" s="4">
        <v>60.93</v>
      </c>
      <c r="C233" s="4">
        <v>4933</v>
      </c>
      <c r="D233" s="5">
        <v>95</v>
      </c>
      <c r="E233" s="4">
        <v>1</v>
      </c>
    </row>
    <row r="234" spans="1:5" x14ac:dyDescent="0.3">
      <c r="A234" s="9" t="s">
        <v>878</v>
      </c>
      <c r="B234" s="4">
        <v>202.72</v>
      </c>
      <c r="C234" s="4">
        <v>2556</v>
      </c>
      <c r="D234" s="5">
        <v>81</v>
      </c>
      <c r="E234" s="4">
        <v>2</v>
      </c>
    </row>
    <row r="235" spans="1:5" x14ac:dyDescent="0.3">
      <c r="A235" s="9" t="s">
        <v>880</v>
      </c>
      <c r="B235" s="4">
        <v>4406.8100000000004</v>
      </c>
      <c r="C235" s="4">
        <v>5362</v>
      </c>
      <c r="D235" s="5">
        <v>96</v>
      </c>
      <c r="E235" s="4">
        <v>31</v>
      </c>
    </row>
    <row r="236" spans="1:5" x14ac:dyDescent="0.3">
      <c r="A236" s="9" t="s">
        <v>883</v>
      </c>
      <c r="B236" s="4">
        <v>435.9</v>
      </c>
      <c r="C236" s="4">
        <v>5834</v>
      </c>
      <c r="D236" s="5">
        <v>87</v>
      </c>
      <c r="E236" s="4">
        <v>4</v>
      </c>
    </row>
    <row r="237" spans="1:5" x14ac:dyDescent="0.3">
      <c r="A237" s="9" t="s">
        <v>885</v>
      </c>
      <c r="B237" s="4">
        <v>941.65</v>
      </c>
      <c r="C237" s="4">
        <v>5105</v>
      </c>
      <c r="D237" s="5">
        <v>92</v>
      </c>
      <c r="E237" s="4">
        <v>9</v>
      </c>
    </row>
    <row r="238" spans="1:5" x14ac:dyDescent="0.3">
      <c r="A238" s="9" t="s">
        <v>886</v>
      </c>
      <c r="B238" s="4">
        <v>7889.85</v>
      </c>
      <c r="C238" s="4">
        <v>4089</v>
      </c>
      <c r="D238" s="5">
        <v>82</v>
      </c>
      <c r="E238" s="4">
        <v>55</v>
      </c>
    </row>
    <row r="239" spans="1:5" x14ac:dyDescent="0.3">
      <c r="A239" s="9" t="s">
        <v>890</v>
      </c>
      <c r="B239" s="4">
        <v>6716.54</v>
      </c>
      <c r="C239" s="4">
        <v>5957</v>
      </c>
      <c r="D239" s="5">
        <v>86</v>
      </c>
      <c r="E239" s="4">
        <v>68</v>
      </c>
    </row>
    <row r="240" spans="1:5" x14ac:dyDescent="0.3">
      <c r="A240" s="9" t="s">
        <v>893</v>
      </c>
      <c r="B240" s="4">
        <v>1534.0300000000002</v>
      </c>
      <c r="C240" s="4">
        <v>5769</v>
      </c>
      <c r="D240" s="5">
        <v>66</v>
      </c>
      <c r="E240" s="4">
        <v>16</v>
      </c>
    </row>
    <row r="241" spans="1:5" x14ac:dyDescent="0.3">
      <c r="A241" s="9" t="s">
        <v>896</v>
      </c>
      <c r="B241" s="4">
        <v>526.95000000000005</v>
      </c>
      <c r="C241" s="4">
        <v>2437</v>
      </c>
      <c r="D241" s="5">
        <v>74</v>
      </c>
      <c r="E241" s="4">
        <v>12</v>
      </c>
    </row>
    <row r="242" spans="1:5" x14ac:dyDescent="0.3">
      <c r="A242" s="9" t="s">
        <v>899</v>
      </c>
      <c r="B242" s="4">
        <v>423.89</v>
      </c>
      <c r="C242" s="4">
        <v>2754</v>
      </c>
      <c r="D242" s="5">
        <v>74</v>
      </c>
      <c r="E242" s="4">
        <v>4</v>
      </c>
    </row>
    <row r="243" spans="1:5" x14ac:dyDescent="0.3">
      <c r="A243" s="9" t="s">
        <v>901</v>
      </c>
      <c r="B243" s="4">
        <v>103.10000000000001</v>
      </c>
      <c r="C243" s="4">
        <v>3394</v>
      </c>
      <c r="D243" s="5">
        <v>91</v>
      </c>
      <c r="E243" s="4">
        <v>1</v>
      </c>
    </row>
    <row r="244" spans="1:5" x14ac:dyDescent="0.3">
      <c r="A244" s="9" t="s">
        <v>913</v>
      </c>
      <c r="B244" s="4">
        <v>237.47000000000003</v>
      </c>
      <c r="C244" s="4">
        <v>5203</v>
      </c>
      <c r="D244" s="5">
        <v>92</v>
      </c>
      <c r="E244" s="4">
        <v>2</v>
      </c>
    </row>
    <row r="245" spans="1:5" x14ac:dyDescent="0.3">
      <c r="A245" s="9" t="s">
        <v>918</v>
      </c>
      <c r="B245" s="4">
        <v>2708.3799999999997</v>
      </c>
      <c r="C245" s="4">
        <v>3584</v>
      </c>
      <c r="D245" s="5">
        <v>69</v>
      </c>
      <c r="E245" s="4">
        <v>21</v>
      </c>
    </row>
    <row r="246" spans="1:5" x14ac:dyDescent="0.3">
      <c r="A246" s="9" t="s">
        <v>923</v>
      </c>
      <c r="B246" s="4">
        <v>363.13</v>
      </c>
      <c r="C246" s="4">
        <v>5948</v>
      </c>
      <c r="D246" s="5">
        <v>79</v>
      </c>
      <c r="E246" s="4">
        <v>3</v>
      </c>
    </row>
    <row r="247" spans="1:5" x14ac:dyDescent="0.3">
      <c r="A247" s="9" t="s">
        <v>925</v>
      </c>
      <c r="B247" s="4">
        <v>1380.1</v>
      </c>
      <c r="C247" s="4">
        <v>2243</v>
      </c>
      <c r="D247" s="5">
        <v>95</v>
      </c>
      <c r="E247" s="4">
        <v>46</v>
      </c>
    </row>
    <row r="248" spans="1:5" x14ac:dyDescent="0.3">
      <c r="A248" s="9" t="s">
        <v>926</v>
      </c>
      <c r="B248" s="4">
        <v>7361.72</v>
      </c>
      <c r="C248" s="4">
        <v>6481</v>
      </c>
      <c r="D248" s="5">
        <v>87</v>
      </c>
      <c r="E248" s="4">
        <v>53</v>
      </c>
    </row>
    <row r="249" spans="1:5" x14ac:dyDescent="0.3">
      <c r="A249" s="9" t="s">
        <v>927</v>
      </c>
      <c r="B249" s="4">
        <v>1014.95</v>
      </c>
      <c r="C249" s="4">
        <v>3167</v>
      </c>
      <c r="D249" s="5">
        <v>94</v>
      </c>
      <c r="E249" s="4">
        <v>15</v>
      </c>
    </row>
    <row r="250" spans="1:5" x14ac:dyDescent="0.3">
      <c r="A250" s="9" t="s">
        <v>932</v>
      </c>
      <c r="B250" s="4">
        <v>24.25</v>
      </c>
      <c r="C250" s="4">
        <v>2846</v>
      </c>
      <c r="D250" s="5">
        <v>85</v>
      </c>
      <c r="E250" s="4">
        <v>1</v>
      </c>
    </row>
    <row r="251" spans="1:5" x14ac:dyDescent="0.3">
      <c r="A251" s="9" t="s">
        <v>940</v>
      </c>
      <c r="B251" s="4">
        <v>893.30000000000007</v>
      </c>
      <c r="C251" s="4">
        <v>2966</v>
      </c>
      <c r="D251" s="5">
        <v>85</v>
      </c>
      <c r="E251" s="4">
        <v>10</v>
      </c>
    </row>
    <row r="252" spans="1:5" x14ac:dyDescent="0.3">
      <c r="A252" s="9" t="s">
        <v>941</v>
      </c>
      <c r="B252" s="4">
        <v>9686.85</v>
      </c>
      <c r="C252" s="4">
        <v>4352</v>
      </c>
      <c r="D252" s="5">
        <v>91</v>
      </c>
      <c r="E252" s="4">
        <v>63</v>
      </c>
    </row>
    <row r="253" spans="1:5" x14ac:dyDescent="0.3">
      <c r="A253" s="9" t="s">
        <v>947</v>
      </c>
      <c r="B253" s="4">
        <v>32.049999999999997</v>
      </c>
      <c r="C253" s="4">
        <v>4710</v>
      </c>
      <c r="D253" s="5">
        <v>66</v>
      </c>
      <c r="E253" s="4">
        <v>1</v>
      </c>
    </row>
    <row r="254" spans="1:5" x14ac:dyDescent="0.3">
      <c r="A254" s="9" t="s">
        <v>960</v>
      </c>
      <c r="B254" s="4">
        <v>109.4</v>
      </c>
      <c r="C254" s="4">
        <v>4962</v>
      </c>
      <c r="D254" s="5">
        <v>91</v>
      </c>
      <c r="E254" s="4">
        <v>1</v>
      </c>
    </row>
    <row r="255" spans="1:5" x14ac:dyDescent="0.3">
      <c r="A255" s="9" t="s">
        <v>965</v>
      </c>
      <c r="B255" s="4">
        <v>913.39</v>
      </c>
      <c r="C255" s="4">
        <v>2860</v>
      </c>
      <c r="D255" s="5">
        <v>91</v>
      </c>
      <c r="E255" s="4">
        <v>11</v>
      </c>
    </row>
    <row r="256" spans="1:5" x14ac:dyDescent="0.3">
      <c r="A256" s="9" t="s">
        <v>966</v>
      </c>
      <c r="B256" s="4">
        <v>622.45000000000005</v>
      </c>
      <c r="C256" s="4">
        <v>5419</v>
      </c>
      <c r="D256" s="5">
        <v>91</v>
      </c>
      <c r="E256" s="4">
        <v>4</v>
      </c>
    </row>
    <row r="257" spans="1:5" x14ac:dyDescent="0.3">
      <c r="A257" s="9" t="s">
        <v>969</v>
      </c>
      <c r="B257" s="4">
        <v>502.39</v>
      </c>
      <c r="C257" s="4">
        <v>5595</v>
      </c>
      <c r="D257" s="5">
        <v>89</v>
      </c>
      <c r="E257" s="4">
        <v>7</v>
      </c>
    </row>
    <row r="258" spans="1:5" x14ac:dyDescent="0.3">
      <c r="A258" s="9" t="s">
        <v>973</v>
      </c>
      <c r="B258" s="4">
        <v>368.06000000000006</v>
      </c>
      <c r="C258" s="4">
        <v>2194</v>
      </c>
      <c r="D258" s="5">
        <v>91</v>
      </c>
      <c r="E258" s="4">
        <v>3</v>
      </c>
    </row>
    <row r="259" spans="1:5" x14ac:dyDescent="0.3">
      <c r="A259" s="9" t="s">
        <v>980</v>
      </c>
      <c r="B259" s="4">
        <v>1672.17</v>
      </c>
      <c r="C259" s="4">
        <v>5630</v>
      </c>
      <c r="D259" s="5">
        <v>91</v>
      </c>
      <c r="E259" s="4">
        <v>21</v>
      </c>
    </row>
    <row r="260" spans="1:5" x14ac:dyDescent="0.3">
      <c r="A260" s="9" t="s">
        <v>984</v>
      </c>
      <c r="B260" s="4">
        <v>458.54999999999995</v>
      </c>
      <c r="C260" s="4">
        <v>2715</v>
      </c>
      <c r="D260" s="5">
        <v>71</v>
      </c>
      <c r="E260" s="4">
        <v>3</v>
      </c>
    </row>
    <row r="261" spans="1:5" x14ac:dyDescent="0.3">
      <c r="A261" s="9" t="s">
        <v>995</v>
      </c>
      <c r="B261" s="4">
        <v>119.53</v>
      </c>
      <c r="C261" s="4">
        <v>3067</v>
      </c>
      <c r="D261" s="5">
        <v>85</v>
      </c>
      <c r="E261" s="4">
        <v>1</v>
      </c>
    </row>
    <row r="262" spans="1:5" x14ac:dyDescent="0.3">
      <c r="A262" s="9" t="s">
        <v>1000</v>
      </c>
      <c r="B262" s="4">
        <v>884.15</v>
      </c>
      <c r="C262" s="4">
        <v>4601</v>
      </c>
      <c r="D262" s="5">
        <v>81</v>
      </c>
      <c r="E262" s="4">
        <v>11</v>
      </c>
    </row>
    <row r="263" spans="1:5" x14ac:dyDescent="0.3">
      <c r="A263" s="9" t="s">
        <v>1006</v>
      </c>
      <c r="B263" s="4">
        <v>856.35</v>
      </c>
      <c r="C263" s="4">
        <v>3615</v>
      </c>
      <c r="D263" s="5">
        <v>77</v>
      </c>
      <c r="E263" s="4">
        <v>29</v>
      </c>
    </row>
    <row r="264" spans="1:5" x14ac:dyDescent="0.3">
      <c r="A264" s="9" t="s">
        <v>1011</v>
      </c>
      <c r="B264" s="4">
        <v>9180.75</v>
      </c>
      <c r="C264" s="4">
        <v>5563</v>
      </c>
      <c r="D264" s="5">
        <v>91</v>
      </c>
      <c r="E264" s="4">
        <v>70</v>
      </c>
    </row>
    <row r="265" spans="1:5" x14ac:dyDescent="0.3">
      <c r="A265" s="9" t="s">
        <v>1012</v>
      </c>
      <c r="B265" s="4">
        <v>71.350000000000009</v>
      </c>
      <c r="C265" s="4">
        <v>4179</v>
      </c>
      <c r="D265" s="5">
        <v>87</v>
      </c>
      <c r="E265" s="4">
        <v>1</v>
      </c>
    </row>
    <row r="266" spans="1:5" x14ac:dyDescent="0.3">
      <c r="A266" s="9" t="s">
        <v>1013</v>
      </c>
      <c r="B266" s="4">
        <v>6465</v>
      </c>
      <c r="C266" s="4">
        <v>5789</v>
      </c>
      <c r="D266" s="5">
        <v>93</v>
      </c>
      <c r="E266" s="4">
        <v>57</v>
      </c>
    </row>
    <row r="267" spans="1:5" x14ac:dyDescent="0.3">
      <c r="A267" s="9" t="s">
        <v>1015</v>
      </c>
      <c r="B267" s="4">
        <v>115.71000000000001</v>
      </c>
      <c r="C267" s="4">
        <v>2046</v>
      </c>
      <c r="D267" s="5">
        <v>88</v>
      </c>
      <c r="E267" s="4">
        <v>1</v>
      </c>
    </row>
    <row r="268" spans="1:5" x14ac:dyDescent="0.3">
      <c r="A268" s="9" t="s">
        <v>1016</v>
      </c>
      <c r="B268" s="4">
        <v>103.50999999999999</v>
      </c>
      <c r="C268" s="4">
        <v>4323</v>
      </c>
      <c r="D268" s="5">
        <v>79</v>
      </c>
      <c r="E268" s="4">
        <v>3</v>
      </c>
    </row>
    <row r="269" spans="1:5" x14ac:dyDescent="0.3">
      <c r="A269" s="9" t="s">
        <v>1017</v>
      </c>
      <c r="B269" s="4">
        <v>1313.55</v>
      </c>
      <c r="C269" s="4">
        <v>5184</v>
      </c>
      <c r="D269" s="5">
        <v>74</v>
      </c>
      <c r="E269" s="4">
        <v>10</v>
      </c>
    </row>
    <row r="270" spans="1:5" x14ac:dyDescent="0.3">
      <c r="A270" s="9" t="s">
        <v>1018</v>
      </c>
      <c r="B270" s="4">
        <v>6085.89</v>
      </c>
      <c r="C270" s="4">
        <v>5276</v>
      </c>
      <c r="D270" s="5">
        <v>72</v>
      </c>
      <c r="E270" s="4">
        <v>56</v>
      </c>
    </row>
    <row r="271" spans="1:5" x14ac:dyDescent="0.3">
      <c r="A271" s="9" t="s">
        <v>1024</v>
      </c>
      <c r="B271" s="4">
        <v>105.16</v>
      </c>
      <c r="C271" s="4">
        <v>2905</v>
      </c>
      <c r="D271" s="5">
        <v>79</v>
      </c>
      <c r="E271" s="4">
        <v>1</v>
      </c>
    </row>
    <row r="272" spans="1:5" x14ac:dyDescent="0.3">
      <c r="A272" s="9" t="s">
        <v>1026</v>
      </c>
      <c r="B272" s="4">
        <v>1048.6500000000001</v>
      </c>
      <c r="C272" s="4">
        <v>4501</v>
      </c>
      <c r="D272" s="5">
        <v>91</v>
      </c>
      <c r="E272" s="4">
        <v>10</v>
      </c>
    </row>
    <row r="273" spans="1:5" x14ac:dyDescent="0.3">
      <c r="A273" s="9" t="s">
        <v>1031</v>
      </c>
      <c r="B273" s="4">
        <v>1389.55</v>
      </c>
      <c r="C273" s="4">
        <v>3596</v>
      </c>
      <c r="D273" s="5">
        <v>78</v>
      </c>
      <c r="E273" s="4">
        <v>10</v>
      </c>
    </row>
    <row r="274" spans="1:5" x14ac:dyDescent="0.3">
      <c r="A274" s="9" t="s">
        <v>1043</v>
      </c>
      <c r="B274" s="4">
        <v>3653.96</v>
      </c>
      <c r="C274" s="4">
        <v>5433</v>
      </c>
      <c r="D274" s="5">
        <v>80</v>
      </c>
      <c r="E274" s="4">
        <v>28</v>
      </c>
    </row>
    <row r="275" spans="1:5" x14ac:dyDescent="0.3">
      <c r="A275" s="9" t="s">
        <v>1050</v>
      </c>
      <c r="B275" s="4">
        <v>31.18</v>
      </c>
      <c r="C275" s="4">
        <v>5394</v>
      </c>
      <c r="D275" s="5">
        <v>87</v>
      </c>
      <c r="E275" s="4">
        <v>1</v>
      </c>
    </row>
    <row r="276" spans="1:5" x14ac:dyDescent="0.3">
      <c r="A276" s="9" t="s">
        <v>1052</v>
      </c>
      <c r="B276" s="4">
        <v>25.7</v>
      </c>
      <c r="C276" s="4">
        <v>4095</v>
      </c>
      <c r="D276" s="5">
        <v>83</v>
      </c>
      <c r="E276" s="4">
        <v>1</v>
      </c>
    </row>
    <row r="277" spans="1:5" x14ac:dyDescent="0.3">
      <c r="A277" s="9" t="s">
        <v>1055</v>
      </c>
      <c r="B277" s="4">
        <v>120.03999999999999</v>
      </c>
      <c r="C277" s="4">
        <v>3843</v>
      </c>
      <c r="D277" s="5">
        <v>81</v>
      </c>
      <c r="E277" s="4">
        <v>2</v>
      </c>
    </row>
    <row r="278" spans="1:5" x14ac:dyDescent="0.3">
      <c r="A278" s="9" t="s">
        <v>1056</v>
      </c>
      <c r="B278" s="4">
        <v>7015.27</v>
      </c>
      <c r="C278" s="4">
        <v>5902</v>
      </c>
      <c r="D278" s="5">
        <v>82</v>
      </c>
      <c r="E278" s="4">
        <v>58</v>
      </c>
    </row>
    <row r="279" spans="1:5" x14ac:dyDescent="0.3">
      <c r="A279" s="9" t="s">
        <v>1059</v>
      </c>
      <c r="B279" s="4">
        <v>1305.17</v>
      </c>
      <c r="C279" s="4">
        <v>5047</v>
      </c>
      <c r="D279" s="5">
        <v>79</v>
      </c>
      <c r="E279" s="4">
        <v>12</v>
      </c>
    </row>
    <row r="280" spans="1:5" x14ac:dyDescent="0.3">
      <c r="A280" s="9" t="s">
        <v>1061</v>
      </c>
      <c r="B280" s="4">
        <v>1031.42</v>
      </c>
      <c r="C280" s="4">
        <v>5900</v>
      </c>
      <c r="D280" s="5">
        <v>90</v>
      </c>
      <c r="E280" s="4">
        <v>9</v>
      </c>
    </row>
    <row r="281" spans="1:5" x14ac:dyDescent="0.3">
      <c r="A281" s="9" t="s">
        <v>1062</v>
      </c>
      <c r="B281" s="4">
        <v>769.43</v>
      </c>
      <c r="C281" s="4">
        <v>3807</v>
      </c>
      <c r="D281" s="5">
        <v>90</v>
      </c>
      <c r="E281" s="4">
        <v>7</v>
      </c>
    </row>
    <row r="282" spans="1:5" x14ac:dyDescent="0.3">
      <c r="A282" s="9" t="s">
        <v>1064</v>
      </c>
      <c r="B282" s="4">
        <v>7532.93</v>
      </c>
      <c r="C282" s="4">
        <v>4751</v>
      </c>
      <c r="D282" s="5">
        <v>90</v>
      </c>
      <c r="E282" s="4">
        <v>52</v>
      </c>
    </row>
    <row r="283" spans="1:5" x14ac:dyDescent="0.3">
      <c r="A283" s="9" t="s">
        <v>1071</v>
      </c>
      <c r="B283" s="4">
        <v>119.88</v>
      </c>
      <c r="C283" s="4">
        <v>2937</v>
      </c>
      <c r="D283" s="5">
        <v>86</v>
      </c>
      <c r="E283" s="4">
        <v>1</v>
      </c>
    </row>
    <row r="284" spans="1:5" x14ac:dyDescent="0.3">
      <c r="A284" s="9" t="s">
        <v>1079</v>
      </c>
      <c r="B284" s="4">
        <v>3785.3099999999995</v>
      </c>
      <c r="C284" s="4">
        <v>4017</v>
      </c>
      <c r="D284" s="5">
        <v>74</v>
      </c>
      <c r="E284" s="4">
        <v>32</v>
      </c>
    </row>
    <row r="285" spans="1:5" x14ac:dyDescent="0.3">
      <c r="A285" s="9" t="s">
        <v>1083</v>
      </c>
      <c r="B285" s="4">
        <v>8947.0399999999991</v>
      </c>
      <c r="C285" s="4">
        <v>5947</v>
      </c>
      <c r="D285" s="5">
        <v>73</v>
      </c>
      <c r="E285" s="4">
        <v>70</v>
      </c>
    </row>
    <row r="286" spans="1:5" x14ac:dyDescent="0.3">
      <c r="A286" s="9" t="s">
        <v>1090</v>
      </c>
      <c r="B286" s="4">
        <v>1185.05</v>
      </c>
      <c r="C286" s="4">
        <v>3363</v>
      </c>
      <c r="D286" s="5">
        <v>91</v>
      </c>
      <c r="E286" s="4">
        <v>13</v>
      </c>
    </row>
    <row r="287" spans="1:5" x14ac:dyDescent="0.3">
      <c r="A287" s="9" t="s">
        <v>1091</v>
      </c>
      <c r="B287" s="4">
        <v>500.43</v>
      </c>
      <c r="C287" s="4">
        <v>5552</v>
      </c>
      <c r="D287" s="5">
        <v>95</v>
      </c>
      <c r="E287" s="4">
        <v>4</v>
      </c>
    </row>
    <row r="288" spans="1:5" x14ac:dyDescent="0.3">
      <c r="A288" s="9" t="s">
        <v>1092</v>
      </c>
      <c r="B288" s="4">
        <v>964.77</v>
      </c>
      <c r="C288" s="4">
        <v>2632</v>
      </c>
      <c r="D288" s="5">
        <v>71</v>
      </c>
      <c r="E288" s="4">
        <v>8</v>
      </c>
    </row>
    <row r="289" spans="1:5" x14ac:dyDescent="0.3">
      <c r="A289" s="9" t="s">
        <v>1095</v>
      </c>
      <c r="B289" s="4">
        <v>427.90000000000003</v>
      </c>
      <c r="C289" s="4">
        <v>3401</v>
      </c>
      <c r="D289" s="5">
        <v>72</v>
      </c>
      <c r="E289" s="4">
        <v>5</v>
      </c>
    </row>
    <row r="290" spans="1:5" x14ac:dyDescent="0.3">
      <c r="A290" s="9" t="s">
        <v>1096</v>
      </c>
      <c r="B290" s="4">
        <v>1590.67</v>
      </c>
      <c r="C290" s="4">
        <v>5598</v>
      </c>
      <c r="D290" s="5">
        <v>80</v>
      </c>
      <c r="E290" s="4">
        <v>12</v>
      </c>
    </row>
    <row r="291" spans="1:5" x14ac:dyDescent="0.3">
      <c r="A291" s="9" t="s">
        <v>1101</v>
      </c>
      <c r="B291" s="4">
        <v>1116.6500000000001</v>
      </c>
      <c r="C291" s="4">
        <v>2486</v>
      </c>
      <c r="D291" s="5">
        <v>79</v>
      </c>
      <c r="E291" s="4">
        <v>30</v>
      </c>
    </row>
    <row r="292" spans="1:5" x14ac:dyDescent="0.3">
      <c r="A292" s="9" t="s">
        <v>1102</v>
      </c>
      <c r="B292" s="4">
        <v>844.82</v>
      </c>
      <c r="C292" s="4">
        <v>5356</v>
      </c>
      <c r="D292" s="5">
        <v>91</v>
      </c>
      <c r="E292" s="4">
        <v>7</v>
      </c>
    </row>
    <row r="293" spans="1:5" x14ac:dyDescent="0.3">
      <c r="A293" s="9" t="s">
        <v>1104</v>
      </c>
      <c r="B293" s="4">
        <v>83.73</v>
      </c>
      <c r="C293" s="4">
        <v>5654</v>
      </c>
      <c r="D293" s="5">
        <v>88</v>
      </c>
      <c r="E293" s="4">
        <v>1</v>
      </c>
    </row>
    <row r="294" spans="1:5" x14ac:dyDescent="0.3">
      <c r="A294" s="9" t="s">
        <v>1105</v>
      </c>
      <c r="B294" s="4">
        <v>1582.15</v>
      </c>
      <c r="C294" s="4">
        <v>3965</v>
      </c>
      <c r="D294" s="5">
        <v>90</v>
      </c>
      <c r="E294" s="4">
        <v>12</v>
      </c>
    </row>
    <row r="295" spans="1:5" x14ac:dyDescent="0.3">
      <c r="A295" s="9" t="s">
        <v>1106</v>
      </c>
      <c r="B295" s="4">
        <v>1728.04</v>
      </c>
      <c r="C295" s="4">
        <v>5659</v>
      </c>
      <c r="D295" s="5">
        <v>94</v>
      </c>
      <c r="E295" s="4">
        <v>17</v>
      </c>
    </row>
    <row r="296" spans="1:5" x14ac:dyDescent="0.3">
      <c r="A296" s="9" t="s">
        <v>1107</v>
      </c>
      <c r="B296" s="4">
        <v>8726.91</v>
      </c>
      <c r="C296" s="4">
        <v>4479</v>
      </c>
      <c r="D296" s="5">
        <v>96</v>
      </c>
      <c r="E296" s="4">
        <v>66</v>
      </c>
    </row>
    <row r="297" spans="1:5" x14ac:dyDescent="0.3">
      <c r="A297" s="9" t="s">
        <v>1108</v>
      </c>
      <c r="B297" s="4">
        <v>250.94</v>
      </c>
      <c r="C297" s="4">
        <v>2450</v>
      </c>
      <c r="D297" s="5">
        <v>90</v>
      </c>
      <c r="E297" s="4">
        <v>3</v>
      </c>
    </row>
    <row r="298" spans="1:5" x14ac:dyDescent="0.3">
      <c r="A298" s="9" t="s">
        <v>1110</v>
      </c>
      <c r="B298" s="4">
        <v>4528.97</v>
      </c>
      <c r="C298" s="4">
        <v>4769</v>
      </c>
      <c r="D298" s="5">
        <v>91</v>
      </c>
      <c r="E298" s="4">
        <v>51</v>
      </c>
    </row>
    <row r="299" spans="1:5" x14ac:dyDescent="0.3">
      <c r="A299" s="9" t="s">
        <v>1112</v>
      </c>
      <c r="B299" s="4">
        <v>3512.4500000000003</v>
      </c>
      <c r="C299" s="4">
        <v>2785</v>
      </c>
      <c r="D299" s="5">
        <v>79</v>
      </c>
      <c r="E299" s="4">
        <v>35</v>
      </c>
    </row>
    <row r="300" spans="1:5" x14ac:dyDescent="0.3">
      <c r="A300" s="9" t="s">
        <v>1114</v>
      </c>
      <c r="B300" s="4">
        <v>244.08</v>
      </c>
      <c r="C300" s="4">
        <v>3005</v>
      </c>
      <c r="D300" s="5">
        <v>91</v>
      </c>
      <c r="E300" s="4">
        <v>2</v>
      </c>
    </row>
    <row r="301" spans="1:5" x14ac:dyDescent="0.3">
      <c r="A301" s="9" t="s">
        <v>1115</v>
      </c>
      <c r="B301" s="4">
        <v>3795.58</v>
      </c>
      <c r="C301" s="4">
        <v>4232</v>
      </c>
      <c r="D301" s="5">
        <v>90</v>
      </c>
      <c r="E301" s="4">
        <v>26</v>
      </c>
    </row>
    <row r="302" spans="1:5" x14ac:dyDescent="0.3">
      <c r="A302" s="9" t="s">
        <v>1119</v>
      </c>
      <c r="B302" s="4">
        <v>454.54</v>
      </c>
      <c r="C302" s="4">
        <v>2220</v>
      </c>
      <c r="D302" s="5">
        <v>92</v>
      </c>
      <c r="E302" s="4">
        <v>4</v>
      </c>
    </row>
    <row r="303" spans="1:5" x14ac:dyDescent="0.3">
      <c r="A303" s="9" t="s">
        <v>1121</v>
      </c>
      <c r="B303" s="4">
        <v>76.069999999999993</v>
      </c>
      <c r="C303" s="4">
        <v>5828</v>
      </c>
      <c r="D303" s="5">
        <v>89</v>
      </c>
      <c r="E303" s="4">
        <v>1</v>
      </c>
    </row>
    <row r="304" spans="1:5" x14ac:dyDescent="0.3">
      <c r="A304" s="9" t="s">
        <v>1123</v>
      </c>
      <c r="B304" s="4">
        <v>197.09</v>
      </c>
      <c r="C304" s="4">
        <v>2101</v>
      </c>
      <c r="D304" s="5">
        <v>86</v>
      </c>
      <c r="E304" s="4">
        <v>2</v>
      </c>
    </row>
    <row r="305" spans="1:5" x14ac:dyDescent="0.3">
      <c r="A305" s="9" t="s">
        <v>1127</v>
      </c>
      <c r="B305" s="4">
        <v>1495.3</v>
      </c>
      <c r="C305" s="4">
        <v>2044</v>
      </c>
      <c r="D305" s="5">
        <v>82</v>
      </c>
      <c r="E305" s="4">
        <v>42</v>
      </c>
    </row>
    <row r="306" spans="1:5" x14ac:dyDescent="0.3">
      <c r="A306" s="9" t="s">
        <v>1128</v>
      </c>
      <c r="B306" s="4">
        <v>684.40000000000009</v>
      </c>
      <c r="C306" s="4">
        <v>2960</v>
      </c>
      <c r="D306" s="5">
        <v>88</v>
      </c>
      <c r="E306" s="4">
        <v>5</v>
      </c>
    </row>
    <row r="307" spans="1:5" x14ac:dyDescent="0.3">
      <c r="A307" s="9" t="s">
        <v>1129</v>
      </c>
      <c r="B307" s="4">
        <v>1301.7599999999998</v>
      </c>
      <c r="C307" s="4">
        <v>5686</v>
      </c>
      <c r="D307" s="5">
        <v>69</v>
      </c>
      <c r="E307" s="4">
        <v>10</v>
      </c>
    </row>
    <row r="308" spans="1:5" x14ac:dyDescent="0.3">
      <c r="A308" s="9" t="s">
        <v>1130</v>
      </c>
      <c r="B308" s="4">
        <v>8694.1200000000008</v>
      </c>
      <c r="C308" s="4">
        <v>4714</v>
      </c>
      <c r="D308" s="5">
        <v>86</v>
      </c>
      <c r="E308" s="4">
        <v>68</v>
      </c>
    </row>
    <row r="309" spans="1:5" x14ac:dyDescent="0.3">
      <c r="A309" s="9" t="s">
        <v>1131</v>
      </c>
      <c r="B309" s="4">
        <v>2005.8500000000001</v>
      </c>
      <c r="C309" s="4">
        <v>5604</v>
      </c>
      <c r="D309" s="5">
        <v>84</v>
      </c>
      <c r="E309" s="4">
        <v>20</v>
      </c>
    </row>
    <row r="310" spans="1:5" x14ac:dyDescent="0.3">
      <c r="A310" s="9" t="s">
        <v>1143</v>
      </c>
      <c r="B310" s="4">
        <v>3785.16</v>
      </c>
      <c r="C310" s="4">
        <v>5080</v>
      </c>
      <c r="D310" s="5">
        <v>76</v>
      </c>
      <c r="E310" s="4">
        <v>33</v>
      </c>
    </row>
    <row r="311" spans="1:5" x14ac:dyDescent="0.3">
      <c r="A311" s="9" t="s">
        <v>1146</v>
      </c>
      <c r="B311" s="4">
        <v>2002.1</v>
      </c>
      <c r="C311" s="4">
        <v>3179</v>
      </c>
      <c r="D311" s="5">
        <v>81</v>
      </c>
      <c r="E311" s="4">
        <v>18</v>
      </c>
    </row>
    <row r="312" spans="1:5" x14ac:dyDescent="0.3">
      <c r="A312" s="9" t="s">
        <v>1149</v>
      </c>
      <c r="B312" s="4">
        <v>93.830000000000013</v>
      </c>
      <c r="C312" s="4">
        <v>5338</v>
      </c>
      <c r="D312" s="5">
        <v>90</v>
      </c>
      <c r="E312" s="4">
        <v>1</v>
      </c>
    </row>
    <row r="313" spans="1:5" x14ac:dyDescent="0.3">
      <c r="A313" s="9" t="s">
        <v>1154</v>
      </c>
      <c r="B313" s="4">
        <v>1435.03</v>
      </c>
      <c r="C313" s="4">
        <v>2504</v>
      </c>
      <c r="D313" s="5">
        <v>91</v>
      </c>
      <c r="E313" s="4">
        <v>14</v>
      </c>
    </row>
    <row r="314" spans="1:5" x14ac:dyDescent="0.3">
      <c r="A314" s="9" t="s">
        <v>1156</v>
      </c>
      <c r="B314" s="4">
        <v>384.45000000000005</v>
      </c>
      <c r="C314" s="4">
        <v>2448</v>
      </c>
      <c r="D314" s="5">
        <v>90</v>
      </c>
      <c r="E314" s="4">
        <v>3</v>
      </c>
    </row>
    <row r="315" spans="1:5" x14ac:dyDescent="0.3">
      <c r="A315" s="9" t="s">
        <v>1164</v>
      </c>
      <c r="B315" s="4">
        <v>3021.6000000000004</v>
      </c>
      <c r="C315" s="4">
        <v>2777</v>
      </c>
      <c r="D315" s="5">
        <v>77</v>
      </c>
      <c r="E315" s="4">
        <v>34</v>
      </c>
    </row>
    <row r="316" spans="1:5" x14ac:dyDescent="0.3">
      <c r="A316" s="9" t="s">
        <v>1172</v>
      </c>
      <c r="B316" s="4">
        <v>843</v>
      </c>
      <c r="C316" s="4">
        <v>4581</v>
      </c>
      <c r="D316" s="5">
        <v>69</v>
      </c>
      <c r="E316" s="4">
        <v>12</v>
      </c>
    </row>
    <row r="317" spans="1:5" x14ac:dyDescent="0.3">
      <c r="A317" s="9" t="s">
        <v>1177</v>
      </c>
      <c r="B317" s="4">
        <v>1141.71</v>
      </c>
      <c r="C317" s="4">
        <v>5242</v>
      </c>
      <c r="D317" s="5">
        <v>71</v>
      </c>
      <c r="E317" s="4">
        <v>9</v>
      </c>
    </row>
    <row r="318" spans="1:5" x14ac:dyDescent="0.3">
      <c r="A318" s="9" t="s">
        <v>1185</v>
      </c>
      <c r="B318" s="4">
        <v>5062.63</v>
      </c>
      <c r="C318" s="4">
        <v>5545</v>
      </c>
      <c r="D318" s="5">
        <v>66</v>
      </c>
      <c r="E318" s="4">
        <v>42</v>
      </c>
    </row>
    <row r="319" spans="1:5" x14ac:dyDescent="0.3">
      <c r="A319" s="9" t="s">
        <v>1186</v>
      </c>
      <c r="B319" s="4">
        <v>706.3</v>
      </c>
      <c r="C319" s="4">
        <v>2718</v>
      </c>
      <c r="D319" s="5">
        <v>66</v>
      </c>
      <c r="E319" s="4">
        <v>5</v>
      </c>
    </row>
    <row r="320" spans="1:5" x14ac:dyDescent="0.3">
      <c r="A320" s="9" t="s">
        <v>1188</v>
      </c>
      <c r="B320" s="4">
        <v>8383.06</v>
      </c>
      <c r="C320" s="4">
        <v>6274</v>
      </c>
      <c r="D320" s="5">
        <v>90</v>
      </c>
      <c r="E320" s="4">
        <v>54</v>
      </c>
    </row>
    <row r="321" spans="1:5" x14ac:dyDescent="0.3">
      <c r="A321" s="9" t="s">
        <v>1189</v>
      </c>
      <c r="B321" s="4">
        <v>68.41</v>
      </c>
      <c r="C321" s="4">
        <v>5687</v>
      </c>
      <c r="D321" s="5">
        <v>78</v>
      </c>
      <c r="E321" s="4">
        <v>1</v>
      </c>
    </row>
    <row r="322" spans="1:5" x14ac:dyDescent="0.3">
      <c r="A322" s="9" t="s">
        <v>1195</v>
      </c>
      <c r="B322" s="4">
        <v>391.76</v>
      </c>
      <c r="C322" s="4">
        <v>4554</v>
      </c>
      <c r="D322" s="5">
        <v>73</v>
      </c>
      <c r="E322" s="4">
        <v>4</v>
      </c>
    </row>
    <row r="323" spans="1:5" x14ac:dyDescent="0.3">
      <c r="A323" s="9" t="s">
        <v>1197</v>
      </c>
      <c r="B323" s="4">
        <v>4602.8899999999994</v>
      </c>
      <c r="C323" s="4">
        <v>4457</v>
      </c>
      <c r="D323" s="5">
        <v>82</v>
      </c>
      <c r="E323" s="4">
        <v>47</v>
      </c>
    </row>
    <row r="324" spans="1:5" x14ac:dyDescent="0.3">
      <c r="A324" s="9" t="s">
        <v>1200</v>
      </c>
      <c r="B324" s="4">
        <v>35.25</v>
      </c>
      <c r="C324" s="4">
        <v>2548</v>
      </c>
      <c r="D324" s="5">
        <v>88</v>
      </c>
      <c r="E324" s="4">
        <v>1</v>
      </c>
    </row>
    <row r="325" spans="1:5" x14ac:dyDescent="0.3">
      <c r="A325" s="9" t="s">
        <v>1204</v>
      </c>
      <c r="B325" s="4">
        <v>818.93000000000006</v>
      </c>
      <c r="C325" s="4">
        <v>2688</v>
      </c>
      <c r="D325" s="5">
        <v>70</v>
      </c>
      <c r="E325" s="4">
        <v>9</v>
      </c>
    </row>
    <row r="326" spans="1:5" x14ac:dyDescent="0.3">
      <c r="A326" s="9" t="s">
        <v>1212</v>
      </c>
      <c r="B326" s="4">
        <v>83.59</v>
      </c>
      <c r="C326" s="4">
        <v>5593</v>
      </c>
      <c r="D326" s="5">
        <v>72</v>
      </c>
      <c r="E326" s="4">
        <v>1</v>
      </c>
    </row>
    <row r="327" spans="1:5" x14ac:dyDescent="0.3">
      <c r="A327" s="9" t="s">
        <v>1220</v>
      </c>
      <c r="B327" s="4">
        <v>25.2</v>
      </c>
      <c r="C327" s="4">
        <v>5688</v>
      </c>
      <c r="D327" s="5">
        <v>67</v>
      </c>
      <c r="E327" s="4">
        <v>1</v>
      </c>
    </row>
    <row r="328" spans="1:5" x14ac:dyDescent="0.3">
      <c r="A328" s="9" t="s">
        <v>1222</v>
      </c>
      <c r="B328" s="4">
        <v>3821.22</v>
      </c>
      <c r="C328" s="4">
        <v>2151</v>
      </c>
      <c r="D328" s="5">
        <v>95</v>
      </c>
      <c r="E328" s="4">
        <v>29</v>
      </c>
    </row>
    <row r="329" spans="1:5" x14ac:dyDescent="0.3">
      <c r="A329" s="9" t="s">
        <v>1232</v>
      </c>
      <c r="B329" s="4">
        <v>2013.19</v>
      </c>
      <c r="C329" s="4">
        <v>5082</v>
      </c>
      <c r="D329" s="5">
        <v>89</v>
      </c>
      <c r="E329" s="4">
        <v>17</v>
      </c>
    </row>
    <row r="330" spans="1:5" x14ac:dyDescent="0.3">
      <c r="A330" s="9" t="s">
        <v>1233</v>
      </c>
      <c r="B330" s="4">
        <v>55.14</v>
      </c>
      <c r="C330" s="4">
        <v>4207</v>
      </c>
      <c r="D330" s="5">
        <v>83</v>
      </c>
      <c r="E330" s="4">
        <v>1</v>
      </c>
    </row>
    <row r="331" spans="1:5" x14ac:dyDescent="0.3">
      <c r="A331" s="9" t="s">
        <v>1237</v>
      </c>
      <c r="B331" s="4">
        <v>341.15</v>
      </c>
      <c r="C331" s="4">
        <v>4846</v>
      </c>
      <c r="D331" s="5">
        <v>85</v>
      </c>
      <c r="E331" s="4">
        <v>5</v>
      </c>
    </row>
    <row r="332" spans="1:5" x14ac:dyDescent="0.3">
      <c r="A332" s="9" t="s">
        <v>1247</v>
      </c>
      <c r="B332" s="4">
        <v>118.97999999999999</v>
      </c>
      <c r="C332" s="4">
        <v>3042</v>
      </c>
      <c r="D332" s="5">
        <v>76</v>
      </c>
      <c r="E332" s="4">
        <v>1</v>
      </c>
    </row>
    <row r="333" spans="1:5" x14ac:dyDescent="0.3">
      <c r="A333" s="9" t="s">
        <v>1253</v>
      </c>
      <c r="B333" s="4">
        <v>123.15</v>
      </c>
      <c r="C333" s="4">
        <v>4684</v>
      </c>
      <c r="D333" s="5">
        <v>71</v>
      </c>
      <c r="E333" s="4">
        <v>1</v>
      </c>
    </row>
    <row r="334" spans="1:5" x14ac:dyDescent="0.3">
      <c r="A334" s="9" t="s">
        <v>1261</v>
      </c>
      <c r="B334" s="4">
        <v>6814.66</v>
      </c>
      <c r="C334" s="4">
        <v>5897</v>
      </c>
      <c r="D334" s="5">
        <v>82</v>
      </c>
      <c r="E334" s="4">
        <v>50</v>
      </c>
    </row>
    <row r="335" spans="1:5" x14ac:dyDescent="0.3">
      <c r="A335" s="9" t="s">
        <v>1265</v>
      </c>
      <c r="B335" s="4">
        <v>118.12</v>
      </c>
      <c r="C335" s="4">
        <v>2825</v>
      </c>
      <c r="D335" s="5">
        <v>71</v>
      </c>
      <c r="E335" s="4">
        <v>1</v>
      </c>
    </row>
    <row r="336" spans="1:5" x14ac:dyDescent="0.3">
      <c r="A336" s="9" t="s">
        <v>1272</v>
      </c>
      <c r="B336" s="4">
        <v>108.8</v>
      </c>
      <c r="C336" s="4">
        <v>2485</v>
      </c>
      <c r="D336" s="5">
        <v>85</v>
      </c>
      <c r="E336" s="4">
        <v>1</v>
      </c>
    </row>
    <row r="337" spans="1:5" x14ac:dyDescent="0.3">
      <c r="A337" s="9" t="s">
        <v>1276</v>
      </c>
      <c r="B337" s="4">
        <v>1637.4</v>
      </c>
      <c r="C337" s="4">
        <v>2296</v>
      </c>
      <c r="D337" s="5">
        <v>91</v>
      </c>
      <c r="E337" s="4">
        <v>40</v>
      </c>
    </row>
    <row r="338" spans="1:5" x14ac:dyDescent="0.3">
      <c r="A338" s="9" t="s">
        <v>1280</v>
      </c>
      <c r="B338" s="4">
        <v>5912.21</v>
      </c>
      <c r="C338" s="4">
        <v>2169</v>
      </c>
      <c r="D338" s="5">
        <v>91</v>
      </c>
      <c r="E338" s="4">
        <v>41</v>
      </c>
    </row>
    <row r="339" spans="1:5" x14ac:dyDescent="0.3">
      <c r="A339" s="9" t="s">
        <v>1282</v>
      </c>
      <c r="B339" s="4">
        <v>934.74</v>
      </c>
      <c r="C339" s="4">
        <v>5075</v>
      </c>
      <c r="D339" s="5">
        <v>80</v>
      </c>
      <c r="E339" s="4">
        <v>11</v>
      </c>
    </row>
    <row r="340" spans="1:5" x14ac:dyDescent="0.3">
      <c r="A340" s="9" t="s">
        <v>1284</v>
      </c>
      <c r="B340" s="4">
        <v>1109.29</v>
      </c>
      <c r="C340" s="4">
        <v>4306</v>
      </c>
      <c r="D340" s="5">
        <v>87</v>
      </c>
      <c r="E340" s="4">
        <v>12</v>
      </c>
    </row>
    <row r="341" spans="1:5" x14ac:dyDescent="0.3">
      <c r="A341" s="9" t="s">
        <v>1286</v>
      </c>
      <c r="B341" s="4">
        <v>311.26</v>
      </c>
      <c r="C341" s="4">
        <v>4690</v>
      </c>
      <c r="D341" s="5">
        <v>83</v>
      </c>
      <c r="E341" s="4">
        <v>2</v>
      </c>
    </row>
    <row r="342" spans="1:5" x14ac:dyDescent="0.3">
      <c r="A342" s="9" t="s">
        <v>1288</v>
      </c>
      <c r="B342" s="4">
        <v>7387.4</v>
      </c>
      <c r="C342" s="4">
        <v>6363</v>
      </c>
      <c r="D342" s="5">
        <v>82</v>
      </c>
      <c r="E342" s="4">
        <v>69</v>
      </c>
    </row>
    <row r="343" spans="1:5" x14ac:dyDescent="0.3">
      <c r="A343" s="9" t="s">
        <v>1290</v>
      </c>
      <c r="B343" s="4">
        <v>2046.4</v>
      </c>
      <c r="C343" s="4">
        <v>2312</v>
      </c>
      <c r="D343" s="5">
        <v>87</v>
      </c>
      <c r="E343" s="4">
        <v>20</v>
      </c>
    </row>
    <row r="344" spans="1:5" x14ac:dyDescent="0.3">
      <c r="A344" s="9" t="s">
        <v>1291</v>
      </c>
      <c r="B344" s="4">
        <v>2304.0699999999997</v>
      </c>
      <c r="C344" s="4">
        <v>3161</v>
      </c>
      <c r="D344" s="5">
        <v>82</v>
      </c>
      <c r="E344" s="4">
        <v>22</v>
      </c>
    </row>
    <row r="345" spans="1:5" x14ac:dyDescent="0.3">
      <c r="A345" s="9" t="s">
        <v>1296</v>
      </c>
      <c r="B345" s="4">
        <v>6269.84</v>
      </c>
      <c r="C345" s="4">
        <v>5898</v>
      </c>
      <c r="D345" s="5">
        <v>89</v>
      </c>
      <c r="E345" s="4">
        <v>48</v>
      </c>
    </row>
    <row r="346" spans="1:5" x14ac:dyDescent="0.3">
      <c r="A346" s="9" t="s">
        <v>1297</v>
      </c>
      <c r="B346" s="4">
        <v>2872.26</v>
      </c>
      <c r="C346" s="4">
        <v>5438</v>
      </c>
      <c r="D346" s="5">
        <v>91</v>
      </c>
      <c r="E346" s="4">
        <v>22</v>
      </c>
    </row>
    <row r="347" spans="1:5" x14ac:dyDescent="0.3">
      <c r="A347" s="9" t="s">
        <v>1300</v>
      </c>
      <c r="B347" s="4">
        <v>773.25</v>
      </c>
      <c r="C347" s="4">
        <v>3189</v>
      </c>
      <c r="D347" s="5">
        <v>91</v>
      </c>
      <c r="E347" s="4">
        <v>10</v>
      </c>
    </row>
    <row r="348" spans="1:5" x14ac:dyDescent="0.3">
      <c r="A348" s="9" t="s">
        <v>1303</v>
      </c>
      <c r="B348" s="4">
        <v>111.89</v>
      </c>
      <c r="C348" s="4">
        <v>4123</v>
      </c>
      <c r="D348" s="5">
        <v>90</v>
      </c>
      <c r="E348" s="4">
        <v>1</v>
      </c>
    </row>
    <row r="349" spans="1:5" x14ac:dyDescent="0.3">
      <c r="A349" s="9" t="s">
        <v>1305</v>
      </c>
      <c r="B349" s="4">
        <v>1595.92</v>
      </c>
      <c r="C349" s="4">
        <v>5142</v>
      </c>
      <c r="D349" s="5">
        <v>73</v>
      </c>
      <c r="E349" s="4">
        <v>13</v>
      </c>
    </row>
    <row r="350" spans="1:5" x14ac:dyDescent="0.3">
      <c r="A350" s="9" t="s">
        <v>1310</v>
      </c>
      <c r="B350" s="4">
        <v>760.77</v>
      </c>
      <c r="C350" s="4">
        <v>3887</v>
      </c>
      <c r="D350" s="5">
        <v>74</v>
      </c>
      <c r="E350" s="4">
        <v>7</v>
      </c>
    </row>
    <row r="351" spans="1:5" x14ac:dyDescent="0.3">
      <c r="A351" s="9" t="s">
        <v>1320</v>
      </c>
      <c r="B351" s="4">
        <v>60.66</v>
      </c>
      <c r="C351" s="4">
        <v>4103</v>
      </c>
      <c r="D351" s="5">
        <v>70</v>
      </c>
      <c r="E351" s="4">
        <v>1</v>
      </c>
    </row>
    <row r="352" spans="1:5" x14ac:dyDescent="0.3">
      <c r="A352" s="9" t="s">
        <v>1336</v>
      </c>
      <c r="B352" s="4">
        <v>103.67</v>
      </c>
      <c r="C352" s="4">
        <v>5774</v>
      </c>
      <c r="D352" s="5">
        <v>78</v>
      </c>
      <c r="E352" s="4">
        <v>1</v>
      </c>
    </row>
    <row r="353" spans="1:5" x14ac:dyDescent="0.3">
      <c r="A353" s="9" t="s">
        <v>1337</v>
      </c>
      <c r="B353" s="4">
        <v>42.519999999999996</v>
      </c>
      <c r="C353" s="4">
        <v>3663</v>
      </c>
      <c r="D353" s="5">
        <v>92</v>
      </c>
      <c r="E353" s="4">
        <v>1</v>
      </c>
    </row>
    <row r="354" spans="1:5" x14ac:dyDescent="0.3">
      <c r="A354" s="9" t="s">
        <v>1339</v>
      </c>
      <c r="B354" s="4">
        <v>1330.8899999999999</v>
      </c>
      <c r="C354" s="4">
        <v>5203</v>
      </c>
      <c r="D354" s="5">
        <v>88</v>
      </c>
      <c r="E354" s="4">
        <v>14</v>
      </c>
    </row>
    <row r="355" spans="1:5" x14ac:dyDescent="0.3">
      <c r="A355" s="9" t="s">
        <v>1340</v>
      </c>
      <c r="B355" s="4">
        <v>1639.96</v>
      </c>
      <c r="C355" s="4">
        <v>5953</v>
      </c>
      <c r="D355" s="5">
        <v>87</v>
      </c>
      <c r="E355" s="4">
        <v>16</v>
      </c>
    </row>
    <row r="356" spans="1:5" x14ac:dyDescent="0.3">
      <c r="A356" s="9" t="s">
        <v>1345</v>
      </c>
      <c r="B356" s="4">
        <v>53.74</v>
      </c>
      <c r="C356" s="4">
        <v>4531</v>
      </c>
      <c r="D356" s="5">
        <v>67</v>
      </c>
      <c r="E356" s="4">
        <v>1</v>
      </c>
    </row>
    <row r="357" spans="1:5" x14ac:dyDescent="0.3">
      <c r="A357" s="9" t="s">
        <v>1346</v>
      </c>
      <c r="B357" s="4">
        <v>93.55</v>
      </c>
      <c r="C357" s="4">
        <v>4116</v>
      </c>
      <c r="D357" s="5">
        <v>76</v>
      </c>
      <c r="E357" s="4">
        <v>1</v>
      </c>
    </row>
    <row r="358" spans="1:5" x14ac:dyDescent="0.3">
      <c r="A358" s="9" t="s">
        <v>1347</v>
      </c>
      <c r="B358" s="4">
        <v>327.71000000000004</v>
      </c>
      <c r="C358" s="4">
        <v>3553</v>
      </c>
      <c r="D358" s="5">
        <v>83</v>
      </c>
      <c r="E358" s="4">
        <v>3</v>
      </c>
    </row>
    <row r="359" spans="1:5" x14ac:dyDescent="0.3">
      <c r="A359" s="9" t="s">
        <v>1348</v>
      </c>
      <c r="B359" s="4">
        <v>181.14</v>
      </c>
      <c r="C359" s="4">
        <v>5172</v>
      </c>
      <c r="D359" s="5">
        <v>91</v>
      </c>
      <c r="E359" s="4">
        <v>2</v>
      </c>
    </row>
    <row r="360" spans="1:5" x14ac:dyDescent="0.3">
      <c r="A360" s="9" t="s">
        <v>1350</v>
      </c>
      <c r="B360" s="4">
        <v>10756.150000000001</v>
      </c>
      <c r="C360" s="4">
        <v>4191</v>
      </c>
      <c r="D360" s="5">
        <v>91</v>
      </c>
      <c r="E360" s="4">
        <v>70</v>
      </c>
    </row>
    <row r="361" spans="1:5" x14ac:dyDescent="0.3">
      <c r="A361" s="9" t="s">
        <v>1355</v>
      </c>
      <c r="B361" s="4">
        <v>2180.15</v>
      </c>
      <c r="C361" s="4">
        <v>2377</v>
      </c>
      <c r="D361" s="5">
        <v>65</v>
      </c>
      <c r="E361" s="4">
        <v>27</v>
      </c>
    </row>
    <row r="362" spans="1:5" x14ac:dyDescent="0.3">
      <c r="A362" s="9" t="s">
        <v>1363</v>
      </c>
      <c r="B362" s="4">
        <v>46.620000000000005</v>
      </c>
      <c r="C362" s="4">
        <v>3820</v>
      </c>
      <c r="D362" s="5">
        <v>76</v>
      </c>
      <c r="E362" s="4">
        <v>1</v>
      </c>
    </row>
    <row r="363" spans="1:5" x14ac:dyDescent="0.3">
      <c r="A363" s="9" t="s">
        <v>1364</v>
      </c>
      <c r="B363" s="4">
        <v>8414.6200000000008</v>
      </c>
      <c r="C363" s="4">
        <v>4001</v>
      </c>
      <c r="D363" s="5">
        <v>73</v>
      </c>
      <c r="E363" s="4">
        <v>66</v>
      </c>
    </row>
    <row r="364" spans="1:5" x14ac:dyDescent="0.3">
      <c r="A364" s="9" t="s">
        <v>1365</v>
      </c>
      <c r="B364" s="4">
        <v>126.89</v>
      </c>
      <c r="C364" s="4">
        <v>5622</v>
      </c>
      <c r="D364" s="5">
        <v>85</v>
      </c>
      <c r="E364" s="4">
        <v>1</v>
      </c>
    </row>
    <row r="365" spans="1:5" x14ac:dyDescent="0.3">
      <c r="A365" s="9" t="s">
        <v>1368</v>
      </c>
      <c r="B365" s="4">
        <v>600</v>
      </c>
      <c r="C365" s="4">
        <v>5474</v>
      </c>
      <c r="D365" s="5">
        <v>82</v>
      </c>
      <c r="E365" s="4">
        <v>18</v>
      </c>
    </row>
    <row r="366" spans="1:5" x14ac:dyDescent="0.3">
      <c r="A366" s="9" t="s">
        <v>1369</v>
      </c>
      <c r="B366" s="4">
        <v>1145.28</v>
      </c>
      <c r="C366" s="4">
        <v>3172</v>
      </c>
      <c r="D366" s="5">
        <v>71</v>
      </c>
      <c r="E366" s="4">
        <v>11</v>
      </c>
    </row>
    <row r="367" spans="1:5" x14ac:dyDescent="0.3">
      <c r="A367" s="9" t="s">
        <v>1370</v>
      </c>
      <c r="B367" s="4">
        <v>95.929999999999993</v>
      </c>
      <c r="C367" s="4">
        <v>2172</v>
      </c>
      <c r="D367" s="5">
        <v>78</v>
      </c>
      <c r="E367" s="4">
        <v>1</v>
      </c>
    </row>
    <row r="368" spans="1:5" x14ac:dyDescent="0.3">
      <c r="A368" s="9" t="s">
        <v>1377</v>
      </c>
      <c r="B368" s="4">
        <v>106.75999999999999</v>
      </c>
      <c r="C368" s="4">
        <v>3860</v>
      </c>
      <c r="D368" s="5">
        <v>94</v>
      </c>
      <c r="E368" s="4">
        <v>1</v>
      </c>
    </row>
    <row r="369" spans="1:5" x14ac:dyDescent="0.3">
      <c r="A369" s="9" t="s">
        <v>1378</v>
      </c>
      <c r="B369" s="4">
        <v>1615.52</v>
      </c>
      <c r="C369" s="4">
        <v>3493</v>
      </c>
      <c r="D369" s="5">
        <v>81</v>
      </c>
      <c r="E369" s="4">
        <v>13</v>
      </c>
    </row>
    <row r="370" spans="1:5" x14ac:dyDescent="0.3">
      <c r="A370" s="9" t="s">
        <v>1379</v>
      </c>
      <c r="B370" s="4">
        <v>667.62</v>
      </c>
      <c r="C370" s="4">
        <v>3830</v>
      </c>
      <c r="D370" s="5">
        <v>69</v>
      </c>
      <c r="E370" s="4">
        <v>7</v>
      </c>
    </row>
    <row r="371" spans="1:5" x14ac:dyDescent="0.3">
      <c r="A371" s="9" t="s">
        <v>1382</v>
      </c>
      <c r="B371" s="4">
        <v>1556.18</v>
      </c>
      <c r="C371" s="4">
        <v>2406</v>
      </c>
      <c r="D371" s="5">
        <v>92</v>
      </c>
      <c r="E371" s="4">
        <v>12</v>
      </c>
    </row>
    <row r="372" spans="1:5" x14ac:dyDescent="0.3">
      <c r="A372" s="9" t="s">
        <v>1383</v>
      </c>
      <c r="B372" s="4">
        <v>2096.4899999999998</v>
      </c>
      <c r="C372" s="4">
        <v>4044</v>
      </c>
      <c r="D372" s="5">
        <v>92</v>
      </c>
      <c r="E372" s="4">
        <v>43</v>
      </c>
    </row>
    <row r="373" spans="1:5" x14ac:dyDescent="0.3">
      <c r="A373" s="9" t="s">
        <v>1386</v>
      </c>
      <c r="B373" s="4">
        <v>2574.2199999999998</v>
      </c>
      <c r="C373" s="4">
        <v>5245</v>
      </c>
      <c r="D373" s="5">
        <v>66</v>
      </c>
      <c r="E373" s="4">
        <v>24</v>
      </c>
    </row>
    <row r="374" spans="1:5" x14ac:dyDescent="0.3">
      <c r="A374" s="9" t="s">
        <v>1387</v>
      </c>
      <c r="B374" s="4">
        <v>189.26</v>
      </c>
      <c r="C374" s="4">
        <v>4157</v>
      </c>
      <c r="D374" s="5">
        <v>76</v>
      </c>
      <c r="E374" s="4">
        <v>2</v>
      </c>
    </row>
    <row r="375" spans="1:5" x14ac:dyDescent="0.3">
      <c r="A375" s="9" t="s">
        <v>1388</v>
      </c>
      <c r="B375" s="4">
        <v>5512.9000000000005</v>
      </c>
      <c r="C375" s="4">
        <v>3498</v>
      </c>
      <c r="D375" s="5">
        <v>71</v>
      </c>
      <c r="E375" s="4">
        <v>38</v>
      </c>
    </row>
    <row r="376" spans="1:5" x14ac:dyDescent="0.3">
      <c r="A376" s="9" t="s">
        <v>1389</v>
      </c>
      <c r="B376" s="4">
        <v>4476.1499999999996</v>
      </c>
      <c r="C376" s="4">
        <v>4161</v>
      </c>
      <c r="D376" s="5">
        <v>76</v>
      </c>
      <c r="E376" s="4">
        <v>33</v>
      </c>
    </row>
    <row r="377" spans="1:5" x14ac:dyDescent="0.3">
      <c r="A377" s="9" t="s">
        <v>1405</v>
      </c>
      <c r="B377" s="4">
        <v>211.48</v>
      </c>
      <c r="C377" s="4">
        <v>2491</v>
      </c>
      <c r="D377" s="5">
        <v>67</v>
      </c>
      <c r="E377" s="4">
        <v>3</v>
      </c>
    </row>
    <row r="378" spans="1:5" x14ac:dyDescent="0.3">
      <c r="A378" s="9" t="s">
        <v>1409</v>
      </c>
      <c r="B378" s="4">
        <v>2695.32</v>
      </c>
      <c r="C378" s="4">
        <v>2036</v>
      </c>
      <c r="D378" s="5">
        <v>72</v>
      </c>
      <c r="E378" s="4">
        <v>21</v>
      </c>
    </row>
    <row r="379" spans="1:5" x14ac:dyDescent="0.3">
      <c r="A379" s="9" t="s">
        <v>1410</v>
      </c>
      <c r="B379" s="4">
        <v>480.3</v>
      </c>
      <c r="C379" s="4">
        <v>3965</v>
      </c>
      <c r="D379" s="5">
        <v>91</v>
      </c>
      <c r="E379" s="4">
        <v>5</v>
      </c>
    </row>
    <row r="380" spans="1:5" x14ac:dyDescent="0.3">
      <c r="A380" s="9" t="s">
        <v>1415</v>
      </c>
      <c r="B380" s="4">
        <v>703.3</v>
      </c>
      <c r="C380" s="4">
        <v>4419</v>
      </c>
      <c r="D380" s="5">
        <v>81</v>
      </c>
      <c r="E380" s="4">
        <v>7</v>
      </c>
    </row>
    <row r="381" spans="1:5" x14ac:dyDescent="0.3">
      <c r="A381" s="9" t="s">
        <v>1419</v>
      </c>
      <c r="B381" s="4">
        <v>203.27</v>
      </c>
      <c r="C381" s="4">
        <v>3851</v>
      </c>
      <c r="D381" s="5">
        <v>73</v>
      </c>
      <c r="E381" s="4">
        <v>2</v>
      </c>
    </row>
    <row r="382" spans="1:5" x14ac:dyDescent="0.3">
      <c r="A382" s="9" t="s">
        <v>1425</v>
      </c>
      <c r="B382" s="4">
        <v>654.55999999999995</v>
      </c>
      <c r="C382" s="4">
        <v>5816</v>
      </c>
      <c r="D382" s="5">
        <v>77</v>
      </c>
      <c r="E382" s="4">
        <v>6</v>
      </c>
    </row>
    <row r="383" spans="1:5" x14ac:dyDescent="0.3">
      <c r="A383" s="9" t="s">
        <v>1431</v>
      </c>
      <c r="B383" s="4">
        <v>57.33</v>
      </c>
      <c r="C383" s="4">
        <v>3037</v>
      </c>
      <c r="D383" s="5">
        <v>88</v>
      </c>
      <c r="E383" s="4">
        <v>1</v>
      </c>
    </row>
    <row r="384" spans="1:5" x14ac:dyDescent="0.3">
      <c r="A384" s="9" t="s">
        <v>1432</v>
      </c>
      <c r="B384" s="4">
        <v>2814.35</v>
      </c>
      <c r="C384" s="4">
        <v>5292</v>
      </c>
      <c r="D384" s="5">
        <v>91</v>
      </c>
      <c r="E384" s="4">
        <v>29</v>
      </c>
    </row>
    <row r="385" spans="1:5" x14ac:dyDescent="0.3">
      <c r="A385" s="9" t="s">
        <v>1438</v>
      </c>
      <c r="B385" s="4">
        <v>1561.5</v>
      </c>
      <c r="C385" s="4">
        <v>4568</v>
      </c>
      <c r="D385" s="5">
        <v>79</v>
      </c>
      <c r="E385" s="4">
        <v>30</v>
      </c>
    </row>
    <row r="386" spans="1:5" x14ac:dyDescent="0.3">
      <c r="A386" s="9" t="s">
        <v>1439</v>
      </c>
      <c r="B386" s="4">
        <v>2695.48</v>
      </c>
      <c r="C386" s="4">
        <v>2560</v>
      </c>
      <c r="D386" s="5">
        <v>75</v>
      </c>
      <c r="E386" s="4">
        <v>31</v>
      </c>
    </row>
    <row r="387" spans="1:5" x14ac:dyDescent="0.3">
      <c r="A387" s="9" t="s">
        <v>1442</v>
      </c>
      <c r="B387" s="4">
        <v>444.8</v>
      </c>
      <c r="C387" s="4">
        <v>3889</v>
      </c>
      <c r="D387" s="5">
        <v>69</v>
      </c>
      <c r="E387" s="4">
        <v>5</v>
      </c>
    </row>
    <row r="388" spans="1:5" x14ac:dyDescent="0.3">
      <c r="A388" s="9" t="s">
        <v>1448</v>
      </c>
      <c r="B388" s="4">
        <v>106.85</v>
      </c>
      <c r="C388" s="4">
        <v>2095</v>
      </c>
      <c r="D388" s="5">
        <v>70</v>
      </c>
      <c r="E388" s="4">
        <v>3</v>
      </c>
    </row>
    <row r="389" spans="1:5" x14ac:dyDescent="0.3">
      <c r="A389" s="9" t="s">
        <v>1449</v>
      </c>
      <c r="B389" s="4">
        <v>190.54000000000002</v>
      </c>
      <c r="C389" s="4">
        <v>4930</v>
      </c>
      <c r="D389" s="5">
        <v>90</v>
      </c>
      <c r="E389" s="4">
        <v>4</v>
      </c>
    </row>
    <row r="390" spans="1:5" x14ac:dyDescent="0.3">
      <c r="A390" s="9" t="s">
        <v>1451</v>
      </c>
      <c r="B390" s="4">
        <v>1273.3</v>
      </c>
      <c r="C390" s="4">
        <v>4107</v>
      </c>
      <c r="D390" s="5">
        <v>81</v>
      </c>
      <c r="E390" s="4">
        <v>14</v>
      </c>
    </row>
    <row r="391" spans="1:5" x14ac:dyDescent="0.3">
      <c r="A391" s="9" t="s">
        <v>1452</v>
      </c>
      <c r="B391" s="4">
        <v>2410.1</v>
      </c>
      <c r="C391" s="4">
        <v>4881</v>
      </c>
      <c r="D391" s="5">
        <v>75</v>
      </c>
      <c r="E391" s="4">
        <v>25</v>
      </c>
    </row>
    <row r="392" spans="1:5" x14ac:dyDescent="0.3">
      <c r="A392" s="9" t="s">
        <v>1463</v>
      </c>
      <c r="B392" s="4">
        <v>59.769999999999996</v>
      </c>
      <c r="C392" s="4">
        <v>2600</v>
      </c>
      <c r="D392" s="5">
        <v>73</v>
      </c>
      <c r="E392" s="4">
        <v>1</v>
      </c>
    </row>
    <row r="393" spans="1:5" x14ac:dyDescent="0.3">
      <c r="A393" s="9" t="s">
        <v>1467</v>
      </c>
      <c r="B393" s="4">
        <v>303.81</v>
      </c>
      <c r="C393" s="4">
        <v>5274</v>
      </c>
      <c r="D393" s="5">
        <v>76</v>
      </c>
      <c r="E393" s="4">
        <v>4</v>
      </c>
    </row>
    <row r="394" spans="1:5" x14ac:dyDescent="0.3">
      <c r="A394" s="9" t="s">
        <v>1473</v>
      </c>
      <c r="B394" s="4">
        <v>2447.6099999999997</v>
      </c>
      <c r="C394" s="4">
        <v>4626</v>
      </c>
      <c r="D394" s="5">
        <v>87</v>
      </c>
      <c r="E394" s="4">
        <v>22</v>
      </c>
    </row>
    <row r="395" spans="1:5" x14ac:dyDescent="0.3">
      <c r="A395" s="9" t="s">
        <v>1475</v>
      </c>
      <c r="B395" s="4">
        <v>4870.5200000000004</v>
      </c>
      <c r="C395" s="4">
        <v>3599</v>
      </c>
      <c r="D395" s="5">
        <v>79</v>
      </c>
      <c r="E395" s="4">
        <v>37</v>
      </c>
    </row>
    <row r="396" spans="1:5" x14ac:dyDescent="0.3">
      <c r="A396" s="9" t="s">
        <v>1476</v>
      </c>
      <c r="B396" s="4">
        <v>1754.2999999999997</v>
      </c>
      <c r="C396" s="4">
        <v>2813</v>
      </c>
      <c r="D396" s="5">
        <v>65</v>
      </c>
      <c r="E396" s="4">
        <v>15</v>
      </c>
    </row>
    <row r="397" spans="1:5" x14ac:dyDescent="0.3">
      <c r="A397" s="9" t="s">
        <v>1478</v>
      </c>
      <c r="B397" s="4">
        <v>1525.31</v>
      </c>
      <c r="C397" s="4">
        <v>4800</v>
      </c>
      <c r="D397" s="5">
        <v>89</v>
      </c>
      <c r="E397" s="4">
        <v>13</v>
      </c>
    </row>
    <row r="398" spans="1:5" x14ac:dyDescent="0.3">
      <c r="A398" s="9" t="s">
        <v>1483</v>
      </c>
      <c r="B398" s="4">
        <v>6802.6900000000005</v>
      </c>
      <c r="C398" s="4">
        <v>3322</v>
      </c>
      <c r="D398" s="5">
        <v>91</v>
      </c>
      <c r="E398" s="4">
        <v>46</v>
      </c>
    </row>
    <row r="399" spans="1:5" x14ac:dyDescent="0.3">
      <c r="A399" s="9" t="s">
        <v>1491</v>
      </c>
      <c r="B399" s="4">
        <v>1368.58</v>
      </c>
      <c r="C399" s="4">
        <v>5239</v>
      </c>
      <c r="D399" s="5">
        <v>89</v>
      </c>
      <c r="E399" s="4">
        <v>12</v>
      </c>
    </row>
    <row r="400" spans="1:5" x14ac:dyDescent="0.3">
      <c r="A400" s="9" t="s">
        <v>1495</v>
      </c>
      <c r="B400" s="4">
        <v>293.3</v>
      </c>
      <c r="C400" s="4">
        <v>4414</v>
      </c>
      <c r="D400" s="5">
        <v>68</v>
      </c>
      <c r="E400" s="4">
        <v>7</v>
      </c>
    </row>
    <row r="401" spans="1:5" x14ac:dyDescent="0.3">
      <c r="A401" s="9" t="s">
        <v>1498</v>
      </c>
      <c r="B401" s="4">
        <v>2031.17</v>
      </c>
      <c r="C401" s="4">
        <v>3410</v>
      </c>
      <c r="D401" s="5">
        <v>91</v>
      </c>
      <c r="E401" s="4">
        <v>22</v>
      </c>
    </row>
    <row r="402" spans="1:5" x14ac:dyDescent="0.3">
      <c r="A402" s="9" t="s">
        <v>1499</v>
      </c>
      <c r="B402" s="4">
        <v>1639</v>
      </c>
      <c r="C402" s="4">
        <v>3579</v>
      </c>
      <c r="D402" s="5">
        <v>96</v>
      </c>
      <c r="E402" s="4">
        <v>15</v>
      </c>
    </row>
    <row r="403" spans="1:5" x14ac:dyDescent="0.3">
      <c r="A403" s="9" t="s">
        <v>1507</v>
      </c>
      <c r="B403" s="4">
        <v>6125.87</v>
      </c>
      <c r="C403" s="4">
        <v>3631</v>
      </c>
      <c r="D403" s="5">
        <v>90</v>
      </c>
      <c r="E403" s="4">
        <v>47</v>
      </c>
    </row>
    <row r="404" spans="1:5" x14ac:dyDescent="0.3">
      <c r="A404" s="9" t="s">
        <v>1510</v>
      </c>
      <c r="B404" s="4">
        <v>120.91999999999999</v>
      </c>
      <c r="C404" s="4">
        <v>3086</v>
      </c>
      <c r="D404" s="5">
        <v>77</v>
      </c>
      <c r="E404" s="4">
        <v>1</v>
      </c>
    </row>
    <row r="405" spans="1:5" x14ac:dyDescent="0.3">
      <c r="A405" s="9" t="s">
        <v>1514</v>
      </c>
      <c r="B405" s="4">
        <v>823.52</v>
      </c>
      <c r="C405" s="4">
        <v>2015</v>
      </c>
      <c r="D405" s="5">
        <v>70</v>
      </c>
      <c r="E405" s="4">
        <v>7</v>
      </c>
    </row>
    <row r="406" spans="1:5" x14ac:dyDescent="0.3">
      <c r="A406" s="9" t="s">
        <v>1515</v>
      </c>
      <c r="B406" s="4">
        <v>52.08</v>
      </c>
      <c r="C406" s="4">
        <v>3718</v>
      </c>
      <c r="D406" s="5">
        <v>85</v>
      </c>
      <c r="E406" s="4">
        <v>1</v>
      </c>
    </row>
    <row r="407" spans="1:5" x14ac:dyDescent="0.3">
      <c r="A407" s="9" t="s">
        <v>1516</v>
      </c>
      <c r="B407" s="4">
        <v>595.48</v>
      </c>
      <c r="C407" s="4">
        <v>3736</v>
      </c>
      <c r="D407" s="5">
        <v>90</v>
      </c>
      <c r="E407" s="4">
        <v>7</v>
      </c>
    </row>
    <row r="408" spans="1:5" x14ac:dyDescent="0.3">
      <c r="A408" s="9" t="s">
        <v>1527</v>
      </c>
      <c r="B408" s="4">
        <v>722.64</v>
      </c>
      <c r="C408" s="4">
        <v>3721</v>
      </c>
      <c r="D408" s="5">
        <v>91</v>
      </c>
      <c r="E408" s="4">
        <v>8</v>
      </c>
    </row>
    <row r="409" spans="1:5" x14ac:dyDescent="0.3">
      <c r="A409" s="9" t="s">
        <v>1530</v>
      </c>
      <c r="B409" s="4">
        <v>786.40000000000009</v>
      </c>
      <c r="C409" s="4">
        <v>5379</v>
      </c>
      <c r="D409" s="5">
        <v>87</v>
      </c>
      <c r="E409" s="4">
        <v>15</v>
      </c>
    </row>
    <row r="410" spans="1:5" x14ac:dyDescent="0.3">
      <c r="A410" s="9" t="s">
        <v>1531</v>
      </c>
      <c r="B410" s="4">
        <v>6962.6500000000005</v>
      </c>
      <c r="C410" s="4">
        <v>6173</v>
      </c>
      <c r="D410" s="5">
        <v>95</v>
      </c>
      <c r="E410" s="4">
        <v>70</v>
      </c>
    </row>
    <row r="411" spans="1:5" x14ac:dyDescent="0.3">
      <c r="A411" s="9" t="s">
        <v>1538</v>
      </c>
      <c r="B411" s="4">
        <v>90.800000000000011</v>
      </c>
      <c r="C411" s="4">
        <v>3638</v>
      </c>
      <c r="D411" s="5">
        <v>81</v>
      </c>
      <c r="E411" s="4">
        <v>1</v>
      </c>
    </row>
    <row r="412" spans="1:5" x14ac:dyDescent="0.3">
      <c r="A412" s="9" t="s">
        <v>1545</v>
      </c>
      <c r="B412" s="4">
        <v>291.07</v>
      </c>
      <c r="C412" s="4">
        <v>5386</v>
      </c>
      <c r="D412" s="5">
        <v>90</v>
      </c>
      <c r="E412" s="4">
        <v>4</v>
      </c>
    </row>
    <row r="413" spans="1:5" x14ac:dyDescent="0.3">
      <c r="A413" s="9" t="s">
        <v>1547</v>
      </c>
      <c r="B413" s="4">
        <v>3867.5699999999997</v>
      </c>
      <c r="C413" s="4">
        <v>2767</v>
      </c>
      <c r="D413" s="5">
        <v>73</v>
      </c>
      <c r="E413" s="4">
        <v>39</v>
      </c>
    </row>
    <row r="414" spans="1:5" x14ac:dyDescent="0.3">
      <c r="A414" s="9" t="s">
        <v>1550</v>
      </c>
      <c r="B414" s="4">
        <v>8598.65</v>
      </c>
      <c r="C414" s="4">
        <v>6105</v>
      </c>
      <c r="D414" s="5">
        <v>74</v>
      </c>
      <c r="E414" s="4">
        <v>58</v>
      </c>
    </row>
    <row r="415" spans="1:5" x14ac:dyDescent="0.3">
      <c r="A415" s="9" t="s">
        <v>1555</v>
      </c>
      <c r="B415" s="4">
        <v>2815.45</v>
      </c>
      <c r="C415" s="4">
        <v>4223</v>
      </c>
      <c r="D415" s="5">
        <v>84</v>
      </c>
      <c r="E415" s="4">
        <v>20</v>
      </c>
    </row>
    <row r="416" spans="1:5" x14ac:dyDescent="0.3">
      <c r="A416" s="9" t="s">
        <v>1566</v>
      </c>
      <c r="B416" s="4">
        <v>135.05000000000001</v>
      </c>
      <c r="C416" s="4">
        <v>2767</v>
      </c>
      <c r="D416" s="5">
        <v>67</v>
      </c>
      <c r="E416" s="4">
        <v>2</v>
      </c>
    </row>
    <row r="417" spans="1:5" x14ac:dyDescent="0.3">
      <c r="A417" s="9" t="s">
        <v>1569</v>
      </c>
      <c r="B417" s="4">
        <v>449.08</v>
      </c>
      <c r="C417" s="4">
        <v>4708</v>
      </c>
      <c r="D417" s="5">
        <v>77</v>
      </c>
      <c r="E417" s="4">
        <v>4</v>
      </c>
    </row>
    <row r="418" spans="1:5" x14ac:dyDescent="0.3">
      <c r="A418" s="9" t="s">
        <v>1576</v>
      </c>
      <c r="B418" s="4">
        <v>1587.23</v>
      </c>
      <c r="C418" s="4">
        <v>5342</v>
      </c>
      <c r="D418" s="5">
        <v>71</v>
      </c>
      <c r="E418" s="4">
        <v>14</v>
      </c>
    </row>
    <row r="419" spans="1:5" x14ac:dyDescent="0.3">
      <c r="A419" s="9" t="s">
        <v>1582</v>
      </c>
      <c r="B419" s="4">
        <v>350.26</v>
      </c>
      <c r="C419" s="4">
        <v>4965</v>
      </c>
      <c r="D419" s="5">
        <v>92</v>
      </c>
      <c r="E419" s="4">
        <v>3</v>
      </c>
    </row>
    <row r="420" spans="1:5" x14ac:dyDescent="0.3">
      <c r="A420" s="9" t="s">
        <v>1596</v>
      </c>
      <c r="B420" s="4">
        <v>7504.82</v>
      </c>
      <c r="C420" s="4">
        <v>5915</v>
      </c>
      <c r="D420" s="5">
        <v>67</v>
      </c>
      <c r="E420" s="4">
        <v>48</v>
      </c>
    </row>
    <row r="421" spans="1:5" x14ac:dyDescent="0.3">
      <c r="A421" s="9" t="s">
        <v>1602</v>
      </c>
      <c r="B421" s="4">
        <v>298.45</v>
      </c>
      <c r="C421" s="4">
        <v>2529</v>
      </c>
      <c r="D421" s="5">
        <v>84</v>
      </c>
      <c r="E421" s="4">
        <v>10</v>
      </c>
    </row>
    <row r="422" spans="1:5" x14ac:dyDescent="0.3">
      <c r="A422" s="9" t="s">
        <v>1603</v>
      </c>
      <c r="B422" s="4">
        <v>1937.93</v>
      </c>
      <c r="C422" s="4">
        <v>3696</v>
      </c>
      <c r="D422" s="5">
        <v>73</v>
      </c>
      <c r="E422" s="4">
        <v>16</v>
      </c>
    </row>
    <row r="423" spans="1:5" x14ac:dyDescent="0.3">
      <c r="A423" s="9" t="s">
        <v>1606</v>
      </c>
      <c r="B423" s="4">
        <v>27.39</v>
      </c>
      <c r="C423" s="4">
        <v>4633</v>
      </c>
      <c r="D423" s="5">
        <v>73</v>
      </c>
      <c r="E423" s="4">
        <v>1</v>
      </c>
    </row>
    <row r="424" spans="1:5" x14ac:dyDescent="0.3">
      <c r="A424" s="9" t="s">
        <v>1610</v>
      </c>
      <c r="B424" s="4">
        <v>4659.97</v>
      </c>
      <c r="C424" s="4">
        <v>2071</v>
      </c>
      <c r="D424" s="5">
        <v>81</v>
      </c>
      <c r="E424" s="4">
        <v>38</v>
      </c>
    </row>
    <row r="425" spans="1:5" x14ac:dyDescent="0.3">
      <c r="A425" s="9" t="s">
        <v>1617</v>
      </c>
      <c r="B425" s="4">
        <v>6002.35</v>
      </c>
      <c r="C425" s="4">
        <v>4669</v>
      </c>
      <c r="D425" s="5">
        <v>81</v>
      </c>
      <c r="E425" s="4">
        <v>57</v>
      </c>
    </row>
    <row r="426" spans="1:5" x14ac:dyDescent="0.3">
      <c r="A426" s="9" t="s">
        <v>1619</v>
      </c>
      <c r="B426" s="4">
        <v>434.24</v>
      </c>
      <c r="C426" s="4">
        <v>3438</v>
      </c>
      <c r="D426" s="5">
        <v>82</v>
      </c>
      <c r="E426" s="4">
        <v>16</v>
      </c>
    </row>
    <row r="427" spans="1:5" x14ac:dyDescent="0.3">
      <c r="A427" s="9" t="s">
        <v>1625</v>
      </c>
      <c r="B427" s="4">
        <v>1047.83</v>
      </c>
      <c r="C427" s="4">
        <v>3016</v>
      </c>
      <c r="D427" s="5">
        <v>72</v>
      </c>
      <c r="E427" s="4">
        <v>9</v>
      </c>
    </row>
    <row r="428" spans="1:5" x14ac:dyDescent="0.3">
      <c r="A428" s="9" t="s">
        <v>1633</v>
      </c>
      <c r="B428" s="4">
        <v>3678.57</v>
      </c>
      <c r="C428" s="4">
        <v>4136</v>
      </c>
      <c r="D428" s="5">
        <v>78</v>
      </c>
      <c r="E428" s="4">
        <v>28</v>
      </c>
    </row>
    <row r="429" spans="1:5" x14ac:dyDescent="0.3">
      <c r="A429" s="9" t="s">
        <v>1635</v>
      </c>
      <c r="B429" s="4">
        <v>3044.7</v>
      </c>
      <c r="C429" s="4">
        <v>4418</v>
      </c>
      <c r="D429" s="5">
        <v>77</v>
      </c>
      <c r="E429" s="4">
        <v>24</v>
      </c>
    </row>
    <row r="430" spans="1:5" x14ac:dyDescent="0.3">
      <c r="A430" s="9" t="s">
        <v>1636</v>
      </c>
      <c r="B430" s="4">
        <v>4505.7400000000007</v>
      </c>
      <c r="C430" s="4">
        <v>2371</v>
      </c>
      <c r="D430" s="5">
        <v>68</v>
      </c>
      <c r="E430" s="4">
        <v>39</v>
      </c>
    </row>
    <row r="431" spans="1:5" x14ac:dyDescent="0.3">
      <c r="A431" s="9" t="s">
        <v>1640</v>
      </c>
      <c r="B431" s="4">
        <v>4633.07</v>
      </c>
      <c r="C431" s="4">
        <v>5272</v>
      </c>
      <c r="D431" s="5">
        <v>76</v>
      </c>
      <c r="E431" s="4">
        <v>36</v>
      </c>
    </row>
    <row r="432" spans="1:5" x14ac:dyDescent="0.3">
      <c r="A432" s="9" t="s">
        <v>1645</v>
      </c>
      <c r="B432" s="4">
        <v>736.34999999999991</v>
      </c>
      <c r="C432" s="4">
        <v>3131</v>
      </c>
      <c r="D432" s="5">
        <v>76</v>
      </c>
      <c r="E432" s="4">
        <v>5</v>
      </c>
    </row>
    <row r="433" spans="1:5" x14ac:dyDescent="0.3">
      <c r="A433" s="9" t="s">
        <v>1649</v>
      </c>
      <c r="B433" s="4">
        <v>174.93</v>
      </c>
      <c r="C433" s="4">
        <v>2570</v>
      </c>
      <c r="D433" s="5">
        <v>76</v>
      </c>
      <c r="E433" s="4">
        <v>2</v>
      </c>
    </row>
    <row r="434" spans="1:5" x14ac:dyDescent="0.3">
      <c r="A434" s="9" t="s">
        <v>1654</v>
      </c>
      <c r="B434" s="4">
        <v>759.42000000000007</v>
      </c>
      <c r="C434" s="4">
        <v>3420</v>
      </c>
      <c r="D434" s="5">
        <v>72</v>
      </c>
      <c r="E434" s="4">
        <v>6</v>
      </c>
    </row>
    <row r="435" spans="1:5" x14ac:dyDescent="0.3">
      <c r="A435" s="9" t="s">
        <v>1657</v>
      </c>
      <c r="B435" s="4">
        <v>8433.6099999999988</v>
      </c>
      <c r="C435" s="4">
        <v>5600</v>
      </c>
      <c r="D435" s="5">
        <v>91</v>
      </c>
      <c r="E435" s="4">
        <v>62</v>
      </c>
    </row>
    <row r="436" spans="1:5" x14ac:dyDescent="0.3">
      <c r="A436" s="9" t="s">
        <v>1659</v>
      </c>
      <c r="B436" s="4">
        <v>68.08</v>
      </c>
      <c r="C436" s="4">
        <v>5094</v>
      </c>
      <c r="D436" s="5">
        <v>80</v>
      </c>
      <c r="E436" s="4">
        <v>1</v>
      </c>
    </row>
    <row r="437" spans="1:5" x14ac:dyDescent="0.3">
      <c r="A437" s="9" t="s">
        <v>1664</v>
      </c>
      <c r="B437" s="4">
        <v>323.81</v>
      </c>
      <c r="C437" s="4">
        <v>5858</v>
      </c>
      <c r="D437" s="5">
        <v>83</v>
      </c>
      <c r="E437" s="4">
        <v>4</v>
      </c>
    </row>
    <row r="438" spans="1:5" x14ac:dyDescent="0.3">
      <c r="A438" s="9" t="s">
        <v>1666</v>
      </c>
      <c r="B438" s="4">
        <v>799.37</v>
      </c>
      <c r="C438" s="4">
        <v>3443</v>
      </c>
      <c r="D438" s="5">
        <v>91</v>
      </c>
      <c r="E438" s="4">
        <v>8</v>
      </c>
    </row>
    <row r="439" spans="1:5" x14ac:dyDescent="0.3">
      <c r="A439" s="9" t="s">
        <v>1667</v>
      </c>
      <c r="B439" s="4">
        <v>1498.93</v>
      </c>
      <c r="C439" s="4">
        <v>5101</v>
      </c>
      <c r="D439" s="5">
        <v>85</v>
      </c>
      <c r="E439" s="4">
        <v>13</v>
      </c>
    </row>
    <row r="440" spans="1:5" x14ac:dyDescent="0.3">
      <c r="A440" s="9" t="s">
        <v>1671</v>
      </c>
      <c r="B440" s="4">
        <v>6381.5399999999991</v>
      </c>
      <c r="C440" s="4">
        <v>3711</v>
      </c>
      <c r="D440" s="5">
        <v>93</v>
      </c>
      <c r="E440" s="4">
        <v>41</v>
      </c>
    </row>
    <row r="441" spans="1:5" x14ac:dyDescent="0.3">
      <c r="A441" s="9" t="s">
        <v>1675</v>
      </c>
      <c r="B441" s="4">
        <v>7787.9400000000005</v>
      </c>
      <c r="C441" s="4">
        <v>4601</v>
      </c>
      <c r="D441" s="5">
        <v>90</v>
      </c>
      <c r="E441" s="4">
        <v>59</v>
      </c>
    </row>
    <row r="442" spans="1:5" x14ac:dyDescent="0.3">
      <c r="A442" s="9" t="s">
        <v>1676</v>
      </c>
      <c r="B442" s="4">
        <v>329.8</v>
      </c>
      <c r="C442" s="4">
        <v>3244</v>
      </c>
      <c r="D442" s="5">
        <v>92</v>
      </c>
      <c r="E442" s="4">
        <v>10</v>
      </c>
    </row>
    <row r="443" spans="1:5" x14ac:dyDescent="0.3">
      <c r="A443" s="9" t="s">
        <v>1685</v>
      </c>
      <c r="B443" s="4">
        <v>3222.6800000000003</v>
      </c>
      <c r="C443" s="4">
        <v>4766</v>
      </c>
      <c r="D443" s="5">
        <v>66</v>
      </c>
      <c r="E443" s="4">
        <v>24</v>
      </c>
    </row>
    <row r="444" spans="1:5" x14ac:dyDescent="0.3">
      <c r="A444" s="9" t="s">
        <v>1687</v>
      </c>
      <c r="B444" s="4">
        <v>1287.51</v>
      </c>
      <c r="C444" s="4">
        <v>2445</v>
      </c>
      <c r="D444" s="5">
        <v>71</v>
      </c>
      <c r="E444" s="4">
        <v>22</v>
      </c>
    </row>
    <row r="445" spans="1:5" x14ac:dyDescent="0.3">
      <c r="A445" s="9" t="s">
        <v>1692</v>
      </c>
      <c r="B445" s="4">
        <v>844.7</v>
      </c>
      <c r="C445" s="4">
        <v>3330</v>
      </c>
      <c r="D445" s="5">
        <v>83</v>
      </c>
      <c r="E445" s="4">
        <v>6</v>
      </c>
    </row>
    <row r="446" spans="1:5" x14ac:dyDescent="0.3">
      <c r="A446" s="9" t="s">
        <v>1693</v>
      </c>
      <c r="B446" s="4">
        <v>75.97</v>
      </c>
      <c r="C446" s="4">
        <v>4512</v>
      </c>
      <c r="D446" s="5">
        <v>78</v>
      </c>
      <c r="E446" s="4">
        <v>1</v>
      </c>
    </row>
    <row r="447" spans="1:5" x14ac:dyDescent="0.3">
      <c r="A447" s="9" t="s">
        <v>1701</v>
      </c>
      <c r="B447" s="4">
        <v>1476.82</v>
      </c>
      <c r="C447" s="4">
        <v>2709</v>
      </c>
      <c r="D447" s="5">
        <v>90</v>
      </c>
      <c r="E447" s="4">
        <v>12</v>
      </c>
    </row>
    <row r="448" spans="1:5" x14ac:dyDescent="0.3">
      <c r="A448" s="9" t="s">
        <v>1704</v>
      </c>
      <c r="B448" s="4">
        <v>2189.35</v>
      </c>
      <c r="C448" s="4">
        <v>4272</v>
      </c>
      <c r="D448" s="5">
        <v>90</v>
      </c>
      <c r="E448" s="4">
        <v>40</v>
      </c>
    </row>
    <row r="449" spans="1:5" x14ac:dyDescent="0.3">
      <c r="A449" s="9" t="s">
        <v>1706</v>
      </c>
      <c r="B449" s="4">
        <v>468.95</v>
      </c>
      <c r="C449" s="4">
        <v>2810</v>
      </c>
      <c r="D449" s="5">
        <v>73</v>
      </c>
      <c r="E449" s="4">
        <v>5</v>
      </c>
    </row>
    <row r="450" spans="1:5" x14ac:dyDescent="0.3">
      <c r="A450" s="9" t="s">
        <v>1712</v>
      </c>
      <c r="B450" s="4">
        <v>783.48</v>
      </c>
      <c r="C450" s="4">
        <v>2283</v>
      </c>
      <c r="D450" s="5">
        <v>94</v>
      </c>
      <c r="E450" s="4">
        <v>6</v>
      </c>
    </row>
    <row r="451" spans="1:5" x14ac:dyDescent="0.3">
      <c r="A451" s="9" t="s">
        <v>1713</v>
      </c>
      <c r="B451" s="4">
        <v>4200.3</v>
      </c>
      <c r="C451" s="4">
        <v>2837</v>
      </c>
      <c r="D451" s="5">
        <v>84</v>
      </c>
      <c r="E451" s="4">
        <v>40</v>
      </c>
    </row>
    <row r="452" spans="1:5" x14ac:dyDescent="0.3">
      <c r="A452" s="9" t="s">
        <v>1718</v>
      </c>
      <c r="B452" s="4">
        <v>5152.99</v>
      </c>
      <c r="C452" s="4">
        <v>4995</v>
      </c>
      <c r="D452" s="5">
        <v>71</v>
      </c>
      <c r="E452" s="4">
        <v>41</v>
      </c>
    </row>
    <row r="453" spans="1:5" x14ac:dyDescent="0.3">
      <c r="A453" s="9" t="s">
        <v>1723</v>
      </c>
      <c r="B453" s="4">
        <v>1012.8</v>
      </c>
      <c r="C453" s="4">
        <v>3156</v>
      </c>
      <c r="D453" s="5">
        <v>67</v>
      </c>
      <c r="E453" s="4">
        <v>10</v>
      </c>
    </row>
    <row r="454" spans="1:5" x14ac:dyDescent="0.3">
      <c r="A454" s="9" t="s">
        <v>1725</v>
      </c>
      <c r="B454" s="4">
        <v>1591.12</v>
      </c>
      <c r="C454" s="4">
        <v>2687</v>
      </c>
      <c r="D454" s="5">
        <v>67</v>
      </c>
      <c r="E454" s="4">
        <v>31</v>
      </c>
    </row>
    <row r="455" spans="1:5" x14ac:dyDescent="0.3">
      <c r="A455" s="9" t="s">
        <v>1726</v>
      </c>
      <c r="B455" s="4">
        <v>78.75</v>
      </c>
      <c r="C455" s="4">
        <v>2643</v>
      </c>
      <c r="D455" s="5">
        <v>78</v>
      </c>
      <c r="E455" s="4">
        <v>2</v>
      </c>
    </row>
    <row r="456" spans="1:5" x14ac:dyDescent="0.3">
      <c r="A456" s="9" t="s">
        <v>1728</v>
      </c>
      <c r="B456" s="4">
        <v>184.3</v>
      </c>
      <c r="C456" s="4">
        <v>5605</v>
      </c>
      <c r="D456" s="5">
        <v>66</v>
      </c>
      <c r="E456" s="4">
        <v>4</v>
      </c>
    </row>
    <row r="457" spans="1:5" x14ac:dyDescent="0.3">
      <c r="A457" s="9" t="s">
        <v>1735</v>
      </c>
      <c r="B457" s="4">
        <v>689.01</v>
      </c>
      <c r="C457" s="4">
        <v>3578</v>
      </c>
      <c r="D457" s="5">
        <v>80</v>
      </c>
      <c r="E457" s="4">
        <v>6</v>
      </c>
    </row>
    <row r="458" spans="1:5" x14ac:dyDescent="0.3">
      <c r="A458" s="9" t="s">
        <v>1736</v>
      </c>
      <c r="B458" s="4">
        <v>82.009999999999991</v>
      </c>
      <c r="C458" s="4">
        <v>5948</v>
      </c>
      <c r="D458" s="5">
        <v>67</v>
      </c>
      <c r="E458" s="4">
        <v>1</v>
      </c>
    </row>
    <row r="459" spans="1:5" x14ac:dyDescent="0.3">
      <c r="A459" s="9" t="s">
        <v>1741</v>
      </c>
      <c r="B459" s="4">
        <v>128.47</v>
      </c>
      <c r="C459" s="4">
        <v>4490</v>
      </c>
      <c r="D459" s="5">
        <v>92</v>
      </c>
      <c r="E459" s="4">
        <v>1</v>
      </c>
    </row>
    <row r="460" spans="1:5" x14ac:dyDescent="0.3">
      <c r="A460" s="9" t="s">
        <v>1742</v>
      </c>
      <c r="B460" s="4">
        <v>205.32</v>
      </c>
      <c r="C460" s="4">
        <v>3350</v>
      </c>
      <c r="D460" s="5">
        <v>65</v>
      </c>
      <c r="E460" s="4">
        <v>2</v>
      </c>
    </row>
    <row r="461" spans="1:5" x14ac:dyDescent="0.3">
      <c r="A461" s="9" t="s">
        <v>1745</v>
      </c>
      <c r="B461" s="4">
        <v>4965.41</v>
      </c>
      <c r="C461" s="4">
        <v>5274</v>
      </c>
      <c r="D461" s="5">
        <v>76</v>
      </c>
      <c r="E461" s="4">
        <v>38</v>
      </c>
    </row>
    <row r="462" spans="1:5" x14ac:dyDescent="0.3">
      <c r="A462" s="9" t="s">
        <v>1754</v>
      </c>
      <c r="B462" s="4">
        <v>1251.25</v>
      </c>
      <c r="C462" s="4">
        <v>3266</v>
      </c>
      <c r="D462" s="5">
        <v>92</v>
      </c>
      <c r="E462" s="4">
        <v>17</v>
      </c>
    </row>
    <row r="463" spans="1:5" x14ac:dyDescent="0.3">
      <c r="A463" s="9" t="s">
        <v>1755</v>
      </c>
      <c r="B463" s="4">
        <v>9462.27</v>
      </c>
      <c r="C463" s="4">
        <v>4296</v>
      </c>
      <c r="D463" s="5">
        <v>91</v>
      </c>
      <c r="E463" s="4">
        <v>71</v>
      </c>
    </row>
    <row r="464" spans="1:5" x14ac:dyDescent="0.3">
      <c r="A464" s="9" t="s">
        <v>1757</v>
      </c>
      <c r="B464" s="4">
        <v>7281.64</v>
      </c>
      <c r="C464" s="4">
        <v>6295</v>
      </c>
      <c r="D464" s="5">
        <v>71</v>
      </c>
      <c r="E464" s="4">
        <v>61</v>
      </c>
    </row>
    <row r="465" spans="1:5" x14ac:dyDescent="0.3">
      <c r="A465" s="9" t="s">
        <v>1772</v>
      </c>
      <c r="B465" s="4">
        <v>44.31</v>
      </c>
      <c r="C465" s="4">
        <v>3162</v>
      </c>
      <c r="D465" s="5">
        <v>67</v>
      </c>
      <c r="E465" s="4">
        <v>1</v>
      </c>
    </row>
    <row r="466" spans="1:5" x14ac:dyDescent="0.3">
      <c r="A466" s="9" t="s">
        <v>1773</v>
      </c>
      <c r="B466" s="4">
        <v>290.02999999999997</v>
      </c>
      <c r="C466" s="4">
        <v>5094</v>
      </c>
      <c r="D466" s="5">
        <v>92</v>
      </c>
      <c r="E466" s="4">
        <v>4</v>
      </c>
    </row>
    <row r="467" spans="1:5" x14ac:dyDescent="0.3">
      <c r="A467" s="9" t="s">
        <v>1774</v>
      </c>
      <c r="B467" s="4">
        <v>5104.7299999999996</v>
      </c>
      <c r="C467" s="4">
        <v>4233</v>
      </c>
      <c r="D467" s="5">
        <v>92</v>
      </c>
      <c r="E467" s="4">
        <v>37</v>
      </c>
    </row>
    <row r="468" spans="1:5" x14ac:dyDescent="0.3">
      <c r="A468" s="9" t="s">
        <v>1777</v>
      </c>
      <c r="B468" s="4">
        <v>569.54999999999995</v>
      </c>
      <c r="C468" s="4">
        <v>5672</v>
      </c>
      <c r="D468" s="5">
        <v>65</v>
      </c>
      <c r="E468" s="4">
        <v>7</v>
      </c>
    </row>
    <row r="469" spans="1:5" x14ac:dyDescent="0.3">
      <c r="A469" s="9" t="s">
        <v>1791</v>
      </c>
      <c r="B469" s="4">
        <v>66.95</v>
      </c>
      <c r="C469" s="4">
        <v>3503</v>
      </c>
      <c r="D469" s="5">
        <v>69</v>
      </c>
      <c r="E469" s="4">
        <v>3</v>
      </c>
    </row>
    <row r="470" spans="1:5" x14ac:dyDescent="0.3">
      <c r="A470" s="9" t="s">
        <v>1800</v>
      </c>
      <c r="B470" s="4">
        <v>208.7</v>
      </c>
      <c r="C470" s="4">
        <v>4667</v>
      </c>
      <c r="D470" s="5">
        <v>93</v>
      </c>
      <c r="E470" s="4">
        <v>6</v>
      </c>
    </row>
    <row r="471" spans="1:5" x14ac:dyDescent="0.3">
      <c r="A471" s="9" t="s">
        <v>1803</v>
      </c>
      <c r="B471" s="4">
        <v>317.21999999999997</v>
      </c>
      <c r="C471" s="4">
        <v>3600</v>
      </c>
      <c r="D471" s="5">
        <v>89</v>
      </c>
      <c r="E471" s="4">
        <v>4</v>
      </c>
    </row>
    <row r="472" spans="1:5" x14ac:dyDescent="0.3">
      <c r="A472" s="9" t="s">
        <v>1804</v>
      </c>
      <c r="B472" s="4">
        <v>114.85000000000001</v>
      </c>
      <c r="C472" s="4">
        <v>2756</v>
      </c>
      <c r="D472" s="5">
        <v>79</v>
      </c>
      <c r="E472" s="4">
        <v>1</v>
      </c>
    </row>
    <row r="473" spans="1:5" x14ac:dyDescent="0.3">
      <c r="A473" s="9" t="s">
        <v>1806</v>
      </c>
      <c r="B473" s="4">
        <v>1530.78</v>
      </c>
      <c r="C473" s="4">
        <v>3682</v>
      </c>
      <c r="D473" s="5">
        <v>96</v>
      </c>
      <c r="E473" s="4">
        <v>12</v>
      </c>
    </row>
    <row r="474" spans="1:5" x14ac:dyDescent="0.3">
      <c r="A474" s="9" t="s">
        <v>1807</v>
      </c>
      <c r="B474" s="4">
        <v>477.33000000000004</v>
      </c>
      <c r="C474" s="4">
        <v>3591</v>
      </c>
      <c r="D474" s="5">
        <v>88</v>
      </c>
      <c r="E474" s="4">
        <v>4</v>
      </c>
    </row>
    <row r="475" spans="1:5" x14ac:dyDescent="0.3">
      <c r="A475" s="9" t="s">
        <v>1811</v>
      </c>
      <c r="B475" s="4">
        <v>72.39</v>
      </c>
      <c r="C475" s="4">
        <v>3208</v>
      </c>
      <c r="D475" s="5">
        <v>96</v>
      </c>
      <c r="E475" s="4">
        <v>1</v>
      </c>
    </row>
    <row r="476" spans="1:5" x14ac:dyDescent="0.3">
      <c r="A476" s="9" t="s">
        <v>1815</v>
      </c>
      <c r="B476" s="4">
        <v>259.92</v>
      </c>
      <c r="C476" s="4">
        <v>5691</v>
      </c>
      <c r="D476" s="5">
        <v>69</v>
      </c>
      <c r="E476" s="4">
        <v>4</v>
      </c>
    </row>
    <row r="477" spans="1:5" x14ac:dyDescent="0.3">
      <c r="A477" s="9" t="s">
        <v>1819</v>
      </c>
      <c r="B477" s="4">
        <v>10162</v>
      </c>
      <c r="C477" s="4">
        <v>4512</v>
      </c>
      <c r="D477" s="5">
        <v>72</v>
      </c>
      <c r="E477" s="4">
        <v>66</v>
      </c>
    </row>
    <row r="478" spans="1:5" x14ac:dyDescent="0.3">
      <c r="A478" s="9" t="s">
        <v>1820</v>
      </c>
      <c r="B478" s="4">
        <v>4478.16</v>
      </c>
      <c r="C478" s="4">
        <v>5271</v>
      </c>
      <c r="D478" s="5">
        <v>77</v>
      </c>
      <c r="E478" s="4">
        <v>53</v>
      </c>
    </row>
    <row r="479" spans="1:5" x14ac:dyDescent="0.3">
      <c r="A479" s="9" t="s">
        <v>1821</v>
      </c>
      <c r="B479" s="4">
        <v>115.39999999999999</v>
      </c>
      <c r="C479" s="4">
        <v>2151</v>
      </c>
      <c r="D479" s="5">
        <v>74</v>
      </c>
      <c r="E479" s="4">
        <v>1</v>
      </c>
    </row>
    <row r="480" spans="1:5" x14ac:dyDescent="0.3">
      <c r="A480" s="9" t="s">
        <v>1822</v>
      </c>
      <c r="B480" s="4">
        <v>201</v>
      </c>
      <c r="C480" s="4">
        <v>3955</v>
      </c>
      <c r="D480" s="5">
        <v>90</v>
      </c>
      <c r="E480" s="4">
        <v>4</v>
      </c>
    </row>
    <row r="481" spans="1:5" x14ac:dyDescent="0.3">
      <c r="A481" s="9" t="s">
        <v>1827</v>
      </c>
      <c r="B481" s="4">
        <v>2847.9900000000002</v>
      </c>
      <c r="C481" s="4">
        <v>2518</v>
      </c>
      <c r="D481" s="5">
        <v>91</v>
      </c>
      <c r="E481" s="4">
        <v>27</v>
      </c>
    </row>
    <row r="482" spans="1:5" x14ac:dyDescent="0.3">
      <c r="A482" s="9" t="s">
        <v>1828</v>
      </c>
      <c r="B482" s="4">
        <v>886.12</v>
      </c>
      <c r="C482" s="4">
        <v>5095</v>
      </c>
      <c r="D482" s="5">
        <v>74</v>
      </c>
      <c r="E482" s="4">
        <v>9</v>
      </c>
    </row>
    <row r="483" spans="1:5" x14ac:dyDescent="0.3">
      <c r="A483" s="9" t="s">
        <v>1830</v>
      </c>
      <c r="B483" s="4">
        <v>753.35</v>
      </c>
      <c r="C483" s="4">
        <v>5267</v>
      </c>
      <c r="D483" s="5">
        <v>91</v>
      </c>
      <c r="E483" s="4">
        <v>7</v>
      </c>
    </row>
    <row r="484" spans="1:5" x14ac:dyDescent="0.3">
      <c r="A484" s="9" t="s">
        <v>1835</v>
      </c>
      <c r="B484" s="4">
        <v>1806.75</v>
      </c>
      <c r="C484" s="4">
        <v>5717</v>
      </c>
      <c r="D484" s="5">
        <v>91</v>
      </c>
      <c r="E484" s="4">
        <v>15</v>
      </c>
    </row>
    <row r="485" spans="1:5" x14ac:dyDescent="0.3">
      <c r="A485" s="9" t="s">
        <v>1836</v>
      </c>
      <c r="B485" s="4">
        <v>533.07999999999993</v>
      </c>
      <c r="C485" s="4">
        <v>2650</v>
      </c>
      <c r="D485" s="5">
        <v>82</v>
      </c>
      <c r="E485" s="4">
        <v>4</v>
      </c>
    </row>
    <row r="486" spans="1:5" x14ac:dyDescent="0.3">
      <c r="A486" s="9" t="s">
        <v>1837</v>
      </c>
      <c r="B486" s="4">
        <v>2644.51</v>
      </c>
      <c r="C486" s="4">
        <v>4316</v>
      </c>
      <c r="D486" s="5">
        <v>75</v>
      </c>
      <c r="E486" s="4">
        <v>26</v>
      </c>
    </row>
    <row r="487" spans="1:5" x14ac:dyDescent="0.3">
      <c r="A487" s="9" t="s">
        <v>1839</v>
      </c>
      <c r="B487" s="4">
        <v>9441.18</v>
      </c>
      <c r="C487" s="4">
        <v>4146</v>
      </c>
      <c r="D487" s="5">
        <v>85</v>
      </c>
      <c r="E487" s="4">
        <v>67</v>
      </c>
    </row>
    <row r="488" spans="1:5" x14ac:dyDescent="0.3">
      <c r="A488" s="9" t="s">
        <v>1840</v>
      </c>
      <c r="B488" s="4">
        <v>1312.05</v>
      </c>
      <c r="C488" s="4">
        <v>5353</v>
      </c>
      <c r="D488" s="5">
        <v>75</v>
      </c>
      <c r="E488" s="4">
        <v>10</v>
      </c>
    </row>
    <row r="489" spans="1:5" x14ac:dyDescent="0.3">
      <c r="A489" s="9" t="s">
        <v>1845</v>
      </c>
      <c r="B489" s="4">
        <v>514.04</v>
      </c>
      <c r="C489" s="4">
        <v>2247</v>
      </c>
      <c r="D489" s="5">
        <v>89</v>
      </c>
      <c r="E489" s="4">
        <v>8</v>
      </c>
    </row>
    <row r="490" spans="1:5" x14ac:dyDescent="0.3">
      <c r="A490" s="9" t="s">
        <v>1849</v>
      </c>
      <c r="B490" s="4">
        <v>25.15</v>
      </c>
      <c r="C490" s="4">
        <v>5386</v>
      </c>
      <c r="D490" s="5">
        <v>91</v>
      </c>
      <c r="E490" s="4">
        <v>1</v>
      </c>
    </row>
    <row r="491" spans="1:5" x14ac:dyDescent="0.3">
      <c r="A491" s="9" t="s">
        <v>1850</v>
      </c>
      <c r="B491" s="4">
        <v>526.16</v>
      </c>
      <c r="C491" s="4">
        <v>2266</v>
      </c>
      <c r="D491" s="5">
        <v>68</v>
      </c>
      <c r="E491" s="4">
        <v>6</v>
      </c>
    </row>
    <row r="492" spans="1:5" x14ac:dyDescent="0.3">
      <c r="A492" s="9" t="s">
        <v>1865</v>
      </c>
      <c r="B492" s="4">
        <v>3289.83</v>
      </c>
      <c r="C492" s="4">
        <v>2651</v>
      </c>
      <c r="D492" s="5">
        <v>91</v>
      </c>
      <c r="E492" s="4">
        <v>29</v>
      </c>
    </row>
    <row r="493" spans="1:5" x14ac:dyDescent="0.3">
      <c r="A493" s="9" t="s">
        <v>1867</v>
      </c>
      <c r="B493" s="4">
        <v>4134.55</v>
      </c>
      <c r="C493" s="4">
        <v>2482</v>
      </c>
      <c r="D493" s="5">
        <v>90</v>
      </c>
      <c r="E493" s="4">
        <v>30</v>
      </c>
    </row>
    <row r="494" spans="1:5" x14ac:dyDescent="0.3">
      <c r="A494" s="9" t="s">
        <v>1868</v>
      </c>
      <c r="B494" s="4">
        <v>2949.4</v>
      </c>
      <c r="C494" s="4">
        <v>4793</v>
      </c>
      <c r="D494" s="5">
        <v>96</v>
      </c>
      <c r="E494" s="4">
        <v>25</v>
      </c>
    </row>
    <row r="495" spans="1:5" x14ac:dyDescent="0.3">
      <c r="A495" s="9" t="s">
        <v>1871</v>
      </c>
      <c r="B495" s="4">
        <v>1200.8600000000001</v>
      </c>
      <c r="C495" s="4">
        <v>2752</v>
      </c>
      <c r="D495" s="5">
        <v>89</v>
      </c>
      <c r="E495" s="4">
        <v>9</v>
      </c>
    </row>
    <row r="496" spans="1:5" x14ac:dyDescent="0.3">
      <c r="A496" s="9" t="s">
        <v>1877</v>
      </c>
      <c r="B496" s="4">
        <v>1420.59</v>
      </c>
      <c r="C496" s="4">
        <v>3634</v>
      </c>
      <c r="D496" s="5">
        <v>66</v>
      </c>
      <c r="E496" s="4">
        <v>11</v>
      </c>
    </row>
    <row r="497" spans="1:5" x14ac:dyDescent="0.3">
      <c r="A497" s="9" t="s">
        <v>1888</v>
      </c>
      <c r="B497" s="4">
        <v>350.12</v>
      </c>
      <c r="C497" s="4">
        <v>4797</v>
      </c>
      <c r="D497" s="5">
        <v>92</v>
      </c>
      <c r="E497" s="4">
        <v>4</v>
      </c>
    </row>
    <row r="498" spans="1:5" x14ac:dyDescent="0.3">
      <c r="A498" s="9" t="s">
        <v>1890</v>
      </c>
      <c r="B498" s="4">
        <v>1702.3200000000002</v>
      </c>
      <c r="C498" s="4">
        <v>4940</v>
      </c>
      <c r="D498" s="5">
        <v>93</v>
      </c>
      <c r="E498" s="4">
        <v>17</v>
      </c>
    </row>
    <row r="499" spans="1:5" x14ac:dyDescent="0.3">
      <c r="A499" s="9" t="s">
        <v>1892</v>
      </c>
      <c r="B499" s="4">
        <v>223.67999999999998</v>
      </c>
      <c r="C499" s="4">
        <v>5569</v>
      </c>
      <c r="D499" s="5">
        <v>93</v>
      </c>
      <c r="E499" s="4">
        <v>2</v>
      </c>
    </row>
    <row r="500" spans="1:5" x14ac:dyDescent="0.3">
      <c r="A500" s="9" t="s">
        <v>1893</v>
      </c>
      <c r="B500" s="4">
        <v>73.789999999999992</v>
      </c>
      <c r="C500" s="4">
        <v>4989</v>
      </c>
      <c r="D500" s="5">
        <v>76</v>
      </c>
      <c r="E500" s="4">
        <v>1</v>
      </c>
    </row>
    <row r="501" spans="1:5" x14ac:dyDescent="0.3">
      <c r="A501" s="9" t="s">
        <v>1894</v>
      </c>
      <c r="B501" s="4">
        <v>8453.82</v>
      </c>
      <c r="C501" s="4">
        <v>4870</v>
      </c>
      <c r="D501" s="5">
        <v>91</v>
      </c>
      <c r="E501" s="4">
        <v>64</v>
      </c>
    </row>
    <row r="502" spans="1:5" x14ac:dyDescent="0.3">
      <c r="A502" s="9" t="s">
        <v>1897</v>
      </c>
      <c r="B502" s="4">
        <v>113.81</v>
      </c>
      <c r="C502" s="4">
        <v>5460</v>
      </c>
      <c r="D502" s="5">
        <v>86</v>
      </c>
      <c r="E502" s="4">
        <v>1</v>
      </c>
    </row>
    <row r="503" spans="1:5" x14ac:dyDescent="0.3">
      <c r="A503" s="9" t="s">
        <v>1902</v>
      </c>
      <c r="B503" s="4">
        <v>95.5</v>
      </c>
      <c r="C503" s="4">
        <v>4566</v>
      </c>
      <c r="D503" s="5">
        <v>74</v>
      </c>
      <c r="E503" s="4">
        <v>2</v>
      </c>
    </row>
    <row r="504" spans="1:5" x14ac:dyDescent="0.3">
      <c r="A504" s="9" t="s">
        <v>1903</v>
      </c>
      <c r="B504" s="4">
        <v>251.88</v>
      </c>
      <c r="C504" s="4">
        <v>2856</v>
      </c>
      <c r="D504" s="5">
        <v>69</v>
      </c>
      <c r="E504" s="4">
        <v>2</v>
      </c>
    </row>
    <row r="505" spans="1:5" x14ac:dyDescent="0.3">
      <c r="A505" s="9" t="s">
        <v>1909</v>
      </c>
      <c r="B505" s="4">
        <v>6664.9400000000005</v>
      </c>
      <c r="C505" s="4">
        <v>4776</v>
      </c>
      <c r="D505" s="5">
        <v>71</v>
      </c>
      <c r="E505" s="4">
        <v>63</v>
      </c>
    </row>
    <row r="506" spans="1:5" x14ac:dyDescent="0.3">
      <c r="A506" s="9" t="s">
        <v>1914</v>
      </c>
      <c r="B506" s="4">
        <v>1286.7</v>
      </c>
      <c r="C506" s="4">
        <v>4922</v>
      </c>
      <c r="D506" s="5">
        <v>69</v>
      </c>
      <c r="E506" s="4">
        <v>10</v>
      </c>
    </row>
    <row r="507" spans="1:5" x14ac:dyDescent="0.3">
      <c r="A507" s="9" t="s">
        <v>1915</v>
      </c>
      <c r="B507" s="4">
        <v>920.06999999999994</v>
      </c>
      <c r="C507" s="4">
        <v>3847</v>
      </c>
      <c r="D507" s="5">
        <v>96</v>
      </c>
      <c r="E507" s="4">
        <v>9</v>
      </c>
    </row>
    <row r="508" spans="1:5" x14ac:dyDescent="0.3">
      <c r="A508" s="9" t="s">
        <v>1917</v>
      </c>
      <c r="B508" s="4">
        <v>178.42000000000002</v>
      </c>
      <c r="C508" s="4">
        <v>2803</v>
      </c>
      <c r="D508" s="5">
        <v>81</v>
      </c>
      <c r="E508" s="4">
        <v>2</v>
      </c>
    </row>
    <row r="509" spans="1:5" x14ac:dyDescent="0.3">
      <c r="A509" s="9" t="s">
        <v>1922</v>
      </c>
      <c r="B509" s="4">
        <v>2030.25</v>
      </c>
      <c r="C509" s="4">
        <v>2596</v>
      </c>
      <c r="D509" s="5">
        <v>70</v>
      </c>
      <c r="E509" s="4">
        <v>15</v>
      </c>
    </row>
    <row r="510" spans="1:5" x14ac:dyDescent="0.3">
      <c r="A510" s="9" t="s">
        <v>1924</v>
      </c>
      <c r="B510" s="4">
        <v>117.46</v>
      </c>
      <c r="C510" s="4">
        <v>3458</v>
      </c>
      <c r="D510" s="5">
        <v>91</v>
      </c>
      <c r="E510" s="4">
        <v>1</v>
      </c>
    </row>
    <row r="511" spans="1:5" x14ac:dyDescent="0.3">
      <c r="A511" s="9" t="s">
        <v>1925</v>
      </c>
      <c r="B511" s="4">
        <v>971.3</v>
      </c>
      <c r="C511" s="4">
        <v>4591</v>
      </c>
      <c r="D511" s="5">
        <v>89</v>
      </c>
      <c r="E511" s="4">
        <v>24</v>
      </c>
    </row>
    <row r="512" spans="1:5" x14ac:dyDescent="0.3">
      <c r="A512" s="9" t="s">
        <v>1936</v>
      </c>
      <c r="B512" s="4">
        <v>3184.25</v>
      </c>
      <c r="C512" s="4">
        <v>5650</v>
      </c>
      <c r="D512" s="5">
        <v>91</v>
      </c>
      <c r="E512" s="4">
        <v>53</v>
      </c>
    </row>
    <row r="513" spans="1:5" x14ac:dyDescent="0.3">
      <c r="A513" s="9" t="s">
        <v>1952</v>
      </c>
      <c r="B513" s="4">
        <v>990.41</v>
      </c>
      <c r="C513" s="4">
        <v>4254</v>
      </c>
      <c r="D513" s="5">
        <v>69</v>
      </c>
      <c r="E513" s="4">
        <v>16</v>
      </c>
    </row>
    <row r="514" spans="1:5" x14ac:dyDescent="0.3">
      <c r="A514" s="9" t="s">
        <v>1957</v>
      </c>
      <c r="B514" s="4">
        <v>355.73</v>
      </c>
      <c r="C514" s="4">
        <v>3684</v>
      </c>
      <c r="D514" s="5">
        <v>89</v>
      </c>
      <c r="E514" s="4">
        <v>5</v>
      </c>
    </row>
    <row r="515" spans="1:5" x14ac:dyDescent="0.3">
      <c r="A515" s="9" t="s">
        <v>1959</v>
      </c>
      <c r="B515" s="4">
        <v>597</v>
      </c>
      <c r="C515" s="4">
        <v>4856</v>
      </c>
      <c r="D515" s="5">
        <v>74</v>
      </c>
      <c r="E515" s="4">
        <v>13</v>
      </c>
    </row>
    <row r="516" spans="1:5" x14ac:dyDescent="0.3">
      <c r="A516" s="9" t="s">
        <v>1973</v>
      </c>
      <c r="B516" s="4">
        <v>93.08</v>
      </c>
      <c r="C516" s="4">
        <v>4094</v>
      </c>
      <c r="D516" s="5">
        <v>91</v>
      </c>
      <c r="E516" s="4">
        <v>1</v>
      </c>
    </row>
    <row r="517" spans="1:5" x14ac:dyDescent="0.3">
      <c r="A517" s="9" t="s">
        <v>1975</v>
      </c>
      <c r="B517" s="4">
        <v>11040.97</v>
      </c>
      <c r="C517" s="4">
        <v>5200</v>
      </c>
      <c r="D517" s="5">
        <v>81</v>
      </c>
      <c r="E517" s="4">
        <v>71</v>
      </c>
    </row>
    <row r="518" spans="1:5" x14ac:dyDescent="0.3">
      <c r="A518" s="9" t="s">
        <v>1976</v>
      </c>
      <c r="B518" s="4">
        <v>6343.8899999999994</v>
      </c>
      <c r="C518" s="4">
        <v>6216</v>
      </c>
      <c r="D518" s="5">
        <v>75</v>
      </c>
      <c r="E518" s="4">
        <v>52</v>
      </c>
    </row>
    <row r="519" spans="1:5" x14ac:dyDescent="0.3">
      <c r="A519" s="9" t="s">
        <v>1977</v>
      </c>
      <c r="B519" s="4">
        <v>88.12</v>
      </c>
      <c r="C519" s="4">
        <v>3845</v>
      </c>
      <c r="D519" s="5">
        <v>83</v>
      </c>
      <c r="E519" s="4">
        <v>2</v>
      </c>
    </row>
    <row r="520" spans="1:5" x14ac:dyDescent="0.3">
      <c r="A520" s="9" t="s">
        <v>1978</v>
      </c>
      <c r="B520" s="4">
        <v>2617.4500000000003</v>
      </c>
      <c r="C520" s="4">
        <v>2212</v>
      </c>
      <c r="D520" s="5">
        <v>73</v>
      </c>
      <c r="E520" s="4">
        <v>24</v>
      </c>
    </row>
    <row r="521" spans="1:5" x14ac:dyDescent="0.3">
      <c r="A521" s="9" t="s">
        <v>1980</v>
      </c>
      <c r="B521" s="4">
        <v>149.72999999999999</v>
      </c>
      <c r="C521" s="4">
        <v>4662</v>
      </c>
      <c r="D521" s="5">
        <v>72</v>
      </c>
      <c r="E521" s="4">
        <v>2</v>
      </c>
    </row>
    <row r="522" spans="1:5" x14ac:dyDescent="0.3">
      <c r="A522" s="9" t="s">
        <v>1982</v>
      </c>
      <c r="B522" s="4">
        <v>5193.1400000000003</v>
      </c>
      <c r="C522" s="4">
        <v>4726</v>
      </c>
      <c r="D522" s="5">
        <v>76</v>
      </c>
      <c r="E522" s="4">
        <v>41</v>
      </c>
    </row>
    <row r="523" spans="1:5" x14ac:dyDescent="0.3">
      <c r="A523" s="9" t="s">
        <v>1983</v>
      </c>
      <c r="B523" s="4">
        <v>1667.12</v>
      </c>
      <c r="C523" s="4">
        <v>4786</v>
      </c>
      <c r="D523" s="5">
        <v>78</v>
      </c>
      <c r="E523" s="4">
        <v>14</v>
      </c>
    </row>
    <row r="524" spans="1:5" x14ac:dyDescent="0.3">
      <c r="A524" s="9" t="s">
        <v>1989</v>
      </c>
      <c r="B524" s="4">
        <v>81.050000000000011</v>
      </c>
      <c r="C524" s="4">
        <v>3052</v>
      </c>
      <c r="D524" s="5">
        <v>91</v>
      </c>
      <c r="E524" s="4">
        <v>1</v>
      </c>
    </row>
    <row r="525" spans="1:5" x14ac:dyDescent="0.3">
      <c r="A525" s="9" t="s">
        <v>1990</v>
      </c>
      <c r="B525" s="4">
        <v>5538.91</v>
      </c>
      <c r="C525" s="4">
        <v>3802</v>
      </c>
      <c r="D525" s="5">
        <v>73</v>
      </c>
      <c r="E525" s="4">
        <v>43</v>
      </c>
    </row>
    <row r="526" spans="1:5" x14ac:dyDescent="0.3">
      <c r="A526" s="9" t="s">
        <v>1992</v>
      </c>
      <c r="B526" s="4">
        <v>1350.77</v>
      </c>
      <c r="C526" s="4">
        <v>5472</v>
      </c>
      <c r="D526" s="5">
        <v>76</v>
      </c>
      <c r="E526" s="4">
        <v>17</v>
      </c>
    </row>
    <row r="527" spans="1:5" x14ac:dyDescent="0.3">
      <c r="A527" s="9" t="s">
        <v>1993</v>
      </c>
      <c r="B527" s="4">
        <v>2313.3000000000002</v>
      </c>
      <c r="C527" s="4">
        <v>3336</v>
      </c>
      <c r="D527" s="5">
        <v>75</v>
      </c>
      <c r="E527" s="4">
        <v>20</v>
      </c>
    </row>
    <row r="528" spans="1:5" x14ac:dyDescent="0.3">
      <c r="A528" s="9" t="s">
        <v>1997</v>
      </c>
      <c r="B528" s="4">
        <v>539.6</v>
      </c>
      <c r="C528" s="4">
        <v>5808</v>
      </c>
      <c r="D528" s="5">
        <v>74</v>
      </c>
      <c r="E528" s="4">
        <v>4</v>
      </c>
    </row>
    <row r="529" spans="1:5" x14ac:dyDescent="0.3">
      <c r="A529" s="9" t="s">
        <v>1999</v>
      </c>
      <c r="B529" s="4">
        <v>116.27000000000001</v>
      </c>
      <c r="C529" s="4">
        <v>2734</v>
      </c>
      <c r="D529" s="5">
        <v>85</v>
      </c>
      <c r="E529" s="4">
        <v>1</v>
      </c>
    </row>
    <row r="530" spans="1:5" x14ac:dyDescent="0.3">
      <c r="A530" s="9" t="s">
        <v>2001</v>
      </c>
      <c r="B530" s="4">
        <v>99.23</v>
      </c>
      <c r="C530" s="4">
        <v>5533</v>
      </c>
      <c r="D530" s="5">
        <v>83</v>
      </c>
      <c r="E530" s="4">
        <v>1</v>
      </c>
    </row>
    <row r="531" spans="1:5" x14ac:dyDescent="0.3">
      <c r="A531" s="9" t="s">
        <v>2002</v>
      </c>
      <c r="B531" s="4">
        <v>166.44</v>
      </c>
      <c r="C531" s="4">
        <v>2683</v>
      </c>
      <c r="D531" s="5">
        <v>92</v>
      </c>
      <c r="E531" s="4">
        <v>2</v>
      </c>
    </row>
    <row r="532" spans="1:5" x14ac:dyDescent="0.3">
      <c r="A532" s="9" t="s">
        <v>2003</v>
      </c>
      <c r="B532" s="4">
        <v>4696.88</v>
      </c>
      <c r="C532" s="4">
        <v>4880</v>
      </c>
      <c r="D532" s="5">
        <v>90</v>
      </c>
      <c r="E532" s="4">
        <v>45</v>
      </c>
    </row>
    <row r="533" spans="1:5" x14ac:dyDescent="0.3">
      <c r="A533" s="9" t="s">
        <v>2004</v>
      </c>
      <c r="B533" s="4">
        <v>3384.25</v>
      </c>
      <c r="C533" s="4">
        <v>5764</v>
      </c>
      <c r="D533" s="5">
        <v>91</v>
      </c>
      <c r="E533" s="4">
        <v>40</v>
      </c>
    </row>
    <row r="534" spans="1:5" x14ac:dyDescent="0.3">
      <c r="A534" s="9" t="s">
        <v>2007</v>
      </c>
      <c r="B534" s="4">
        <v>30.96</v>
      </c>
      <c r="C534" s="4">
        <v>2783</v>
      </c>
      <c r="D534" s="5">
        <v>85</v>
      </c>
      <c r="E534" s="4">
        <v>1</v>
      </c>
    </row>
    <row r="535" spans="1:5" x14ac:dyDescent="0.3">
      <c r="A535" s="9" t="s">
        <v>2015</v>
      </c>
      <c r="B535" s="4">
        <v>2861.6000000000004</v>
      </c>
      <c r="C535" s="4">
        <v>5413</v>
      </c>
      <c r="D535" s="5">
        <v>79</v>
      </c>
      <c r="E535" s="4">
        <v>35</v>
      </c>
    </row>
    <row r="536" spans="1:5" x14ac:dyDescent="0.3">
      <c r="A536" s="9" t="s">
        <v>2017</v>
      </c>
      <c r="B536" s="4">
        <v>7055.34</v>
      </c>
      <c r="C536" s="4">
        <v>6144</v>
      </c>
      <c r="D536" s="5">
        <v>96</v>
      </c>
      <c r="E536" s="4">
        <v>63</v>
      </c>
    </row>
    <row r="537" spans="1:5" x14ac:dyDescent="0.3">
      <c r="A537" s="9" t="s">
        <v>2020</v>
      </c>
      <c r="B537" s="4">
        <v>11195.439999999999</v>
      </c>
      <c r="C537" s="4">
        <v>4432</v>
      </c>
      <c r="D537" s="5">
        <v>91</v>
      </c>
      <c r="E537" s="4">
        <v>72</v>
      </c>
    </row>
    <row r="538" spans="1:5" x14ac:dyDescent="0.3">
      <c r="A538" s="9" t="s">
        <v>2023</v>
      </c>
      <c r="B538" s="4">
        <v>853</v>
      </c>
      <c r="C538" s="4">
        <v>5024</v>
      </c>
      <c r="D538" s="5">
        <v>93</v>
      </c>
      <c r="E538" s="4">
        <v>25</v>
      </c>
    </row>
    <row r="539" spans="1:5" x14ac:dyDescent="0.3">
      <c r="A539" s="9" t="s">
        <v>2026</v>
      </c>
      <c r="B539" s="4">
        <v>1167.05</v>
      </c>
      <c r="C539" s="4">
        <v>5531</v>
      </c>
      <c r="D539" s="5">
        <v>74</v>
      </c>
      <c r="E539" s="4">
        <v>21</v>
      </c>
    </row>
    <row r="540" spans="1:5" x14ac:dyDescent="0.3">
      <c r="A540" s="9" t="s">
        <v>2036</v>
      </c>
      <c r="B540" s="4">
        <v>2184.35</v>
      </c>
      <c r="C540" s="4">
        <v>5632</v>
      </c>
      <c r="D540" s="5">
        <v>67</v>
      </c>
      <c r="E540" s="4">
        <v>39</v>
      </c>
    </row>
    <row r="541" spans="1:5" x14ac:dyDescent="0.3">
      <c r="A541" s="9" t="s">
        <v>2039</v>
      </c>
      <c r="B541" s="4">
        <v>429.96000000000004</v>
      </c>
      <c r="C541" s="4">
        <v>4580</v>
      </c>
      <c r="D541" s="5">
        <v>90</v>
      </c>
      <c r="E541" s="4">
        <v>4</v>
      </c>
    </row>
    <row r="542" spans="1:5" x14ac:dyDescent="0.3">
      <c r="A542" s="9" t="s">
        <v>2050</v>
      </c>
      <c r="B542" s="4">
        <v>1087.94</v>
      </c>
      <c r="C542" s="4">
        <v>2939</v>
      </c>
      <c r="D542" s="5">
        <v>80</v>
      </c>
      <c r="E542" s="4">
        <v>8</v>
      </c>
    </row>
    <row r="543" spans="1:5" x14ac:dyDescent="0.3">
      <c r="A543" s="9" t="s">
        <v>2051</v>
      </c>
      <c r="B543" s="4">
        <v>6731.31</v>
      </c>
      <c r="C543" s="4">
        <v>4886</v>
      </c>
      <c r="D543" s="5">
        <v>90</v>
      </c>
      <c r="E543" s="4">
        <v>56</v>
      </c>
    </row>
    <row r="544" spans="1:5" x14ac:dyDescent="0.3">
      <c r="A544" s="9" t="s">
        <v>2052</v>
      </c>
      <c r="B544" s="4">
        <v>3079.6400000000003</v>
      </c>
      <c r="C544" s="4">
        <v>4403</v>
      </c>
      <c r="D544" s="5">
        <v>68</v>
      </c>
      <c r="E544" s="4">
        <v>31</v>
      </c>
    </row>
    <row r="545" spans="1:5" x14ac:dyDescent="0.3">
      <c r="A545" s="9" t="s">
        <v>2057</v>
      </c>
      <c r="B545" s="4">
        <v>36.549999999999997</v>
      </c>
      <c r="C545" s="4">
        <v>2635</v>
      </c>
      <c r="D545" s="5">
        <v>91</v>
      </c>
      <c r="E545" s="4">
        <v>2</v>
      </c>
    </row>
    <row r="546" spans="1:5" x14ac:dyDescent="0.3">
      <c r="A546" s="9" t="s">
        <v>2061</v>
      </c>
      <c r="B546" s="4">
        <v>62.46</v>
      </c>
      <c r="C546" s="4">
        <v>3677</v>
      </c>
      <c r="D546" s="5">
        <v>82</v>
      </c>
      <c r="E546" s="4">
        <v>1</v>
      </c>
    </row>
    <row r="547" spans="1:5" x14ac:dyDescent="0.3">
      <c r="A547" s="9" t="s">
        <v>2062</v>
      </c>
      <c r="B547" s="4">
        <v>501.77</v>
      </c>
      <c r="C547" s="4">
        <v>5436</v>
      </c>
      <c r="D547" s="5">
        <v>72</v>
      </c>
      <c r="E547" s="4">
        <v>4</v>
      </c>
    </row>
    <row r="548" spans="1:5" x14ac:dyDescent="0.3">
      <c r="A548" s="9" t="s">
        <v>2063</v>
      </c>
      <c r="B548" s="4">
        <v>606.75</v>
      </c>
      <c r="C548" s="4">
        <v>2264</v>
      </c>
      <c r="D548" s="5">
        <v>81</v>
      </c>
      <c r="E548" s="4">
        <v>5</v>
      </c>
    </row>
    <row r="549" spans="1:5" x14ac:dyDescent="0.3">
      <c r="A549" s="9" t="s">
        <v>2065</v>
      </c>
      <c r="B549" s="4">
        <v>1683.2199999999998</v>
      </c>
      <c r="C549" s="4">
        <v>5174</v>
      </c>
      <c r="D549" s="5">
        <v>77</v>
      </c>
      <c r="E549" s="4">
        <v>17</v>
      </c>
    </row>
    <row r="550" spans="1:5" x14ac:dyDescent="0.3">
      <c r="A550" s="9" t="s">
        <v>2066</v>
      </c>
      <c r="B550" s="4">
        <v>63.72</v>
      </c>
      <c r="C550" s="4">
        <v>3061</v>
      </c>
      <c r="D550" s="5">
        <v>91</v>
      </c>
      <c r="E550" s="4">
        <v>1</v>
      </c>
    </row>
    <row r="551" spans="1:5" x14ac:dyDescent="0.3">
      <c r="A551" s="9" t="s">
        <v>2067</v>
      </c>
      <c r="B551" s="4">
        <v>1821.45</v>
      </c>
      <c r="C551" s="4">
        <v>3079</v>
      </c>
      <c r="D551" s="5">
        <v>65</v>
      </c>
      <c r="E551" s="4">
        <v>24</v>
      </c>
    </row>
    <row r="552" spans="1:5" x14ac:dyDescent="0.3">
      <c r="A552" s="9" t="s">
        <v>2069</v>
      </c>
      <c r="B552" s="4">
        <v>652.33999999999992</v>
      </c>
      <c r="C552" s="4">
        <v>2887</v>
      </c>
      <c r="D552" s="5">
        <v>68</v>
      </c>
      <c r="E552" s="4">
        <v>12</v>
      </c>
    </row>
    <row r="553" spans="1:5" x14ac:dyDescent="0.3">
      <c r="A553" s="9" t="s">
        <v>2073</v>
      </c>
      <c r="B553" s="4">
        <v>437.12</v>
      </c>
      <c r="C553" s="4">
        <v>4167</v>
      </c>
      <c r="D553" s="5">
        <v>65</v>
      </c>
      <c r="E553" s="4">
        <v>4</v>
      </c>
    </row>
    <row r="554" spans="1:5" x14ac:dyDescent="0.3">
      <c r="A554" s="9" t="s">
        <v>2076</v>
      </c>
      <c r="B554" s="4">
        <v>111.44</v>
      </c>
      <c r="C554" s="4">
        <v>2699</v>
      </c>
      <c r="D554" s="5">
        <v>81</v>
      </c>
      <c r="E554" s="4">
        <v>2</v>
      </c>
    </row>
    <row r="555" spans="1:5" x14ac:dyDescent="0.3">
      <c r="A555" s="9" t="s">
        <v>2078</v>
      </c>
      <c r="B555" s="4">
        <v>1512.3000000000002</v>
      </c>
      <c r="C555" s="4">
        <v>4001</v>
      </c>
      <c r="D555" s="5">
        <v>77</v>
      </c>
      <c r="E555" s="4">
        <v>10</v>
      </c>
    </row>
    <row r="556" spans="1:5" x14ac:dyDescent="0.3">
      <c r="A556" s="9" t="s">
        <v>2087</v>
      </c>
      <c r="B556" s="4">
        <v>2045.63</v>
      </c>
      <c r="C556" s="4">
        <v>4103</v>
      </c>
      <c r="D556" s="5">
        <v>66</v>
      </c>
      <c r="E556" s="4">
        <v>17</v>
      </c>
    </row>
    <row r="557" spans="1:5" x14ac:dyDescent="0.3">
      <c r="A557" s="9" t="s">
        <v>2088</v>
      </c>
      <c r="B557" s="4">
        <v>114.06</v>
      </c>
      <c r="C557" s="4">
        <v>4291</v>
      </c>
      <c r="D557" s="5">
        <v>67</v>
      </c>
      <c r="E557" s="4">
        <v>1</v>
      </c>
    </row>
    <row r="558" spans="1:5" x14ac:dyDescent="0.3">
      <c r="A558" s="9" t="s">
        <v>2089</v>
      </c>
      <c r="B558" s="4">
        <v>1361.27</v>
      </c>
      <c r="C558" s="4">
        <v>2120</v>
      </c>
      <c r="D558" s="5">
        <v>67</v>
      </c>
      <c r="E558" s="4">
        <v>11</v>
      </c>
    </row>
    <row r="559" spans="1:5" x14ac:dyDescent="0.3">
      <c r="A559" s="9" t="s">
        <v>2090</v>
      </c>
      <c r="B559" s="4">
        <v>162.4</v>
      </c>
      <c r="C559" s="4">
        <v>5799</v>
      </c>
      <c r="D559" s="5">
        <v>90</v>
      </c>
      <c r="E559" s="4">
        <v>2</v>
      </c>
    </row>
    <row r="560" spans="1:5" x14ac:dyDescent="0.3">
      <c r="A560" s="9" t="s">
        <v>2092</v>
      </c>
      <c r="B560" s="4">
        <v>350.94</v>
      </c>
      <c r="C560" s="4">
        <v>5882</v>
      </c>
      <c r="D560" s="5">
        <v>71</v>
      </c>
      <c r="E560" s="4">
        <v>4</v>
      </c>
    </row>
    <row r="561" spans="1:5" x14ac:dyDescent="0.3">
      <c r="A561" s="9" t="s">
        <v>2101</v>
      </c>
      <c r="B561" s="4">
        <v>860.81999999999994</v>
      </c>
      <c r="C561" s="4">
        <v>2898</v>
      </c>
      <c r="D561" s="5">
        <v>82</v>
      </c>
      <c r="E561" s="4">
        <v>6</v>
      </c>
    </row>
    <row r="562" spans="1:5" x14ac:dyDescent="0.3">
      <c r="A562" s="9" t="s">
        <v>2104</v>
      </c>
      <c r="B562" s="4">
        <v>4852.6000000000004</v>
      </c>
      <c r="C562" s="4">
        <v>5098</v>
      </c>
      <c r="D562" s="5">
        <v>69</v>
      </c>
      <c r="E562" s="4">
        <v>40</v>
      </c>
    </row>
    <row r="563" spans="1:5" x14ac:dyDescent="0.3">
      <c r="A563" s="9" t="s">
        <v>2108</v>
      </c>
      <c r="B563" s="4">
        <v>4777.6000000000004</v>
      </c>
      <c r="C563" s="4">
        <v>3966</v>
      </c>
      <c r="D563" s="5">
        <v>79</v>
      </c>
      <c r="E563" s="4">
        <v>32</v>
      </c>
    </row>
    <row r="564" spans="1:5" x14ac:dyDescent="0.3">
      <c r="A564" s="9" t="s">
        <v>2112</v>
      </c>
      <c r="B564" s="4">
        <v>6108.9</v>
      </c>
      <c r="C564" s="4">
        <v>5543</v>
      </c>
      <c r="D564" s="5">
        <v>69</v>
      </c>
      <c r="E564" s="4">
        <v>55</v>
      </c>
    </row>
    <row r="565" spans="1:5" x14ac:dyDescent="0.3">
      <c r="A565" s="9" t="s">
        <v>2114</v>
      </c>
      <c r="B565" s="4">
        <v>279.58000000000004</v>
      </c>
      <c r="C565" s="4">
        <v>5299</v>
      </c>
      <c r="D565" s="5">
        <v>79</v>
      </c>
      <c r="E565" s="4">
        <v>2</v>
      </c>
    </row>
    <row r="566" spans="1:5" x14ac:dyDescent="0.3">
      <c r="A566" s="9" t="s">
        <v>2116</v>
      </c>
      <c r="B566" s="4">
        <v>7529.08</v>
      </c>
      <c r="C566" s="4">
        <v>5016</v>
      </c>
      <c r="D566" s="5">
        <v>92</v>
      </c>
      <c r="E566" s="4">
        <v>62</v>
      </c>
    </row>
    <row r="567" spans="1:5" x14ac:dyDescent="0.3">
      <c r="A567" s="9" t="s">
        <v>2121</v>
      </c>
      <c r="B567" s="4">
        <v>1079.1600000000001</v>
      </c>
      <c r="C567" s="4">
        <v>2850</v>
      </c>
      <c r="D567" s="5">
        <v>76</v>
      </c>
      <c r="E567" s="4">
        <v>12</v>
      </c>
    </row>
    <row r="568" spans="1:5" x14ac:dyDescent="0.3">
      <c r="A568" s="9" t="s">
        <v>2124</v>
      </c>
      <c r="B568" s="4">
        <v>3218.9199999999996</v>
      </c>
      <c r="C568" s="4">
        <v>3336</v>
      </c>
      <c r="D568" s="5">
        <v>66</v>
      </c>
      <c r="E568" s="4">
        <v>33</v>
      </c>
    </row>
    <row r="569" spans="1:5" x14ac:dyDescent="0.3">
      <c r="A569" s="9" t="s">
        <v>2127</v>
      </c>
      <c r="B569" s="4">
        <v>122.75</v>
      </c>
      <c r="C569" s="4">
        <v>5951</v>
      </c>
      <c r="D569" s="5">
        <v>80</v>
      </c>
      <c r="E569" s="4">
        <v>1</v>
      </c>
    </row>
    <row r="570" spans="1:5" x14ac:dyDescent="0.3">
      <c r="A570" s="9" t="s">
        <v>2129</v>
      </c>
      <c r="B570" s="4">
        <v>466.92</v>
      </c>
      <c r="C570" s="4">
        <v>5023</v>
      </c>
      <c r="D570" s="5">
        <v>66</v>
      </c>
      <c r="E570" s="4">
        <v>9</v>
      </c>
    </row>
    <row r="571" spans="1:5" x14ac:dyDescent="0.3">
      <c r="A571" s="9" t="s">
        <v>2131</v>
      </c>
      <c r="B571" s="4">
        <v>1604.5</v>
      </c>
      <c r="C571" s="4">
        <v>5995</v>
      </c>
      <c r="D571" s="5">
        <v>90</v>
      </c>
      <c r="E571" s="4">
        <v>48</v>
      </c>
    </row>
    <row r="572" spans="1:5" x14ac:dyDescent="0.3">
      <c r="A572" s="9" t="s">
        <v>2136</v>
      </c>
      <c r="B572" s="4">
        <v>1386.05</v>
      </c>
      <c r="C572" s="4">
        <v>3074</v>
      </c>
      <c r="D572" s="5">
        <v>90</v>
      </c>
      <c r="E572" s="4">
        <v>10</v>
      </c>
    </row>
    <row r="573" spans="1:5" x14ac:dyDescent="0.3">
      <c r="A573" s="9" t="s">
        <v>2137</v>
      </c>
      <c r="B573" s="4">
        <v>120.27</v>
      </c>
      <c r="C573" s="4">
        <v>2850</v>
      </c>
      <c r="D573" s="5">
        <v>89</v>
      </c>
      <c r="E573" s="4">
        <v>1</v>
      </c>
    </row>
    <row r="574" spans="1:5" x14ac:dyDescent="0.3">
      <c r="A574" s="9" t="s">
        <v>2138</v>
      </c>
      <c r="B574" s="4">
        <v>382.63</v>
      </c>
      <c r="C574" s="4">
        <v>4176</v>
      </c>
      <c r="D574" s="5">
        <v>86</v>
      </c>
      <c r="E574" s="4">
        <v>3</v>
      </c>
    </row>
    <row r="575" spans="1:5" x14ac:dyDescent="0.3">
      <c r="A575" s="9" t="s">
        <v>2145</v>
      </c>
      <c r="B575" s="4">
        <v>6062.51</v>
      </c>
      <c r="C575" s="4">
        <v>2098</v>
      </c>
      <c r="D575" s="5">
        <v>84</v>
      </c>
      <c r="E575" s="4">
        <v>41</v>
      </c>
    </row>
    <row r="576" spans="1:5" x14ac:dyDescent="0.3">
      <c r="A576" s="9" t="s">
        <v>2150</v>
      </c>
      <c r="B576" s="4">
        <v>68.41</v>
      </c>
      <c r="C576" s="4">
        <v>2294</v>
      </c>
      <c r="D576" s="5">
        <v>70</v>
      </c>
      <c r="E576" s="4">
        <v>1</v>
      </c>
    </row>
    <row r="577" spans="1:5" x14ac:dyDescent="0.3">
      <c r="A577" s="9" t="s">
        <v>2151</v>
      </c>
      <c r="B577" s="4">
        <v>82.990000000000009</v>
      </c>
      <c r="C577" s="4">
        <v>5341</v>
      </c>
      <c r="D577" s="5">
        <v>65</v>
      </c>
      <c r="E577" s="4">
        <v>1</v>
      </c>
    </row>
    <row r="578" spans="1:5" x14ac:dyDescent="0.3">
      <c r="A578" s="9" t="s">
        <v>2153</v>
      </c>
      <c r="B578" s="4">
        <v>148.4</v>
      </c>
      <c r="C578" s="4">
        <v>3106</v>
      </c>
      <c r="D578" s="5">
        <v>91</v>
      </c>
      <c r="E578" s="4">
        <v>1</v>
      </c>
    </row>
    <row r="579" spans="1:5" x14ac:dyDescent="0.3">
      <c r="A579" s="9" t="s">
        <v>2156</v>
      </c>
      <c r="B579" s="4">
        <v>771.94999999999993</v>
      </c>
      <c r="C579" s="4">
        <v>5638</v>
      </c>
      <c r="D579" s="5">
        <v>84</v>
      </c>
      <c r="E579" s="4">
        <v>7</v>
      </c>
    </row>
    <row r="580" spans="1:5" x14ac:dyDescent="0.3">
      <c r="A580" s="9" t="s">
        <v>2160</v>
      </c>
      <c r="B580" s="4">
        <v>592.15</v>
      </c>
      <c r="C580" s="4">
        <v>3520</v>
      </c>
      <c r="D580" s="5">
        <v>87</v>
      </c>
      <c r="E580" s="4">
        <v>5</v>
      </c>
    </row>
    <row r="581" spans="1:5" x14ac:dyDescent="0.3">
      <c r="A581" s="9" t="s">
        <v>2168</v>
      </c>
      <c r="B581" s="4">
        <v>78.430000000000007</v>
      </c>
      <c r="C581" s="4">
        <v>3238</v>
      </c>
      <c r="D581" s="5">
        <v>76</v>
      </c>
      <c r="E581" s="4">
        <v>1</v>
      </c>
    </row>
    <row r="582" spans="1:5" x14ac:dyDescent="0.3">
      <c r="A582" s="9" t="s">
        <v>2172</v>
      </c>
      <c r="B582" s="4">
        <v>7353.0700000000006</v>
      </c>
      <c r="C582" s="4">
        <v>4495</v>
      </c>
      <c r="D582" s="5">
        <v>87</v>
      </c>
      <c r="E582" s="4">
        <v>61</v>
      </c>
    </row>
    <row r="583" spans="1:5" x14ac:dyDescent="0.3">
      <c r="A583" s="9" t="s">
        <v>2175</v>
      </c>
      <c r="B583" s="4">
        <v>35.450000000000003</v>
      </c>
      <c r="C583" s="4">
        <v>2301</v>
      </c>
      <c r="D583" s="5">
        <v>80</v>
      </c>
      <c r="E583" s="4">
        <v>1</v>
      </c>
    </row>
    <row r="584" spans="1:5" x14ac:dyDescent="0.3">
      <c r="A584" s="9" t="s">
        <v>2176</v>
      </c>
      <c r="B584" s="4">
        <v>7821.6</v>
      </c>
      <c r="C584" s="4">
        <v>4421</v>
      </c>
      <c r="D584" s="5">
        <v>65</v>
      </c>
      <c r="E584" s="4">
        <v>67</v>
      </c>
    </row>
    <row r="585" spans="1:5" x14ac:dyDescent="0.3">
      <c r="A585" s="9" t="s">
        <v>2179</v>
      </c>
      <c r="B585" s="4">
        <v>1457.8999999999999</v>
      </c>
      <c r="C585" s="4">
        <v>4741</v>
      </c>
      <c r="D585" s="5">
        <v>89</v>
      </c>
      <c r="E585" s="4">
        <v>12</v>
      </c>
    </row>
    <row r="586" spans="1:5" x14ac:dyDescent="0.3">
      <c r="A586" s="9" t="s">
        <v>2180</v>
      </c>
      <c r="B586" s="4">
        <v>3142.88</v>
      </c>
      <c r="C586" s="4">
        <v>3444</v>
      </c>
      <c r="D586" s="5">
        <v>75</v>
      </c>
      <c r="E586" s="4">
        <v>27</v>
      </c>
    </row>
    <row r="587" spans="1:5" x14ac:dyDescent="0.3">
      <c r="A587" s="9" t="s">
        <v>2185</v>
      </c>
      <c r="B587" s="4">
        <v>160.5</v>
      </c>
      <c r="C587" s="4">
        <v>2960</v>
      </c>
      <c r="D587" s="5">
        <v>91</v>
      </c>
      <c r="E587" s="4">
        <v>2</v>
      </c>
    </row>
    <row r="588" spans="1:5" x14ac:dyDescent="0.3">
      <c r="A588" s="9" t="s">
        <v>2186</v>
      </c>
      <c r="B588" s="4">
        <v>204.73</v>
      </c>
      <c r="C588" s="4">
        <v>5204</v>
      </c>
      <c r="D588" s="5">
        <v>78</v>
      </c>
      <c r="E588" s="4">
        <v>2</v>
      </c>
    </row>
    <row r="589" spans="1:5" x14ac:dyDescent="0.3">
      <c r="A589" s="9" t="s">
        <v>2189</v>
      </c>
      <c r="B589" s="4">
        <v>7448.4</v>
      </c>
      <c r="C589" s="4">
        <v>4111</v>
      </c>
      <c r="D589" s="5">
        <v>76</v>
      </c>
      <c r="E589" s="4">
        <v>60</v>
      </c>
    </row>
    <row r="590" spans="1:5" x14ac:dyDescent="0.3">
      <c r="A590" s="9" t="s">
        <v>2190</v>
      </c>
      <c r="B590" s="4">
        <v>838.68</v>
      </c>
      <c r="C590" s="4">
        <v>2887</v>
      </c>
      <c r="D590" s="5">
        <v>95</v>
      </c>
      <c r="E590" s="4">
        <v>8</v>
      </c>
    </row>
    <row r="591" spans="1:5" x14ac:dyDescent="0.3">
      <c r="A591" s="9" t="s">
        <v>2203</v>
      </c>
      <c r="B591" s="4">
        <v>2585.02</v>
      </c>
      <c r="C591" s="4">
        <v>5172</v>
      </c>
      <c r="D591" s="5">
        <v>82</v>
      </c>
      <c r="E591" s="4">
        <v>57</v>
      </c>
    </row>
    <row r="592" spans="1:5" x14ac:dyDescent="0.3">
      <c r="A592" s="9" t="s">
        <v>2208</v>
      </c>
      <c r="B592" s="4">
        <v>561.27</v>
      </c>
      <c r="C592" s="4">
        <v>4694</v>
      </c>
      <c r="D592" s="5">
        <v>75</v>
      </c>
      <c r="E592" s="4">
        <v>6</v>
      </c>
    </row>
    <row r="593" spans="1:5" x14ac:dyDescent="0.3">
      <c r="A593" s="9" t="s">
        <v>2209</v>
      </c>
      <c r="B593" s="4">
        <v>6547.56</v>
      </c>
      <c r="C593" s="4">
        <v>4830</v>
      </c>
      <c r="D593" s="5">
        <v>96</v>
      </c>
      <c r="E593" s="4">
        <v>56</v>
      </c>
    </row>
    <row r="594" spans="1:5" x14ac:dyDescent="0.3">
      <c r="A594" s="9" t="s">
        <v>2210</v>
      </c>
      <c r="B594" s="4">
        <v>1454.59</v>
      </c>
      <c r="C594" s="4">
        <v>3740</v>
      </c>
      <c r="D594" s="5">
        <v>81</v>
      </c>
      <c r="E594" s="4">
        <v>13</v>
      </c>
    </row>
    <row r="595" spans="1:5" x14ac:dyDescent="0.3">
      <c r="A595" s="9" t="s">
        <v>2211</v>
      </c>
      <c r="B595" s="4">
        <v>312.44</v>
      </c>
      <c r="C595" s="4">
        <v>5271</v>
      </c>
      <c r="D595" s="5">
        <v>86</v>
      </c>
      <c r="E595" s="4">
        <v>6</v>
      </c>
    </row>
    <row r="596" spans="1:5" x14ac:dyDescent="0.3">
      <c r="A596" s="9" t="s">
        <v>2216</v>
      </c>
      <c r="B596" s="4">
        <v>36.909999999999997</v>
      </c>
      <c r="C596" s="4">
        <v>5747</v>
      </c>
      <c r="D596" s="5">
        <v>80</v>
      </c>
      <c r="E596" s="4">
        <v>1</v>
      </c>
    </row>
    <row r="597" spans="1:5" x14ac:dyDescent="0.3">
      <c r="A597" s="9" t="s">
        <v>2220</v>
      </c>
      <c r="B597" s="4">
        <v>271.48</v>
      </c>
      <c r="C597" s="4">
        <v>3391</v>
      </c>
      <c r="D597" s="5">
        <v>83</v>
      </c>
      <c r="E597" s="4">
        <v>2</v>
      </c>
    </row>
    <row r="598" spans="1:5" x14ac:dyDescent="0.3">
      <c r="A598" s="9" t="s">
        <v>2226</v>
      </c>
      <c r="B598" s="4">
        <v>583.65</v>
      </c>
      <c r="C598" s="4">
        <v>2673</v>
      </c>
      <c r="D598" s="5">
        <v>77</v>
      </c>
      <c r="E598" s="4">
        <v>5</v>
      </c>
    </row>
    <row r="599" spans="1:5" x14ac:dyDescent="0.3">
      <c r="A599" s="9" t="s">
        <v>2228</v>
      </c>
      <c r="B599" s="4">
        <v>60.75</v>
      </c>
      <c r="C599" s="4">
        <v>3706</v>
      </c>
      <c r="D599" s="5">
        <v>73</v>
      </c>
      <c r="E599" s="4">
        <v>1</v>
      </c>
    </row>
    <row r="600" spans="1:5" x14ac:dyDescent="0.3">
      <c r="A600" s="9" t="s">
        <v>2237</v>
      </c>
      <c r="B600" s="4">
        <v>111.75</v>
      </c>
      <c r="C600" s="4">
        <v>2619</v>
      </c>
      <c r="D600" s="5">
        <v>77</v>
      </c>
      <c r="E600" s="4">
        <v>1</v>
      </c>
    </row>
    <row r="601" spans="1:5" x14ac:dyDescent="0.3">
      <c r="A601" s="9" t="s">
        <v>2239</v>
      </c>
      <c r="B601" s="4">
        <v>120.48</v>
      </c>
      <c r="C601" s="4">
        <v>5797</v>
      </c>
      <c r="D601" s="5">
        <v>91</v>
      </c>
      <c r="E601" s="4">
        <v>1</v>
      </c>
    </row>
    <row r="602" spans="1:5" x14ac:dyDescent="0.3">
      <c r="A602" s="9" t="s">
        <v>2244</v>
      </c>
      <c r="B602" s="4">
        <v>108.93</v>
      </c>
      <c r="C602" s="4">
        <v>4319</v>
      </c>
      <c r="D602" s="5">
        <v>71</v>
      </c>
      <c r="E602" s="4">
        <v>1</v>
      </c>
    </row>
    <row r="603" spans="1:5" x14ac:dyDescent="0.3">
      <c r="A603" s="9" t="s">
        <v>2247</v>
      </c>
      <c r="B603" s="4">
        <v>5999.1799999999994</v>
      </c>
      <c r="C603" s="4">
        <v>5585</v>
      </c>
      <c r="D603" s="5">
        <v>82</v>
      </c>
      <c r="E603" s="4">
        <v>49</v>
      </c>
    </row>
    <row r="604" spans="1:5" x14ac:dyDescent="0.3">
      <c r="A604" s="9" t="s">
        <v>2250</v>
      </c>
      <c r="B604" s="4">
        <v>8617.57</v>
      </c>
      <c r="C604" s="4">
        <v>5034</v>
      </c>
      <c r="D604" s="5">
        <v>86</v>
      </c>
      <c r="E604" s="4">
        <v>68</v>
      </c>
    </row>
    <row r="605" spans="1:5" x14ac:dyDescent="0.3">
      <c r="A605" s="9" t="s">
        <v>2251</v>
      </c>
      <c r="B605" s="4">
        <v>5882.65</v>
      </c>
      <c r="C605" s="4">
        <v>5135</v>
      </c>
      <c r="D605" s="5">
        <v>80</v>
      </c>
      <c r="E605" s="4">
        <v>50</v>
      </c>
    </row>
    <row r="606" spans="1:5" x14ac:dyDescent="0.3">
      <c r="A606" s="9" t="s">
        <v>2256</v>
      </c>
      <c r="B606" s="4">
        <v>379.12</v>
      </c>
      <c r="C606" s="4">
        <v>2014</v>
      </c>
      <c r="D606" s="5">
        <v>91</v>
      </c>
      <c r="E606" s="4">
        <v>3</v>
      </c>
    </row>
    <row r="607" spans="1:5" x14ac:dyDescent="0.3">
      <c r="A607" s="9" t="s">
        <v>2261</v>
      </c>
      <c r="B607" s="4">
        <v>8284.51</v>
      </c>
      <c r="C607" s="4">
        <v>6259</v>
      </c>
      <c r="D607" s="5">
        <v>86</v>
      </c>
      <c r="E607" s="4">
        <v>57</v>
      </c>
    </row>
    <row r="608" spans="1:5" x14ac:dyDescent="0.3">
      <c r="A608" s="9" t="s">
        <v>2262</v>
      </c>
      <c r="B608" s="4">
        <v>4428.2800000000007</v>
      </c>
      <c r="C608" s="4">
        <v>4696</v>
      </c>
      <c r="D608" s="5">
        <v>96</v>
      </c>
      <c r="E608" s="4">
        <v>39</v>
      </c>
    </row>
    <row r="609" spans="1:5" x14ac:dyDescent="0.3">
      <c r="A609" s="9" t="s">
        <v>2265</v>
      </c>
      <c r="B609" s="4">
        <v>1446.61</v>
      </c>
      <c r="C609" s="4">
        <v>4469</v>
      </c>
      <c r="D609" s="5">
        <v>67</v>
      </c>
      <c r="E609" s="4">
        <v>17</v>
      </c>
    </row>
    <row r="610" spans="1:5" x14ac:dyDescent="0.3">
      <c r="A610" s="9" t="s">
        <v>2269</v>
      </c>
      <c r="B610" s="4">
        <v>784.63</v>
      </c>
      <c r="C610" s="4">
        <v>3676</v>
      </c>
      <c r="D610" s="5">
        <v>83</v>
      </c>
      <c r="E610" s="4">
        <v>8</v>
      </c>
    </row>
    <row r="611" spans="1:5" x14ac:dyDescent="0.3">
      <c r="A611" s="9" t="s">
        <v>2273</v>
      </c>
      <c r="B611" s="4">
        <v>2626</v>
      </c>
      <c r="C611" s="4">
        <v>5869</v>
      </c>
      <c r="D611" s="5">
        <v>85</v>
      </c>
      <c r="E611" s="4">
        <v>26</v>
      </c>
    </row>
    <row r="612" spans="1:5" x14ac:dyDescent="0.3">
      <c r="A612" s="9" t="s">
        <v>2279</v>
      </c>
      <c r="B612" s="4">
        <v>1650.45</v>
      </c>
      <c r="C612" s="4">
        <v>3306</v>
      </c>
      <c r="D612" s="5">
        <v>79</v>
      </c>
      <c r="E612" s="4">
        <v>18</v>
      </c>
    </row>
    <row r="613" spans="1:5" x14ac:dyDescent="0.3">
      <c r="A613" s="9" t="s">
        <v>2281</v>
      </c>
      <c r="B613" s="4">
        <v>993.18</v>
      </c>
      <c r="C613" s="4">
        <v>3683</v>
      </c>
      <c r="D613" s="5">
        <v>88</v>
      </c>
      <c r="E613" s="4">
        <v>8</v>
      </c>
    </row>
    <row r="614" spans="1:5" x14ac:dyDescent="0.3">
      <c r="A614" s="9" t="s">
        <v>2282</v>
      </c>
      <c r="B614" s="4">
        <v>115.05</v>
      </c>
      <c r="C614" s="4">
        <v>5122</v>
      </c>
      <c r="D614" s="5">
        <v>67</v>
      </c>
      <c r="E614" s="4">
        <v>3</v>
      </c>
    </row>
    <row r="615" spans="1:5" x14ac:dyDescent="0.3">
      <c r="A615" s="9" t="s">
        <v>2286</v>
      </c>
      <c r="B615" s="4">
        <v>93.25</v>
      </c>
      <c r="C615" s="4">
        <v>4133</v>
      </c>
      <c r="D615" s="5">
        <v>89</v>
      </c>
      <c r="E615" s="4">
        <v>1</v>
      </c>
    </row>
    <row r="616" spans="1:5" x14ac:dyDescent="0.3">
      <c r="A616" s="9" t="s">
        <v>2288</v>
      </c>
      <c r="B616" s="4">
        <v>911.85</v>
      </c>
      <c r="C616" s="4">
        <v>3336</v>
      </c>
      <c r="D616" s="5">
        <v>81</v>
      </c>
      <c r="E616" s="4">
        <v>10</v>
      </c>
    </row>
    <row r="617" spans="1:5" x14ac:dyDescent="0.3">
      <c r="A617" s="9" t="s">
        <v>2290</v>
      </c>
      <c r="B617" s="4">
        <v>498.29</v>
      </c>
      <c r="C617" s="4">
        <v>5048</v>
      </c>
      <c r="D617" s="5">
        <v>67</v>
      </c>
      <c r="E617" s="4">
        <v>4</v>
      </c>
    </row>
    <row r="618" spans="1:5" x14ac:dyDescent="0.3">
      <c r="A618" s="9" t="s">
        <v>2293</v>
      </c>
      <c r="B618" s="4">
        <v>2535.23</v>
      </c>
      <c r="C618" s="4">
        <v>5683</v>
      </c>
      <c r="D618" s="5">
        <v>69</v>
      </c>
      <c r="E618" s="4">
        <v>19</v>
      </c>
    </row>
    <row r="619" spans="1:5" x14ac:dyDescent="0.3">
      <c r="A619" s="9" t="s">
        <v>2299</v>
      </c>
      <c r="B619" s="4">
        <v>11084.84</v>
      </c>
      <c r="C619" s="4">
        <v>4072</v>
      </c>
      <c r="D619" s="5">
        <v>81</v>
      </c>
      <c r="E619" s="4">
        <v>71</v>
      </c>
    </row>
    <row r="620" spans="1:5" x14ac:dyDescent="0.3">
      <c r="A620" s="9" t="s">
        <v>2305</v>
      </c>
      <c r="B620" s="4">
        <v>5544.32</v>
      </c>
      <c r="C620" s="4">
        <v>4892</v>
      </c>
      <c r="D620" s="5">
        <v>65</v>
      </c>
      <c r="E620" s="4">
        <v>39</v>
      </c>
    </row>
    <row r="621" spans="1:5" x14ac:dyDescent="0.3">
      <c r="A621" s="9" t="s">
        <v>2309</v>
      </c>
      <c r="B621" s="4">
        <v>107.91</v>
      </c>
      <c r="C621" s="4">
        <v>4838</v>
      </c>
      <c r="D621" s="5">
        <v>78</v>
      </c>
      <c r="E621" s="4">
        <v>1</v>
      </c>
    </row>
    <row r="622" spans="1:5" x14ac:dyDescent="0.3">
      <c r="A622" s="9" t="s">
        <v>2317</v>
      </c>
      <c r="B622" s="4">
        <v>973.55</v>
      </c>
      <c r="C622" s="4">
        <v>4429</v>
      </c>
      <c r="D622" s="5">
        <v>82</v>
      </c>
      <c r="E622" s="4">
        <v>37</v>
      </c>
    </row>
    <row r="623" spans="1:5" x14ac:dyDescent="0.3">
      <c r="A623" s="9" t="s">
        <v>2320</v>
      </c>
      <c r="B623" s="4">
        <v>117.56</v>
      </c>
      <c r="C623" s="4">
        <v>2426</v>
      </c>
      <c r="D623" s="5">
        <v>89</v>
      </c>
      <c r="E623" s="4">
        <v>1</v>
      </c>
    </row>
    <row r="624" spans="1:5" x14ac:dyDescent="0.3">
      <c r="A624" s="9" t="s">
        <v>2330</v>
      </c>
      <c r="B624" s="4">
        <v>5492.3399999999992</v>
      </c>
      <c r="C624" s="4">
        <v>6304</v>
      </c>
      <c r="D624" s="5">
        <v>80</v>
      </c>
      <c r="E624" s="4">
        <v>59</v>
      </c>
    </row>
    <row r="625" spans="1:5" x14ac:dyDescent="0.3">
      <c r="A625" s="9" t="s">
        <v>2332</v>
      </c>
      <c r="B625" s="4">
        <v>1803.75</v>
      </c>
      <c r="C625" s="4">
        <v>4938</v>
      </c>
      <c r="D625" s="5">
        <v>74</v>
      </c>
      <c r="E625" s="4">
        <v>15</v>
      </c>
    </row>
    <row r="626" spans="1:5" x14ac:dyDescent="0.3">
      <c r="A626" s="9" t="s">
        <v>2334</v>
      </c>
      <c r="B626" s="4">
        <v>198</v>
      </c>
      <c r="C626" s="4">
        <v>3561</v>
      </c>
      <c r="D626" s="5">
        <v>73</v>
      </c>
      <c r="E626" s="4">
        <v>5</v>
      </c>
    </row>
    <row r="627" spans="1:5" x14ac:dyDescent="0.3">
      <c r="A627" s="9" t="s">
        <v>2338</v>
      </c>
      <c r="B627" s="4">
        <v>4782.55</v>
      </c>
      <c r="C627" s="4">
        <v>2080</v>
      </c>
      <c r="D627" s="5">
        <v>91</v>
      </c>
      <c r="E627" s="4">
        <v>35</v>
      </c>
    </row>
    <row r="628" spans="1:5" x14ac:dyDescent="0.3">
      <c r="A628" s="9" t="s">
        <v>2339</v>
      </c>
      <c r="B628" s="4">
        <v>861.15</v>
      </c>
      <c r="C628" s="4">
        <v>5750</v>
      </c>
      <c r="D628" s="5">
        <v>90</v>
      </c>
      <c r="E628" s="4">
        <v>6</v>
      </c>
    </row>
    <row r="629" spans="1:5" x14ac:dyDescent="0.3">
      <c r="A629" s="9" t="s">
        <v>2343</v>
      </c>
      <c r="B629" s="4">
        <v>3116.76</v>
      </c>
      <c r="C629" s="4">
        <v>3770</v>
      </c>
      <c r="D629" s="5">
        <v>85</v>
      </c>
      <c r="E629" s="4">
        <v>28</v>
      </c>
    </row>
    <row r="630" spans="1:5" x14ac:dyDescent="0.3">
      <c r="A630" s="9" t="s">
        <v>2345</v>
      </c>
      <c r="B630" s="4">
        <v>155.35</v>
      </c>
      <c r="C630" s="4">
        <v>4800</v>
      </c>
      <c r="D630" s="5">
        <v>83</v>
      </c>
      <c r="E630" s="4">
        <v>3</v>
      </c>
    </row>
    <row r="631" spans="1:5" x14ac:dyDescent="0.3">
      <c r="A631" s="9" t="s">
        <v>2346</v>
      </c>
      <c r="B631" s="4">
        <v>3858.91</v>
      </c>
      <c r="C631" s="4">
        <v>3410</v>
      </c>
      <c r="D631" s="5">
        <v>89</v>
      </c>
      <c r="E631" s="4">
        <v>34</v>
      </c>
    </row>
    <row r="632" spans="1:5" x14ac:dyDescent="0.3">
      <c r="A632" s="9" t="s">
        <v>2347</v>
      </c>
      <c r="B632" s="4">
        <v>93.44</v>
      </c>
      <c r="C632" s="4">
        <v>2041</v>
      </c>
      <c r="D632" s="5">
        <v>71</v>
      </c>
      <c r="E632" s="4">
        <v>1</v>
      </c>
    </row>
    <row r="633" spans="1:5" x14ac:dyDescent="0.3">
      <c r="A633" s="9" t="s">
        <v>2348</v>
      </c>
      <c r="B633" s="4">
        <v>4294.37</v>
      </c>
      <c r="C633" s="4">
        <v>3401</v>
      </c>
      <c r="D633" s="5">
        <v>80</v>
      </c>
      <c r="E633" s="4">
        <v>33</v>
      </c>
    </row>
    <row r="634" spans="1:5" x14ac:dyDescent="0.3">
      <c r="A634" s="9" t="s">
        <v>2354</v>
      </c>
      <c r="B634" s="4">
        <v>810.7</v>
      </c>
      <c r="C634" s="4">
        <v>2167</v>
      </c>
      <c r="D634" s="5">
        <v>92</v>
      </c>
      <c r="E634" s="4">
        <v>18</v>
      </c>
    </row>
    <row r="635" spans="1:5" x14ac:dyDescent="0.3">
      <c r="A635" s="9" t="s">
        <v>2356</v>
      </c>
      <c r="B635" s="4">
        <v>3657.38</v>
      </c>
      <c r="C635" s="4">
        <v>2990</v>
      </c>
      <c r="D635" s="5">
        <v>71</v>
      </c>
      <c r="E635" s="4">
        <v>28</v>
      </c>
    </row>
    <row r="636" spans="1:5" x14ac:dyDescent="0.3">
      <c r="A636" s="9" t="s">
        <v>2359</v>
      </c>
      <c r="B636" s="4">
        <v>8414.43</v>
      </c>
      <c r="C636" s="4">
        <v>4348</v>
      </c>
      <c r="D636" s="5">
        <v>91</v>
      </c>
      <c r="E636" s="4">
        <v>67</v>
      </c>
    </row>
    <row r="637" spans="1:5" x14ac:dyDescent="0.3">
      <c r="A637" s="9" t="s">
        <v>2370</v>
      </c>
      <c r="B637" s="4">
        <v>1587.88</v>
      </c>
      <c r="C637" s="4">
        <v>2508</v>
      </c>
      <c r="D637" s="5">
        <v>81</v>
      </c>
      <c r="E637" s="4">
        <v>16</v>
      </c>
    </row>
    <row r="638" spans="1:5" x14ac:dyDescent="0.3">
      <c r="A638" s="9" t="s">
        <v>2373</v>
      </c>
      <c r="B638" s="4">
        <v>1244.02</v>
      </c>
      <c r="C638" s="4">
        <v>2226</v>
      </c>
      <c r="D638" s="5">
        <v>75</v>
      </c>
      <c r="E638" s="4">
        <v>13</v>
      </c>
    </row>
    <row r="639" spans="1:5" x14ac:dyDescent="0.3">
      <c r="A639" s="9" t="s">
        <v>2376</v>
      </c>
      <c r="B639" s="4">
        <v>415.74</v>
      </c>
      <c r="C639" s="4">
        <v>4287</v>
      </c>
      <c r="D639" s="5">
        <v>75</v>
      </c>
      <c r="E639" s="4">
        <v>4</v>
      </c>
    </row>
    <row r="640" spans="1:5" x14ac:dyDescent="0.3">
      <c r="A640" s="9" t="s">
        <v>2380</v>
      </c>
      <c r="B640" s="4">
        <v>663.55</v>
      </c>
      <c r="C640" s="4">
        <v>5701</v>
      </c>
      <c r="D640" s="5">
        <v>69</v>
      </c>
      <c r="E640" s="4">
        <v>5</v>
      </c>
    </row>
    <row r="641" spans="1:5" x14ac:dyDescent="0.3">
      <c r="A641" s="9" t="s">
        <v>2382</v>
      </c>
      <c r="B641" s="4">
        <v>1190.83</v>
      </c>
      <c r="C641" s="4">
        <v>5546</v>
      </c>
      <c r="D641" s="5">
        <v>72</v>
      </c>
      <c r="E641" s="4">
        <v>8</v>
      </c>
    </row>
    <row r="642" spans="1:5" x14ac:dyDescent="0.3">
      <c r="A642" s="9" t="s">
        <v>2385</v>
      </c>
      <c r="B642" s="4">
        <v>3293.75</v>
      </c>
      <c r="C642" s="4">
        <v>2195</v>
      </c>
      <c r="D642" s="5">
        <v>74</v>
      </c>
      <c r="E642" s="4">
        <v>25</v>
      </c>
    </row>
    <row r="643" spans="1:5" x14ac:dyDescent="0.3">
      <c r="A643" s="9" t="s">
        <v>2388</v>
      </c>
      <c r="B643" s="4">
        <v>1502.62</v>
      </c>
      <c r="C643" s="4">
        <v>4703</v>
      </c>
      <c r="D643" s="5">
        <v>94</v>
      </c>
      <c r="E643" s="4">
        <v>12</v>
      </c>
    </row>
    <row r="644" spans="1:5" x14ac:dyDescent="0.3">
      <c r="A644" s="9" t="s">
        <v>2390</v>
      </c>
      <c r="B644" s="4">
        <v>1889.29</v>
      </c>
      <c r="C644" s="4">
        <v>3853</v>
      </c>
      <c r="D644" s="5">
        <v>67</v>
      </c>
      <c r="E644" s="4">
        <v>21</v>
      </c>
    </row>
    <row r="645" spans="1:5" x14ac:dyDescent="0.3">
      <c r="A645" s="9" t="s">
        <v>2392</v>
      </c>
      <c r="B645" s="4">
        <v>3590.4</v>
      </c>
      <c r="C645" s="4">
        <v>5463</v>
      </c>
      <c r="D645" s="5">
        <v>69</v>
      </c>
      <c r="E645" s="4">
        <v>55</v>
      </c>
    </row>
    <row r="646" spans="1:5" x14ac:dyDescent="0.3">
      <c r="A646" s="9" t="s">
        <v>2404</v>
      </c>
      <c r="B646" s="4">
        <v>188.89</v>
      </c>
      <c r="C646" s="4">
        <v>4265</v>
      </c>
      <c r="D646" s="5">
        <v>96</v>
      </c>
      <c r="E646" s="4">
        <v>2</v>
      </c>
    </row>
    <row r="647" spans="1:5" x14ac:dyDescent="0.3">
      <c r="A647" s="9" t="s">
        <v>2406</v>
      </c>
      <c r="B647" s="4">
        <v>7981.75</v>
      </c>
      <c r="C647" s="4">
        <v>4196</v>
      </c>
      <c r="D647" s="5">
        <v>91</v>
      </c>
      <c r="E647" s="4">
        <v>65</v>
      </c>
    </row>
    <row r="648" spans="1:5" x14ac:dyDescent="0.3">
      <c r="A648" s="9" t="s">
        <v>2410</v>
      </c>
      <c r="B648" s="4">
        <v>89.84</v>
      </c>
      <c r="C648" s="4">
        <v>4207</v>
      </c>
      <c r="D648" s="5">
        <v>89</v>
      </c>
      <c r="E648" s="4">
        <v>1</v>
      </c>
    </row>
    <row r="649" spans="1:5" x14ac:dyDescent="0.3">
      <c r="A649" s="9" t="s">
        <v>2413</v>
      </c>
      <c r="B649" s="4">
        <v>9151.2900000000009</v>
      </c>
      <c r="C649" s="4">
        <v>4739</v>
      </c>
      <c r="D649" s="5">
        <v>91</v>
      </c>
      <c r="E649" s="4">
        <v>58</v>
      </c>
    </row>
    <row r="650" spans="1:5" x14ac:dyDescent="0.3">
      <c r="A650" s="9" t="s">
        <v>2414</v>
      </c>
      <c r="B650" s="4">
        <v>832.75</v>
      </c>
      <c r="C650" s="4">
        <v>2087</v>
      </c>
      <c r="D650" s="5">
        <v>66</v>
      </c>
      <c r="E650" s="4">
        <v>15</v>
      </c>
    </row>
    <row r="651" spans="1:5" x14ac:dyDescent="0.3">
      <c r="A651" s="9" t="s">
        <v>2417</v>
      </c>
      <c r="B651" s="4">
        <v>115.21</v>
      </c>
      <c r="C651" s="4">
        <v>5796</v>
      </c>
      <c r="D651" s="5">
        <v>91</v>
      </c>
      <c r="E651" s="4">
        <v>1</v>
      </c>
    </row>
    <row r="652" spans="1:5" x14ac:dyDescent="0.3">
      <c r="A652" s="9" t="s">
        <v>2420</v>
      </c>
      <c r="B652" s="4">
        <v>578.61</v>
      </c>
      <c r="C652" s="4">
        <v>3722</v>
      </c>
      <c r="D652" s="5">
        <v>87</v>
      </c>
      <c r="E652" s="4">
        <v>6</v>
      </c>
    </row>
    <row r="653" spans="1:5" x14ac:dyDescent="0.3">
      <c r="A653" s="9" t="s">
        <v>2423</v>
      </c>
      <c r="B653" s="4">
        <v>2692.1499999999996</v>
      </c>
      <c r="C653" s="4">
        <v>5444</v>
      </c>
      <c r="D653" s="5">
        <v>91</v>
      </c>
      <c r="E653" s="4">
        <v>58</v>
      </c>
    </row>
    <row r="654" spans="1:5" x14ac:dyDescent="0.3">
      <c r="A654" s="9" t="s">
        <v>2445</v>
      </c>
      <c r="B654" s="4">
        <v>2140.0299999999997</v>
      </c>
      <c r="C654" s="4">
        <v>3794</v>
      </c>
      <c r="D654" s="5">
        <v>68</v>
      </c>
      <c r="E654" s="4">
        <v>16</v>
      </c>
    </row>
    <row r="655" spans="1:5" x14ac:dyDescent="0.3">
      <c r="A655" s="9" t="s">
        <v>2453</v>
      </c>
      <c r="B655" s="4">
        <v>620.79</v>
      </c>
      <c r="C655" s="4">
        <v>4345</v>
      </c>
      <c r="D655" s="5">
        <v>80</v>
      </c>
      <c r="E655" s="4">
        <v>8</v>
      </c>
    </row>
    <row r="656" spans="1:5" x14ac:dyDescent="0.3">
      <c r="A656" s="9" t="s">
        <v>2456</v>
      </c>
      <c r="B656" s="4">
        <v>97.94</v>
      </c>
      <c r="C656" s="4">
        <v>2699</v>
      </c>
      <c r="D656" s="5">
        <v>69</v>
      </c>
      <c r="E656" s="4">
        <v>1</v>
      </c>
    </row>
    <row r="657" spans="1:5" x14ac:dyDescent="0.3">
      <c r="A657" s="9" t="s">
        <v>2460</v>
      </c>
      <c r="B657" s="4">
        <v>1863.4</v>
      </c>
      <c r="C657" s="4">
        <v>2933</v>
      </c>
      <c r="D657" s="5">
        <v>72</v>
      </c>
      <c r="E657" s="4">
        <v>15</v>
      </c>
    </row>
    <row r="658" spans="1:5" x14ac:dyDescent="0.3">
      <c r="A658" s="9" t="s">
        <v>2462</v>
      </c>
      <c r="B658" s="4">
        <v>27.979999999999997</v>
      </c>
      <c r="C658" s="4">
        <v>4860</v>
      </c>
      <c r="D658" s="5">
        <v>76</v>
      </c>
      <c r="E658" s="4">
        <v>1</v>
      </c>
    </row>
    <row r="659" spans="1:5" x14ac:dyDescent="0.3">
      <c r="A659" s="9" t="s">
        <v>2470</v>
      </c>
      <c r="B659" s="4">
        <v>7746.65</v>
      </c>
      <c r="C659" s="4">
        <v>5591</v>
      </c>
      <c r="D659" s="5">
        <v>85</v>
      </c>
      <c r="E659" s="4">
        <v>70</v>
      </c>
    </row>
    <row r="660" spans="1:5" x14ac:dyDescent="0.3">
      <c r="A660" s="9" t="s">
        <v>2473</v>
      </c>
      <c r="B660" s="4">
        <v>389.62</v>
      </c>
      <c r="C660" s="4">
        <v>4062</v>
      </c>
      <c r="D660" s="5">
        <v>79</v>
      </c>
      <c r="E660" s="4">
        <v>3</v>
      </c>
    </row>
    <row r="661" spans="1:5" x14ac:dyDescent="0.3">
      <c r="A661" s="9" t="s">
        <v>2477</v>
      </c>
      <c r="B661" s="4">
        <v>2466.1899999999996</v>
      </c>
      <c r="C661" s="4">
        <v>5554</v>
      </c>
      <c r="D661" s="5">
        <v>80</v>
      </c>
      <c r="E661" s="4">
        <v>37</v>
      </c>
    </row>
    <row r="662" spans="1:5" x14ac:dyDescent="0.3">
      <c r="A662" s="9" t="s">
        <v>2480</v>
      </c>
      <c r="B662" s="4">
        <v>2318.65</v>
      </c>
      <c r="C662" s="4">
        <v>5922</v>
      </c>
      <c r="D662" s="5">
        <v>94</v>
      </c>
      <c r="E662" s="4">
        <v>22</v>
      </c>
    </row>
    <row r="663" spans="1:5" x14ac:dyDescent="0.3">
      <c r="A663" s="9" t="s">
        <v>2487</v>
      </c>
      <c r="B663" s="4">
        <v>4248.3</v>
      </c>
      <c r="C663" s="4">
        <v>2712</v>
      </c>
      <c r="D663" s="5">
        <v>75</v>
      </c>
      <c r="E663" s="4">
        <v>32</v>
      </c>
    </row>
    <row r="664" spans="1:5" x14ac:dyDescent="0.3">
      <c r="A664" s="9" t="s">
        <v>2490</v>
      </c>
      <c r="B664" s="4">
        <v>79.45</v>
      </c>
      <c r="C664" s="4">
        <v>2734</v>
      </c>
      <c r="D664" s="5">
        <v>76</v>
      </c>
      <c r="E664" s="4">
        <v>3</v>
      </c>
    </row>
    <row r="665" spans="1:5" x14ac:dyDescent="0.3">
      <c r="A665" s="9" t="s">
        <v>2491</v>
      </c>
      <c r="B665" s="4">
        <v>1670.65</v>
      </c>
      <c r="C665" s="4">
        <v>5829</v>
      </c>
      <c r="D665" s="5">
        <v>90</v>
      </c>
      <c r="E665" s="4">
        <v>15</v>
      </c>
    </row>
    <row r="666" spans="1:5" x14ac:dyDescent="0.3">
      <c r="A666" s="9" t="s">
        <v>2498</v>
      </c>
      <c r="B666" s="4">
        <v>3467.42</v>
      </c>
      <c r="C666" s="4">
        <v>5456</v>
      </c>
      <c r="D666" s="5">
        <v>66</v>
      </c>
      <c r="E666" s="4">
        <v>33</v>
      </c>
    </row>
    <row r="667" spans="1:5" x14ac:dyDescent="0.3">
      <c r="A667" s="9" t="s">
        <v>2500</v>
      </c>
      <c r="B667" s="4">
        <v>85.48</v>
      </c>
      <c r="C667" s="4">
        <v>3429</v>
      </c>
      <c r="D667" s="5">
        <v>89</v>
      </c>
      <c r="E667" s="4">
        <v>1</v>
      </c>
    </row>
    <row r="668" spans="1:5" x14ac:dyDescent="0.3">
      <c r="A668" s="9" t="s">
        <v>2505</v>
      </c>
      <c r="B668" s="4">
        <v>3600.42</v>
      </c>
      <c r="C668" s="4">
        <v>3179</v>
      </c>
      <c r="D668" s="5">
        <v>82</v>
      </c>
      <c r="E668" s="4">
        <v>29</v>
      </c>
    </row>
    <row r="669" spans="1:5" x14ac:dyDescent="0.3">
      <c r="A669" s="9" t="s">
        <v>2515</v>
      </c>
      <c r="B669" s="4">
        <v>7689.5999999999995</v>
      </c>
      <c r="C669" s="4">
        <v>6001</v>
      </c>
      <c r="D669" s="5">
        <v>91</v>
      </c>
      <c r="E669" s="4">
        <v>65</v>
      </c>
    </row>
    <row r="670" spans="1:5" x14ac:dyDescent="0.3">
      <c r="A670" s="9" t="s">
        <v>2521</v>
      </c>
      <c r="B670" s="4">
        <v>931.19999999999993</v>
      </c>
      <c r="C670" s="4">
        <v>4061</v>
      </c>
      <c r="D670" s="5">
        <v>83</v>
      </c>
      <c r="E670" s="4">
        <v>10</v>
      </c>
    </row>
    <row r="671" spans="1:5" x14ac:dyDescent="0.3">
      <c r="A671" s="9" t="s">
        <v>2522</v>
      </c>
      <c r="B671" s="4">
        <v>102.22</v>
      </c>
      <c r="C671" s="4">
        <v>4877</v>
      </c>
      <c r="D671" s="5">
        <v>71</v>
      </c>
      <c r="E671" s="4">
        <v>1</v>
      </c>
    </row>
    <row r="672" spans="1:5" x14ac:dyDescent="0.3">
      <c r="A672" s="9" t="s">
        <v>2525</v>
      </c>
      <c r="B672" s="4">
        <v>1015.38</v>
      </c>
      <c r="C672" s="4">
        <v>5335</v>
      </c>
      <c r="D672" s="5">
        <v>95</v>
      </c>
      <c r="E672" s="4">
        <v>8</v>
      </c>
    </row>
    <row r="673" spans="1:5" x14ac:dyDescent="0.3">
      <c r="A673" s="9" t="s">
        <v>2534</v>
      </c>
      <c r="B673" s="4">
        <v>3418.1</v>
      </c>
      <c r="C673" s="4">
        <v>3833</v>
      </c>
      <c r="D673" s="5">
        <v>91</v>
      </c>
      <c r="E673" s="4">
        <v>35</v>
      </c>
    </row>
    <row r="674" spans="1:5" x14ac:dyDescent="0.3">
      <c r="A674" s="9" t="s">
        <v>2540</v>
      </c>
      <c r="B674" s="4">
        <v>1799.1399999999999</v>
      </c>
      <c r="C674" s="4">
        <v>2494</v>
      </c>
      <c r="D674" s="5">
        <v>84</v>
      </c>
      <c r="E674" s="4">
        <v>13</v>
      </c>
    </row>
    <row r="675" spans="1:5" x14ac:dyDescent="0.3">
      <c r="A675" s="9" t="s">
        <v>2546</v>
      </c>
      <c r="B675" s="4">
        <v>2027.94</v>
      </c>
      <c r="C675" s="4">
        <v>3369</v>
      </c>
      <c r="D675" s="5">
        <v>90</v>
      </c>
      <c r="E675" s="4">
        <v>14</v>
      </c>
    </row>
    <row r="676" spans="1:5" x14ac:dyDescent="0.3">
      <c r="A676" s="9" t="s">
        <v>2549</v>
      </c>
      <c r="B676" s="4">
        <v>901.57999999999993</v>
      </c>
      <c r="C676" s="4">
        <v>2236</v>
      </c>
      <c r="D676" s="5">
        <v>81</v>
      </c>
      <c r="E676" s="4">
        <v>9</v>
      </c>
    </row>
    <row r="677" spans="1:5" x14ac:dyDescent="0.3">
      <c r="A677" s="9" t="s">
        <v>2550</v>
      </c>
      <c r="B677" s="4">
        <v>79.429999999999993</v>
      </c>
      <c r="C677" s="4">
        <v>3244</v>
      </c>
      <c r="D677" s="5">
        <v>87</v>
      </c>
      <c r="E677" s="4">
        <v>1</v>
      </c>
    </row>
    <row r="678" spans="1:5" x14ac:dyDescent="0.3">
      <c r="A678" s="9" t="s">
        <v>2561</v>
      </c>
      <c r="B678" s="4">
        <v>3044.31</v>
      </c>
      <c r="C678" s="4">
        <v>2031</v>
      </c>
      <c r="D678" s="5">
        <v>85</v>
      </c>
      <c r="E678" s="4">
        <v>31</v>
      </c>
    </row>
    <row r="679" spans="1:5" x14ac:dyDescent="0.3">
      <c r="A679" s="9" t="s">
        <v>2564</v>
      </c>
      <c r="B679" s="4">
        <v>797.72</v>
      </c>
      <c r="C679" s="4">
        <v>3265</v>
      </c>
      <c r="D679" s="5">
        <v>83</v>
      </c>
      <c r="E679" s="4">
        <v>7</v>
      </c>
    </row>
    <row r="680" spans="1:5" x14ac:dyDescent="0.3">
      <c r="A680" s="9" t="s">
        <v>2568</v>
      </c>
      <c r="B680" s="4">
        <v>2746.5</v>
      </c>
      <c r="C680" s="4">
        <v>5615</v>
      </c>
      <c r="D680" s="5">
        <v>72</v>
      </c>
      <c r="E680" s="4">
        <v>22</v>
      </c>
    </row>
    <row r="681" spans="1:5" x14ac:dyDescent="0.3">
      <c r="A681" s="9" t="s">
        <v>2574</v>
      </c>
      <c r="B681" s="4">
        <v>168.92</v>
      </c>
      <c r="C681" s="4">
        <v>5787</v>
      </c>
      <c r="D681" s="5">
        <v>65</v>
      </c>
      <c r="E681" s="4">
        <v>3</v>
      </c>
    </row>
    <row r="682" spans="1:5" x14ac:dyDescent="0.3">
      <c r="A682" s="9" t="s">
        <v>2576</v>
      </c>
      <c r="B682" s="4">
        <v>99.259999999999991</v>
      </c>
      <c r="C682" s="4">
        <v>2833</v>
      </c>
      <c r="D682" s="5">
        <v>89</v>
      </c>
      <c r="E682" s="4">
        <v>1</v>
      </c>
    </row>
    <row r="683" spans="1:5" x14ac:dyDescent="0.3">
      <c r="A683" s="9" t="s">
        <v>2579</v>
      </c>
      <c r="B683" s="4">
        <v>1709.55</v>
      </c>
      <c r="C683" s="4">
        <v>3968</v>
      </c>
      <c r="D683" s="5">
        <v>85</v>
      </c>
      <c r="E683" s="4">
        <v>15</v>
      </c>
    </row>
    <row r="684" spans="1:5" x14ac:dyDescent="0.3">
      <c r="A684" s="9" t="s">
        <v>2581</v>
      </c>
      <c r="B684" s="4">
        <v>129.09</v>
      </c>
      <c r="C684" s="4">
        <v>3239</v>
      </c>
      <c r="D684" s="5">
        <v>86</v>
      </c>
      <c r="E684" s="4">
        <v>2</v>
      </c>
    </row>
    <row r="685" spans="1:5" x14ac:dyDescent="0.3">
      <c r="A685" s="9" t="s">
        <v>2582</v>
      </c>
      <c r="B685" s="4">
        <v>305.95</v>
      </c>
      <c r="C685" s="4">
        <v>4630</v>
      </c>
      <c r="D685" s="5">
        <v>86</v>
      </c>
      <c r="E685" s="4">
        <v>5</v>
      </c>
    </row>
    <row r="686" spans="1:5" x14ac:dyDescent="0.3">
      <c r="A686" s="9" t="s">
        <v>2583</v>
      </c>
      <c r="B686" s="4">
        <v>94.78</v>
      </c>
      <c r="C686" s="4">
        <v>4167</v>
      </c>
      <c r="D686" s="5">
        <v>76</v>
      </c>
      <c r="E686" s="4">
        <v>1</v>
      </c>
    </row>
    <row r="687" spans="1:5" x14ac:dyDescent="0.3">
      <c r="A687" s="9" t="s">
        <v>2585</v>
      </c>
      <c r="B687" s="4">
        <v>376.34999999999997</v>
      </c>
      <c r="C687" s="4">
        <v>3080</v>
      </c>
      <c r="D687" s="5">
        <v>86</v>
      </c>
      <c r="E687" s="4">
        <v>4</v>
      </c>
    </row>
    <row r="688" spans="1:5" x14ac:dyDescent="0.3">
      <c r="A688" s="9" t="s">
        <v>2586</v>
      </c>
      <c r="B688" s="4">
        <v>4161</v>
      </c>
      <c r="C688" s="4">
        <v>2987</v>
      </c>
      <c r="D688" s="5">
        <v>79</v>
      </c>
      <c r="E688" s="4">
        <v>36</v>
      </c>
    </row>
    <row r="689" spans="1:5" x14ac:dyDescent="0.3">
      <c r="A689" s="9" t="s">
        <v>2589</v>
      </c>
      <c r="B689" s="4">
        <v>78.650000000000006</v>
      </c>
      <c r="C689" s="4">
        <v>4002</v>
      </c>
      <c r="D689" s="5">
        <v>90</v>
      </c>
      <c r="E689" s="4">
        <v>2</v>
      </c>
    </row>
    <row r="690" spans="1:5" x14ac:dyDescent="0.3">
      <c r="A690" s="9" t="s">
        <v>2590</v>
      </c>
      <c r="B690" s="4">
        <v>1421.5</v>
      </c>
      <c r="C690" s="4">
        <v>3228</v>
      </c>
      <c r="D690" s="5">
        <v>95</v>
      </c>
      <c r="E690" s="4">
        <v>14</v>
      </c>
    </row>
    <row r="691" spans="1:5" x14ac:dyDescent="0.3">
      <c r="A691" s="9" t="s">
        <v>2595</v>
      </c>
      <c r="B691" s="4">
        <v>419.51</v>
      </c>
      <c r="C691" s="4">
        <v>4713</v>
      </c>
      <c r="D691" s="5">
        <v>88</v>
      </c>
      <c r="E691" s="4">
        <v>6</v>
      </c>
    </row>
    <row r="692" spans="1:5" x14ac:dyDescent="0.3">
      <c r="A692" s="9" t="s">
        <v>2596</v>
      </c>
      <c r="B692" s="4">
        <v>8645.7200000000012</v>
      </c>
      <c r="C692" s="4">
        <v>5411</v>
      </c>
      <c r="D692" s="5">
        <v>66</v>
      </c>
      <c r="E692" s="4">
        <v>58</v>
      </c>
    </row>
    <row r="693" spans="1:5" x14ac:dyDescent="0.3">
      <c r="A693" s="9" t="s">
        <v>2607</v>
      </c>
      <c r="B693" s="4">
        <v>283.89</v>
      </c>
      <c r="C693" s="4">
        <v>3902</v>
      </c>
      <c r="D693" s="5">
        <v>91</v>
      </c>
      <c r="E693" s="4">
        <v>2</v>
      </c>
    </row>
    <row r="694" spans="1:5" x14ac:dyDescent="0.3">
      <c r="A694" s="9" t="s">
        <v>2609</v>
      </c>
      <c r="B694" s="4">
        <v>2073.4499999999998</v>
      </c>
      <c r="C694" s="4">
        <v>5398</v>
      </c>
      <c r="D694" s="5">
        <v>87</v>
      </c>
      <c r="E694" s="4">
        <v>45</v>
      </c>
    </row>
    <row r="695" spans="1:5" x14ac:dyDescent="0.3">
      <c r="A695" s="9" t="s">
        <v>2611</v>
      </c>
      <c r="B695" s="4">
        <v>96.05</v>
      </c>
      <c r="C695" s="4">
        <v>4750</v>
      </c>
      <c r="D695" s="5">
        <v>93</v>
      </c>
      <c r="E695" s="4">
        <v>1</v>
      </c>
    </row>
    <row r="696" spans="1:5" x14ac:dyDescent="0.3">
      <c r="A696" s="9" t="s">
        <v>2612</v>
      </c>
      <c r="B696" s="4">
        <v>4070.17</v>
      </c>
      <c r="C696" s="4">
        <v>3553</v>
      </c>
      <c r="D696" s="5">
        <v>68</v>
      </c>
      <c r="E696" s="4">
        <v>32</v>
      </c>
    </row>
    <row r="697" spans="1:5" x14ac:dyDescent="0.3">
      <c r="A697" s="9" t="s">
        <v>2615</v>
      </c>
      <c r="B697" s="4">
        <v>3351.2000000000003</v>
      </c>
      <c r="C697" s="4">
        <v>2322</v>
      </c>
      <c r="D697" s="5">
        <v>94</v>
      </c>
      <c r="E697" s="4">
        <v>42</v>
      </c>
    </row>
    <row r="698" spans="1:5" x14ac:dyDescent="0.3">
      <c r="A698" s="9" t="s">
        <v>2618</v>
      </c>
      <c r="B698" s="4">
        <v>107.75999999999999</v>
      </c>
      <c r="C698" s="4">
        <v>5795</v>
      </c>
      <c r="D698" s="5">
        <v>82</v>
      </c>
      <c r="E698" s="4">
        <v>1</v>
      </c>
    </row>
    <row r="699" spans="1:5" x14ac:dyDescent="0.3">
      <c r="A699" s="9" t="s">
        <v>2627</v>
      </c>
      <c r="B699" s="4">
        <v>168.60999999999999</v>
      </c>
      <c r="C699" s="4">
        <v>5390</v>
      </c>
      <c r="D699" s="5">
        <v>94</v>
      </c>
      <c r="E699" s="4">
        <v>2</v>
      </c>
    </row>
    <row r="700" spans="1:5" x14ac:dyDescent="0.3">
      <c r="A700" s="9" t="s">
        <v>2630</v>
      </c>
      <c r="B700" s="4">
        <v>102.61</v>
      </c>
      <c r="C700" s="4">
        <v>4254</v>
      </c>
      <c r="D700" s="5">
        <v>72</v>
      </c>
      <c r="E700" s="4">
        <v>1</v>
      </c>
    </row>
    <row r="701" spans="1:5" x14ac:dyDescent="0.3">
      <c r="A701" s="9" t="s">
        <v>2638</v>
      </c>
      <c r="B701" s="4">
        <v>560.74</v>
      </c>
      <c r="C701" s="4">
        <v>4458</v>
      </c>
      <c r="D701" s="5">
        <v>78</v>
      </c>
      <c r="E701" s="4">
        <v>6</v>
      </c>
    </row>
    <row r="702" spans="1:5" x14ac:dyDescent="0.3">
      <c r="A702" s="9" t="s">
        <v>2644</v>
      </c>
      <c r="B702" s="4">
        <v>1517.73</v>
      </c>
      <c r="C702" s="4">
        <v>3101</v>
      </c>
      <c r="D702" s="5">
        <v>92</v>
      </c>
      <c r="E702" s="4">
        <v>11</v>
      </c>
    </row>
    <row r="703" spans="1:5" x14ac:dyDescent="0.3">
      <c r="A703" s="9" t="s">
        <v>2649</v>
      </c>
      <c r="B703" s="4">
        <v>2120.81</v>
      </c>
      <c r="C703" s="4">
        <v>2902</v>
      </c>
      <c r="D703" s="5">
        <v>90</v>
      </c>
      <c r="E703" s="4">
        <v>21</v>
      </c>
    </row>
    <row r="704" spans="1:5" x14ac:dyDescent="0.3">
      <c r="A704" s="9" t="s">
        <v>2651</v>
      </c>
      <c r="B704" s="4">
        <v>119.32999999999998</v>
      </c>
      <c r="C704" s="4">
        <v>5861</v>
      </c>
      <c r="D704" s="5">
        <v>75</v>
      </c>
      <c r="E704" s="4">
        <v>1</v>
      </c>
    </row>
    <row r="705" spans="1:5" x14ac:dyDescent="0.3">
      <c r="A705" s="9" t="s">
        <v>2653</v>
      </c>
      <c r="B705" s="4">
        <v>140.15</v>
      </c>
      <c r="C705" s="4">
        <v>2299</v>
      </c>
      <c r="D705" s="5">
        <v>71</v>
      </c>
      <c r="E705" s="4">
        <v>2</v>
      </c>
    </row>
    <row r="706" spans="1:5" x14ac:dyDescent="0.3">
      <c r="A706" s="9" t="s">
        <v>2656</v>
      </c>
      <c r="B706" s="4">
        <v>35.049999999999997</v>
      </c>
      <c r="C706" s="4">
        <v>3706</v>
      </c>
      <c r="D706" s="5">
        <v>89</v>
      </c>
      <c r="E706" s="4">
        <v>1</v>
      </c>
    </row>
    <row r="707" spans="1:5" x14ac:dyDescent="0.3">
      <c r="A707" s="9" t="s">
        <v>2658</v>
      </c>
      <c r="B707" s="4">
        <v>1574.6499999999999</v>
      </c>
      <c r="C707" s="4">
        <v>2524</v>
      </c>
      <c r="D707" s="5">
        <v>79</v>
      </c>
      <c r="E707" s="4">
        <v>15</v>
      </c>
    </row>
    <row r="708" spans="1:5" x14ac:dyDescent="0.3">
      <c r="A708" s="9" t="s">
        <v>2659</v>
      </c>
      <c r="B708" s="4">
        <v>179.97</v>
      </c>
      <c r="C708" s="4">
        <v>5655</v>
      </c>
      <c r="D708" s="5">
        <v>86</v>
      </c>
      <c r="E708" s="4">
        <v>2</v>
      </c>
    </row>
    <row r="709" spans="1:5" x14ac:dyDescent="0.3">
      <c r="A709" s="9" t="s">
        <v>2660</v>
      </c>
      <c r="B709" s="4">
        <v>1902.1999999999998</v>
      </c>
      <c r="C709" s="4">
        <v>3327</v>
      </c>
      <c r="D709" s="5">
        <v>86</v>
      </c>
      <c r="E709" s="4">
        <v>16</v>
      </c>
    </row>
    <row r="710" spans="1:5" x14ac:dyDescent="0.3">
      <c r="A710" s="9" t="s">
        <v>2662</v>
      </c>
      <c r="B710" s="4">
        <v>3774.19</v>
      </c>
      <c r="C710" s="4">
        <v>4113</v>
      </c>
      <c r="D710" s="5">
        <v>65</v>
      </c>
      <c r="E710" s="4">
        <v>32</v>
      </c>
    </row>
    <row r="711" spans="1:5" x14ac:dyDescent="0.3">
      <c r="A711" s="9" t="s">
        <v>2665</v>
      </c>
      <c r="B711" s="4">
        <v>8214.6200000000008</v>
      </c>
      <c r="C711" s="4">
        <v>5504</v>
      </c>
      <c r="D711" s="5">
        <v>95</v>
      </c>
      <c r="E711" s="4">
        <v>66</v>
      </c>
    </row>
    <row r="712" spans="1:5" x14ac:dyDescent="0.3">
      <c r="A712" s="9" t="s">
        <v>2667</v>
      </c>
      <c r="B712" s="4">
        <v>118.81</v>
      </c>
      <c r="C712" s="4">
        <v>4692</v>
      </c>
      <c r="D712" s="5">
        <v>75</v>
      </c>
      <c r="E712" s="4">
        <v>1</v>
      </c>
    </row>
    <row r="713" spans="1:5" x14ac:dyDescent="0.3">
      <c r="A713" s="9" t="s">
        <v>2669</v>
      </c>
      <c r="B713" s="4">
        <v>8145.85</v>
      </c>
      <c r="C713" s="4">
        <v>5247</v>
      </c>
      <c r="D713" s="5">
        <v>74</v>
      </c>
      <c r="E713" s="4">
        <v>57</v>
      </c>
    </row>
    <row r="714" spans="1:5" x14ac:dyDescent="0.3">
      <c r="A714" s="9" t="s">
        <v>2674</v>
      </c>
      <c r="B714" s="4">
        <v>36.450000000000003</v>
      </c>
      <c r="C714" s="4">
        <v>5303</v>
      </c>
      <c r="D714" s="5">
        <v>96</v>
      </c>
      <c r="E714" s="4">
        <v>1</v>
      </c>
    </row>
    <row r="715" spans="1:5" x14ac:dyDescent="0.3">
      <c r="A715" s="9" t="s">
        <v>2684</v>
      </c>
      <c r="B715" s="4">
        <v>7711.41</v>
      </c>
      <c r="C715" s="4">
        <v>4803</v>
      </c>
      <c r="D715" s="5">
        <v>85</v>
      </c>
      <c r="E715" s="4">
        <v>56</v>
      </c>
    </row>
    <row r="716" spans="1:5" x14ac:dyDescent="0.3">
      <c r="A716" s="9" t="s">
        <v>2685</v>
      </c>
      <c r="B716" s="4">
        <v>1537.39</v>
      </c>
      <c r="C716" s="4">
        <v>2230</v>
      </c>
      <c r="D716" s="5">
        <v>90</v>
      </c>
      <c r="E716" s="4">
        <v>13</v>
      </c>
    </row>
    <row r="717" spans="1:5" x14ac:dyDescent="0.3">
      <c r="A717" s="9" t="s">
        <v>2691</v>
      </c>
      <c r="B717" s="4">
        <v>23.45</v>
      </c>
      <c r="C717" s="4">
        <v>4517</v>
      </c>
      <c r="D717" s="5">
        <v>90</v>
      </c>
      <c r="E717" s="4">
        <v>1</v>
      </c>
    </row>
    <row r="718" spans="1:5" x14ac:dyDescent="0.3">
      <c r="A718" s="9" t="s">
        <v>2693</v>
      </c>
      <c r="B718" s="4">
        <v>777.44</v>
      </c>
      <c r="C718" s="4">
        <v>3296</v>
      </c>
      <c r="D718" s="5">
        <v>90</v>
      </c>
      <c r="E718" s="4">
        <v>7</v>
      </c>
    </row>
    <row r="719" spans="1:5" x14ac:dyDescent="0.3">
      <c r="A719" s="9" t="s">
        <v>2695</v>
      </c>
      <c r="B719" s="4">
        <v>121.5</v>
      </c>
      <c r="C719" s="4">
        <v>3123</v>
      </c>
      <c r="D719" s="5">
        <v>68</v>
      </c>
      <c r="E719" s="4">
        <v>1</v>
      </c>
    </row>
    <row r="720" spans="1:5" x14ac:dyDescent="0.3">
      <c r="A720" s="9" t="s">
        <v>2696</v>
      </c>
      <c r="B720" s="4">
        <v>58.47</v>
      </c>
      <c r="C720" s="4">
        <v>3797</v>
      </c>
      <c r="D720" s="5">
        <v>78</v>
      </c>
      <c r="E720" s="4">
        <v>1</v>
      </c>
    </row>
    <row r="721" spans="1:5" x14ac:dyDescent="0.3">
      <c r="A721" s="9" t="s">
        <v>2697</v>
      </c>
      <c r="B721" s="4">
        <v>7128.4</v>
      </c>
      <c r="C721" s="4">
        <v>5812</v>
      </c>
      <c r="D721" s="5">
        <v>91</v>
      </c>
      <c r="E721" s="4">
        <v>50</v>
      </c>
    </row>
    <row r="722" spans="1:5" x14ac:dyDescent="0.3">
      <c r="A722" s="9" t="s">
        <v>2698</v>
      </c>
      <c r="B722" s="4">
        <v>137.85</v>
      </c>
      <c r="C722" s="4">
        <v>2563</v>
      </c>
      <c r="D722" s="5">
        <v>95</v>
      </c>
      <c r="E722" s="4">
        <v>4</v>
      </c>
    </row>
    <row r="723" spans="1:5" x14ac:dyDescent="0.3">
      <c r="A723" s="9" t="s">
        <v>2705</v>
      </c>
      <c r="B723" s="4">
        <v>1012.46</v>
      </c>
      <c r="C723" s="4">
        <v>2031</v>
      </c>
      <c r="D723" s="5">
        <v>91</v>
      </c>
      <c r="E723" s="4">
        <v>7</v>
      </c>
    </row>
    <row r="724" spans="1:5" x14ac:dyDescent="0.3">
      <c r="A724" s="9" t="s">
        <v>2708</v>
      </c>
      <c r="B724" s="4">
        <v>2919.6800000000003</v>
      </c>
      <c r="C724" s="4">
        <v>2554</v>
      </c>
      <c r="D724" s="5">
        <v>67</v>
      </c>
      <c r="E724" s="4">
        <v>31</v>
      </c>
    </row>
    <row r="725" spans="1:5" x14ac:dyDescent="0.3">
      <c r="A725" s="9" t="s">
        <v>2709</v>
      </c>
      <c r="B725" s="4">
        <v>139.35</v>
      </c>
      <c r="C725" s="4">
        <v>2802</v>
      </c>
      <c r="D725" s="5">
        <v>88</v>
      </c>
      <c r="E725" s="4">
        <v>3</v>
      </c>
    </row>
    <row r="726" spans="1:5" x14ac:dyDescent="0.3">
      <c r="A726" s="9" t="s">
        <v>2713</v>
      </c>
      <c r="B726" s="4">
        <v>734.3599999999999</v>
      </c>
      <c r="C726" s="4">
        <v>3905</v>
      </c>
      <c r="D726" s="5">
        <v>86</v>
      </c>
      <c r="E726" s="4">
        <v>7</v>
      </c>
    </row>
    <row r="727" spans="1:5" x14ac:dyDescent="0.3">
      <c r="A727" s="9" t="s">
        <v>2715</v>
      </c>
      <c r="B727" s="4">
        <v>7613.73</v>
      </c>
      <c r="C727" s="4">
        <v>5723</v>
      </c>
      <c r="D727" s="5">
        <v>96</v>
      </c>
      <c r="E727" s="4">
        <v>66</v>
      </c>
    </row>
    <row r="728" spans="1:5" x14ac:dyDescent="0.3">
      <c r="A728" s="9" t="s">
        <v>2718</v>
      </c>
      <c r="B728" s="4">
        <v>4651.29</v>
      </c>
      <c r="C728" s="4">
        <v>2455</v>
      </c>
      <c r="D728" s="5">
        <v>88</v>
      </c>
      <c r="E728" s="4">
        <v>35</v>
      </c>
    </row>
    <row r="729" spans="1:5" x14ac:dyDescent="0.3">
      <c r="A729" s="9" t="s">
        <v>2726</v>
      </c>
      <c r="B729" s="4">
        <v>2372.85</v>
      </c>
      <c r="C729" s="4">
        <v>5897</v>
      </c>
      <c r="D729" s="5">
        <v>89</v>
      </c>
      <c r="E729" s="4">
        <v>23</v>
      </c>
    </row>
    <row r="730" spans="1:5" x14ac:dyDescent="0.3">
      <c r="A730" s="9" t="s">
        <v>2728</v>
      </c>
      <c r="B730" s="4">
        <v>372.65</v>
      </c>
      <c r="C730" s="4">
        <v>2864</v>
      </c>
      <c r="D730" s="5">
        <v>78</v>
      </c>
      <c r="E730" s="4">
        <v>4</v>
      </c>
    </row>
    <row r="731" spans="1:5" x14ac:dyDescent="0.3">
      <c r="A731" s="9" t="s">
        <v>2729</v>
      </c>
      <c r="B731" s="4">
        <v>1030.19</v>
      </c>
      <c r="C731" s="4">
        <v>2595</v>
      </c>
      <c r="D731" s="5">
        <v>78</v>
      </c>
      <c r="E731" s="4">
        <v>12</v>
      </c>
    </row>
    <row r="732" spans="1:5" x14ac:dyDescent="0.3">
      <c r="A732" s="9" t="s">
        <v>2735</v>
      </c>
      <c r="B732" s="4">
        <v>200.76</v>
      </c>
      <c r="C732" s="4">
        <v>3257</v>
      </c>
      <c r="D732" s="5">
        <v>72</v>
      </c>
      <c r="E732" s="4">
        <v>2</v>
      </c>
    </row>
    <row r="733" spans="1:5" x14ac:dyDescent="0.3">
      <c r="A733" s="9" t="s">
        <v>2736</v>
      </c>
      <c r="B733" s="4">
        <v>6010.87</v>
      </c>
      <c r="C733" s="4">
        <v>6189</v>
      </c>
      <c r="D733" s="5">
        <v>90</v>
      </c>
      <c r="E733" s="4">
        <v>54</v>
      </c>
    </row>
    <row r="734" spans="1:5" x14ac:dyDescent="0.3">
      <c r="A734" s="9" t="s">
        <v>2738</v>
      </c>
      <c r="B734" s="4">
        <v>85.289999999999992</v>
      </c>
      <c r="C734" s="4">
        <v>2767</v>
      </c>
      <c r="D734" s="5">
        <v>83</v>
      </c>
      <c r="E734" s="4">
        <v>1</v>
      </c>
    </row>
    <row r="735" spans="1:5" x14ac:dyDescent="0.3">
      <c r="A735" s="9" t="s">
        <v>2741</v>
      </c>
      <c r="B735" s="4">
        <v>845.74</v>
      </c>
      <c r="C735" s="4">
        <v>2786</v>
      </c>
      <c r="D735" s="5">
        <v>94</v>
      </c>
      <c r="E735" s="4">
        <v>7</v>
      </c>
    </row>
    <row r="736" spans="1:5" x14ac:dyDescent="0.3">
      <c r="A736" s="9" t="s">
        <v>2742</v>
      </c>
      <c r="B736" s="4">
        <v>81.900000000000006</v>
      </c>
      <c r="C736" s="4">
        <v>4017</v>
      </c>
      <c r="D736" s="5">
        <v>71</v>
      </c>
      <c r="E736" s="4">
        <v>1</v>
      </c>
    </row>
    <row r="737" spans="1:5" x14ac:dyDescent="0.3">
      <c r="A737" s="9" t="s">
        <v>2745</v>
      </c>
      <c r="B737" s="4">
        <v>1354.72</v>
      </c>
      <c r="C737" s="4">
        <v>4390</v>
      </c>
      <c r="D737" s="5">
        <v>70</v>
      </c>
      <c r="E737" s="4">
        <v>17</v>
      </c>
    </row>
    <row r="738" spans="1:5" x14ac:dyDescent="0.3">
      <c r="A738" s="9" t="s">
        <v>2747</v>
      </c>
      <c r="B738" s="4">
        <v>10351.16</v>
      </c>
      <c r="C738" s="4">
        <v>4261</v>
      </c>
      <c r="D738" s="5">
        <v>90</v>
      </c>
      <c r="E738" s="4">
        <v>72</v>
      </c>
    </row>
    <row r="739" spans="1:5" x14ac:dyDescent="0.3">
      <c r="A739" s="9" t="s">
        <v>2752</v>
      </c>
      <c r="B739" s="4">
        <v>72.78</v>
      </c>
      <c r="C739" s="4">
        <v>5020</v>
      </c>
      <c r="D739" s="5">
        <v>65</v>
      </c>
      <c r="E739" s="4">
        <v>1</v>
      </c>
    </row>
    <row r="740" spans="1:5" x14ac:dyDescent="0.3">
      <c r="A740" s="9" t="s">
        <v>2759</v>
      </c>
      <c r="B740" s="4">
        <v>69.41</v>
      </c>
      <c r="C740" s="4">
        <v>4248</v>
      </c>
      <c r="D740" s="5">
        <v>91</v>
      </c>
      <c r="E740" s="4">
        <v>1</v>
      </c>
    </row>
    <row r="741" spans="1:5" x14ac:dyDescent="0.3">
      <c r="A741" s="9" t="s">
        <v>2760</v>
      </c>
      <c r="B741" s="4">
        <v>1800.55</v>
      </c>
      <c r="C741" s="4">
        <v>3967</v>
      </c>
      <c r="D741" s="5">
        <v>68</v>
      </c>
      <c r="E741" s="4">
        <v>12</v>
      </c>
    </row>
    <row r="742" spans="1:5" x14ac:dyDescent="0.3">
      <c r="A742" s="9" t="s">
        <v>2763</v>
      </c>
      <c r="B742" s="4">
        <v>653.13</v>
      </c>
      <c r="C742" s="4">
        <v>3962</v>
      </c>
      <c r="D742" s="5">
        <v>90</v>
      </c>
      <c r="E742" s="4">
        <v>6</v>
      </c>
    </row>
    <row r="743" spans="1:5" x14ac:dyDescent="0.3">
      <c r="A743" s="9" t="s">
        <v>2773</v>
      </c>
      <c r="B743" s="4">
        <v>3674.85</v>
      </c>
      <c r="C743" s="4">
        <v>5746</v>
      </c>
      <c r="D743" s="5">
        <v>94</v>
      </c>
      <c r="E743" s="4">
        <v>50</v>
      </c>
    </row>
    <row r="744" spans="1:5" x14ac:dyDescent="0.3">
      <c r="A744" s="9" t="s">
        <v>2774</v>
      </c>
      <c r="B744" s="4">
        <v>56.160000000000004</v>
      </c>
      <c r="C744" s="4">
        <v>4884</v>
      </c>
      <c r="D744" s="5">
        <v>77</v>
      </c>
      <c r="E744" s="4">
        <v>1</v>
      </c>
    </row>
    <row r="745" spans="1:5" x14ac:dyDescent="0.3">
      <c r="A745" s="9" t="s">
        <v>2776</v>
      </c>
      <c r="B745" s="4">
        <v>5703.76</v>
      </c>
      <c r="C745" s="4">
        <v>5414</v>
      </c>
      <c r="D745" s="5">
        <v>96</v>
      </c>
      <c r="E745" s="4">
        <v>53</v>
      </c>
    </row>
    <row r="746" spans="1:5" x14ac:dyDescent="0.3">
      <c r="A746" s="9" t="s">
        <v>2778</v>
      </c>
      <c r="B746" s="4">
        <v>617.70000000000005</v>
      </c>
      <c r="C746" s="4">
        <v>4663</v>
      </c>
      <c r="D746" s="5">
        <v>66</v>
      </c>
      <c r="E746" s="4">
        <v>4</v>
      </c>
    </row>
    <row r="747" spans="1:5" x14ac:dyDescent="0.3">
      <c r="A747" s="9" t="s">
        <v>2781</v>
      </c>
      <c r="B747" s="4">
        <v>2628</v>
      </c>
      <c r="C747" s="4">
        <v>5338</v>
      </c>
      <c r="D747" s="5">
        <v>76</v>
      </c>
      <c r="E747" s="4">
        <v>23</v>
      </c>
    </row>
    <row r="748" spans="1:5" x14ac:dyDescent="0.3">
      <c r="A748" s="9" t="s">
        <v>2786</v>
      </c>
      <c r="B748" s="4">
        <v>2290.73</v>
      </c>
      <c r="C748" s="4">
        <v>2934</v>
      </c>
      <c r="D748" s="5">
        <v>76</v>
      </c>
      <c r="E748" s="4">
        <v>26</v>
      </c>
    </row>
    <row r="749" spans="1:5" x14ac:dyDescent="0.3">
      <c r="A749" s="9" t="s">
        <v>2787</v>
      </c>
      <c r="B749" s="4">
        <v>560.73</v>
      </c>
      <c r="C749" s="4">
        <v>4162</v>
      </c>
      <c r="D749" s="5">
        <v>89</v>
      </c>
      <c r="E749" s="4">
        <v>12</v>
      </c>
    </row>
    <row r="750" spans="1:5" x14ac:dyDescent="0.3">
      <c r="A750" s="9" t="s">
        <v>2789</v>
      </c>
      <c r="B750" s="4">
        <v>57.85</v>
      </c>
      <c r="C750" s="4">
        <v>5111</v>
      </c>
      <c r="D750" s="5">
        <v>83</v>
      </c>
      <c r="E750" s="4">
        <v>1</v>
      </c>
    </row>
    <row r="751" spans="1:5" x14ac:dyDescent="0.3">
      <c r="A751" s="9" t="s">
        <v>2792</v>
      </c>
      <c r="B751" s="4">
        <v>1555.7600000000002</v>
      </c>
      <c r="C751" s="4">
        <v>5005</v>
      </c>
      <c r="D751" s="5">
        <v>80</v>
      </c>
      <c r="E751" s="4">
        <v>24</v>
      </c>
    </row>
    <row r="752" spans="1:5" x14ac:dyDescent="0.3">
      <c r="A752" s="9" t="s">
        <v>2799</v>
      </c>
      <c r="B752" s="4">
        <v>3423.26</v>
      </c>
      <c r="C752" s="4">
        <v>5030</v>
      </c>
      <c r="D752" s="5">
        <v>83</v>
      </c>
      <c r="E752" s="4">
        <v>28</v>
      </c>
    </row>
    <row r="753" spans="1:5" x14ac:dyDescent="0.3">
      <c r="A753" s="9" t="s">
        <v>2810</v>
      </c>
      <c r="B753" s="4">
        <v>3014.75</v>
      </c>
      <c r="C753" s="4">
        <v>5255</v>
      </c>
      <c r="D753" s="5">
        <v>94</v>
      </c>
      <c r="E753" s="4">
        <v>30</v>
      </c>
    </row>
    <row r="754" spans="1:5" x14ac:dyDescent="0.3">
      <c r="A754" s="9" t="s">
        <v>2818</v>
      </c>
      <c r="B754" s="4">
        <v>2685.3199999999997</v>
      </c>
      <c r="C754" s="4">
        <v>4873</v>
      </c>
      <c r="D754" s="5">
        <v>90</v>
      </c>
      <c r="E754" s="4">
        <v>42</v>
      </c>
    </row>
    <row r="755" spans="1:5" x14ac:dyDescent="0.3">
      <c r="A755" s="9" t="s">
        <v>2821</v>
      </c>
      <c r="B755" s="4">
        <v>134.91</v>
      </c>
      <c r="C755" s="4">
        <v>2371</v>
      </c>
      <c r="D755" s="5">
        <v>71</v>
      </c>
      <c r="E755" s="4">
        <v>1</v>
      </c>
    </row>
    <row r="756" spans="1:5" x14ac:dyDescent="0.3">
      <c r="A756" s="9" t="s">
        <v>2822</v>
      </c>
      <c r="B756" s="4">
        <v>5300.09</v>
      </c>
      <c r="C756" s="4">
        <v>4127</v>
      </c>
      <c r="D756" s="5">
        <v>95</v>
      </c>
      <c r="E756" s="4">
        <v>37</v>
      </c>
    </row>
    <row r="757" spans="1:5" x14ac:dyDescent="0.3">
      <c r="A757" s="9" t="s">
        <v>2823</v>
      </c>
      <c r="B757" s="4">
        <v>791.61</v>
      </c>
      <c r="C757" s="4">
        <v>5750</v>
      </c>
      <c r="D757" s="5">
        <v>69</v>
      </c>
      <c r="E757" s="4">
        <v>6</v>
      </c>
    </row>
    <row r="758" spans="1:5" x14ac:dyDescent="0.3">
      <c r="A758" s="9" t="s">
        <v>2826</v>
      </c>
      <c r="B758" s="4">
        <v>679.97</v>
      </c>
      <c r="C758" s="4">
        <v>3068</v>
      </c>
      <c r="D758" s="5">
        <v>88</v>
      </c>
      <c r="E758" s="4">
        <v>8</v>
      </c>
    </row>
    <row r="759" spans="1:5" x14ac:dyDescent="0.3">
      <c r="A759" s="9" t="s">
        <v>2835</v>
      </c>
      <c r="B759" s="4">
        <v>3599.05</v>
      </c>
      <c r="C759" s="4">
        <v>5932</v>
      </c>
      <c r="D759" s="5">
        <v>90</v>
      </c>
      <c r="E759" s="4">
        <v>25</v>
      </c>
    </row>
    <row r="760" spans="1:5" x14ac:dyDescent="0.3">
      <c r="A760" s="9" t="s">
        <v>2841</v>
      </c>
      <c r="B760" s="4">
        <v>1875.89</v>
      </c>
      <c r="C760" s="4">
        <v>3666</v>
      </c>
      <c r="D760" s="5">
        <v>72</v>
      </c>
      <c r="E760" s="4">
        <v>19</v>
      </c>
    </row>
    <row r="761" spans="1:5" x14ac:dyDescent="0.3">
      <c r="A761" s="9" t="s">
        <v>2842</v>
      </c>
      <c r="B761" s="4">
        <v>891.19</v>
      </c>
      <c r="C761" s="4">
        <v>4612</v>
      </c>
      <c r="D761" s="5">
        <v>67</v>
      </c>
      <c r="E761" s="4">
        <v>7</v>
      </c>
    </row>
    <row r="762" spans="1:5" x14ac:dyDescent="0.3">
      <c r="A762" s="9" t="s">
        <v>2847</v>
      </c>
      <c r="B762" s="4">
        <v>3829.32</v>
      </c>
      <c r="C762" s="4">
        <v>5137</v>
      </c>
      <c r="D762" s="5">
        <v>72</v>
      </c>
      <c r="E762" s="4">
        <v>29</v>
      </c>
    </row>
    <row r="763" spans="1:5" x14ac:dyDescent="0.3">
      <c r="A763" s="9" t="s">
        <v>2852</v>
      </c>
      <c r="B763" s="4">
        <v>59.05</v>
      </c>
      <c r="C763" s="4">
        <v>2860</v>
      </c>
      <c r="D763" s="5">
        <v>91</v>
      </c>
      <c r="E763" s="4">
        <v>2</v>
      </c>
    </row>
    <row r="764" spans="1:5" x14ac:dyDescent="0.3">
      <c r="A764" s="9" t="s">
        <v>2854</v>
      </c>
      <c r="B764" s="4">
        <v>4034.06</v>
      </c>
      <c r="C764" s="4">
        <v>4652</v>
      </c>
      <c r="D764" s="5">
        <v>82</v>
      </c>
      <c r="E764" s="4">
        <v>36</v>
      </c>
    </row>
    <row r="765" spans="1:5" x14ac:dyDescent="0.3">
      <c r="A765" s="9" t="s">
        <v>2870</v>
      </c>
      <c r="B765" s="4">
        <v>67.760000000000005</v>
      </c>
      <c r="C765" s="4">
        <v>2614</v>
      </c>
      <c r="D765" s="5">
        <v>83</v>
      </c>
      <c r="E765" s="4">
        <v>1</v>
      </c>
    </row>
    <row r="766" spans="1:5" x14ac:dyDescent="0.3">
      <c r="A766" s="9" t="s">
        <v>2873</v>
      </c>
      <c r="B766" s="4">
        <v>3376.09</v>
      </c>
      <c r="C766" s="4">
        <v>5000</v>
      </c>
      <c r="D766" s="5">
        <v>68</v>
      </c>
      <c r="E766" s="4">
        <v>31</v>
      </c>
    </row>
    <row r="767" spans="1:5" x14ac:dyDescent="0.3">
      <c r="A767" s="9" t="s">
        <v>2875</v>
      </c>
      <c r="B767" s="4">
        <v>1664.79</v>
      </c>
      <c r="C767" s="4">
        <v>2229</v>
      </c>
      <c r="D767" s="5">
        <v>65</v>
      </c>
      <c r="E767" s="4">
        <v>11</v>
      </c>
    </row>
    <row r="768" spans="1:5" x14ac:dyDescent="0.3">
      <c r="A768" s="9" t="s">
        <v>2880</v>
      </c>
      <c r="B768" s="4">
        <v>948.77</v>
      </c>
      <c r="C768" s="4">
        <v>2662</v>
      </c>
      <c r="D768" s="5">
        <v>66</v>
      </c>
      <c r="E768" s="4">
        <v>8</v>
      </c>
    </row>
    <row r="769" spans="1:5" x14ac:dyDescent="0.3">
      <c r="A769" s="9" t="s">
        <v>2881</v>
      </c>
      <c r="B769" s="4">
        <v>893.55</v>
      </c>
      <c r="C769" s="4">
        <v>5182</v>
      </c>
      <c r="D769" s="5">
        <v>72</v>
      </c>
      <c r="E769" s="4">
        <v>19</v>
      </c>
    </row>
    <row r="770" spans="1:5" x14ac:dyDescent="0.3">
      <c r="A770" s="9" t="s">
        <v>2883</v>
      </c>
      <c r="B770" s="4">
        <v>258.69</v>
      </c>
      <c r="C770" s="4">
        <v>3361</v>
      </c>
      <c r="D770" s="5">
        <v>91</v>
      </c>
      <c r="E770" s="4">
        <v>9</v>
      </c>
    </row>
    <row r="771" spans="1:5" x14ac:dyDescent="0.3">
      <c r="A771" s="9" t="s">
        <v>2886</v>
      </c>
      <c r="B771" s="4">
        <v>233.92000000000002</v>
      </c>
      <c r="C771" s="4">
        <v>3834</v>
      </c>
      <c r="D771" s="5">
        <v>89</v>
      </c>
      <c r="E771" s="4">
        <v>3</v>
      </c>
    </row>
    <row r="772" spans="1:5" x14ac:dyDescent="0.3">
      <c r="A772" s="9" t="s">
        <v>2887</v>
      </c>
      <c r="B772" s="4">
        <v>6326.6</v>
      </c>
      <c r="C772" s="4">
        <v>4369</v>
      </c>
      <c r="D772" s="5">
        <v>86</v>
      </c>
      <c r="E772" s="4">
        <v>55</v>
      </c>
    </row>
    <row r="773" spans="1:5" x14ac:dyDescent="0.3">
      <c r="A773" s="9" t="s">
        <v>2891</v>
      </c>
      <c r="B773" s="4">
        <v>2417.9</v>
      </c>
      <c r="C773" s="4">
        <v>4819</v>
      </c>
      <c r="D773" s="5">
        <v>73</v>
      </c>
      <c r="E773" s="4">
        <v>21</v>
      </c>
    </row>
    <row r="774" spans="1:5" x14ac:dyDescent="0.3">
      <c r="A774" s="9" t="s">
        <v>2895</v>
      </c>
      <c r="B774" s="4">
        <v>121.76</v>
      </c>
      <c r="C774" s="4">
        <v>5429</v>
      </c>
      <c r="D774" s="5">
        <v>91</v>
      </c>
      <c r="E774" s="4">
        <v>1</v>
      </c>
    </row>
    <row r="775" spans="1:5" x14ac:dyDescent="0.3">
      <c r="A775" s="9" t="s">
        <v>2897</v>
      </c>
      <c r="B775" s="4">
        <v>4575.25</v>
      </c>
      <c r="C775" s="4">
        <v>2704</v>
      </c>
      <c r="D775" s="5">
        <v>76</v>
      </c>
      <c r="E775" s="4">
        <v>39</v>
      </c>
    </row>
    <row r="776" spans="1:5" x14ac:dyDescent="0.3">
      <c r="A776" s="9" t="s">
        <v>2899</v>
      </c>
      <c r="B776" s="4">
        <v>99.33</v>
      </c>
      <c r="C776" s="4">
        <v>2792</v>
      </c>
      <c r="D776" s="5">
        <v>73</v>
      </c>
      <c r="E776" s="4">
        <v>1</v>
      </c>
    </row>
    <row r="777" spans="1:5" x14ac:dyDescent="0.3">
      <c r="A777" s="9" t="s">
        <v>2901</v>
      </c>
      <c r="B777" s="4">
        <v>990.9</v>
      </c>
      <c r="C777" s="4">
        <v>4206</v>
      </c>
      <c r="D777" s="5">
        <v>84</v>
      </c>
      <c r="E777" s="4">
        <v>10</v>
      </c>
    </row>
    <row r="778" spans="1:5" x14ac:dyDescent="0.3">
      <c r="A778" s="9" t="s">
        <v>2907</v>
      </c>
      <c r="B778" s="4">
        <v>764.39</v>
      </c>
      <c r="C778" s="4">
        <v>5393</v>
      </c>
      <c r="D778" s="5">
        <v>76</v>
      </c>
      <c r="E778" s="4">
        <v>9</v>
      </c>
    </row>
    <row r="779" spans="1:5" x14ac:dyDescent="0.3">
      <c r="A779" s="9" t="s">
        <v>2913</v>
      </c>
      <c r="B779" s="4">
        <v>3162.71</v>
      </c>
      <c r="C779" s="4">
        <v>3665</v>
      </c>
      <c r="D779" s="5">
        <v>85</v>
      </c>
      <c r="E779" s="4">
        <v>22</v>
      </c>
    </row>
    <row r="780" spans="1:5" x14ac:dyDescent="0.3">
      <c r="A780" s="9" t="s">
        <v>2926</v>
      </c>
      <c r="B780" s="4">
        <v>1077.5</v>
      </c>
      <c r="C780" s="4">
        <v>2067</v>
      </c>
      <c r="D780" s="5">
        <v>77</v>
      </c>
      <c r="E780" s="4">
        <v>31</v>
      </c>
    </row>
    <row r="781" spans="1:5" x14ac:dyDescent="0.3">
      <c r="A781" s="9" t="s">
        <v>2927</v>
      </c>
      <c r="B781" s="4">
        <v>276.08999999999997</v>
      </c>
      <c r="C781" s="4">
        <v>3561</v>
      </c>
      <c r="D781" s="5">
        <v>70</v>
      </c>
      <c r="E781" s="4">
        <v>3</v>
      </c>
    </row>
    <row r="782" spans="1:5" x14ac:dyDescent="0.3">
      <c r="A782" s="9" t="s">
        <v>2928</v>
      </c>
      <c r="B782" s="4">
        <v>138.9</v>
      </c>
      <c r="C782" s="4">
        <v>3799</v>
      </c>
      <c r="D782" s="5">
        <v>91</v>
      </c>
      <c r="E782" s="4">
        <v>5</v>
      </c>
    </row>
    <row r="783" spans="1:5" x14ac:dyDescent="0.3">
      <c r="A783" s="9" t="s">
        <v>2929</v>
      </c>
      <c r="B783" s="4">
        <v>6931.3600000000006</v>
      </c>
      <c r="C783" s="4">
        <v>6402</v>
      </c>
      <c r="D783" s="5">
        <v>91</v>
      </c>
      <c r="E783" s="4">
        <v>52</v>
      </c>
    </row>
    <row r="784" spans="1:5" x14ac:dyDescent="0.3">
      <c r="A784" s="9" t="s">
        <v>2930</v>
      </c>
      <c r="B784" s="4">
        <v>541.85</v>
      </c>
      <c r="C784" s="4">
        <v>3819</v>
      </c>
      <c r="D784" s="5">
        <v>91</v>
      </c>
      <c r="E784" s="4">
        <v>5</v>
      </c>
    </row>
    <row r="785" spans="1:5" x14ac:dyDescent="0.3">
      <c r="A785" s="9" t="s">
        <v>2931</v>
      </c>
      <c r="B785" s="4">
        <v>1073.3900000000001</v>
      </c>
      <c r="C785" s="4">
        <v>5662</v>
      </c>
      <c r="D785" s="5">
        <v>81</v>
      </c>
      <c r="E785" s="4">
        <v>8</v>
      </c>
    </row>
    <row r="786" spans="1:5" x14ac:dyDescent="0.3">
      <c r="A786" s="9" t="s">
        <v>2933</v>
      </c>
      <c r="B786" s="4">
        <v>1188.4599999999998</v>
      </c>
      <c r="C786" s="4">
        <v>3861</v>
      </c>
      <c r="D786" s="5">
        <v>82</v>
      </c>
      <c r="E786" s="4">
        <v>13</v>
      </c>
    </row>
    <row r="787" spans="1:5" x14ac:dyDescent="0.3">
      <c r="A787" s="9" t="s">
        <v>2935</v>
      </c>
      <c r="B787" s="4">
        <v>387.9</v>
      </c>
      <c r="C787" s="4">
        <v>5432</v>
      </c>
      <c r="D787" s="5">
        <v>83</v>
      </c>
      <c r="E787" s="4">
        <v>8</v>
      </c>
    </row>
    <row r="788" spans="1:5" x14ac:dyDescent="0.3">
      <c r="A788" s="9" t="s">
        <v>2939</v>
      </c>
      <c r="B788" s="4">
        <v>4041.42</v>
      </c>
      <c r="C788" s="4">
        <v>2517</v>
      </c>
      <c r="D788" s="5">
        <v>65</v>
      </c>
      <c r="E788" s="4">
        <v>41</v>
      </c>
    </row>
    <row r="789" spans="1:5" x14ac:dyDescent="0.3">
      <c r="A789" s="9" t="s">
        <v>2946</v>
      </c>
      <c r="B789" s="4">
        <v>3540.9300000000003</v>
      </c>
      <c r="C789" s="4">
        <v>3091</v>
      </c>
      <c r="D789" s="5">
        <v>72</v>
      </c>
      <c r="E789" s="4">
        <v>31</v>
      </c>
    </row>
    <row r="790" spans="1:5" x14ac:dyDescent="0.3">
      <c r="A790" s="9" t="s">
        <v>2947</v>
      </c>
      <c r="B790" s="4">
        <v>351.06</v>
      </c>
      <c r="C790" s="4">
        <v>4486</v>
      </c>
      <c r="D790" s="5">
        <v>68</v>
      </c>
      <c r="E790" s="4">
        <v>3</v>
      </c>
    </row>
    <row r="791" spans="1:5" x14ac:dyDescent="0.3">
      <c r="A791" s="9" t="s">
        <v>2950</v>
      </c>
      <c r="B791" s="4">
        <v>4706.18</v>
      </c>
      <c r="C791" s="4">
        <v>3180</v>
      </c>
      <c r="D791" s="5">
        <v>90</v>
      </c>
      <c r="E791" s="4">
        <v>46</v>
      </c>
    </row>
    <row r="792" spans="1:5" x14ac:dyDescent="0.3">
      <c r="A792" s="9" t="s">
        <v>2954</v>
      </c>
      <c r="B792" s="4">
        <v>622.45000000000005</v>
      </c>
      <c r="C792" s="4">
        <v>5925</v>
      </c>
      <c r="D792" s="5">
        <v>78</v>
      </c>
      <c r="E792" s="4">
        <v>10</v>
      </c>
    </row>
    <row r="793" spans="1:5" x14ac:dyDescent="0.3">
      <c r="A793" s="9" t="s">
        <v>2956</v>
      </c>
      <c r="B793" s="4">
        <v>694.90000000000009</v>
      </c>
      <c r="C793" s="4">
        <v>4580</v>
      </c>
      <c r="D793" s="5">
        <v>77</v>
      </c>
      <c r="E793" s="4">
        <v>5</v>
      </c>
    </row>
    <row r="794" spans="1:5" x14ac:dyDescent="0.3">
      <c r="A794" s="9" t="s">
        <v>2958</v>
      </c>
      <c r="B794" s="4">
        <v>60.34</v>
      </c>
      <c r="C794" s="4">
        <v>2740</v>
      </c>
      <c r="D794" s="5">
        <v>70</v>
      </c>
      <c r="E794" s="4">
        <v>1</v>
      </c>
    </row>
    <row r="795" spans="1:5" x14ac:dyDescent="0.3">
      <c r="A795" s="9" t="s">
        <v>2963</v>
      </c>
      <c r="B795" s="4">
        <v>97.26</v>
      </c>
      <c r="C795" s="4">
        <v>5627</v>
      </c>
      <c r="D795" s="5">
        <v>65</v>
      </c>
      <c r="E795" s="4">
        <v>2</v>
      </c>
    </row>
    <row r="796" spans="1:5" x14ac:dyDescent="0.3">
      <c r="A796" s="9" t="s">
        <v>2966</v>
      </c>
      <c r="B796" s="4">
        <v>82.02</v>
      </c>
      <c r="C796" s="4">
        <v>5527</v>
      </c>
      <c r="D796" s="5">
        <v>87</v>
      </c>
      <c r="E796" s="4">
        <v>1</v>
      </c>
    </row>
    <row r="797" spans="1:5" x14ac:dyDescent="0.3">
      <c r="A797" s="9" t="s">
        <v>2968</v>
      </c>
      <c r="B797" s="4">
        <v>138.39000000000001</v>
      </c>
      <c r="C797" s="4">
        <v>5900</v>
      </c>
      <c r="D797" s="5">
        <v>84</v>
      </c>
      <c r="E797" s="4">
        <v>2</v>
      </c>
    </row>
    <row r="798" spans="1:5" x14ac:dyDescent="0.3">
      <c r="A798" s="9" t="s">
        <v>2969</v>
      </c>
      <c r="B798" s="4">
        <v>464.89</v>
      </c>
      <c r="C798" s="4">
        <v>5762</v>
      </c>
      <c r="D798" s="5">
        <v>68</v>
      </c>
      <c r="E798" s="4">
        <v>4</v>
      </c>
    </row>
    <row r="799" spans="1:5" x14ac:dyDescent="0.3">
      <c r="A799" s="9" t="s">
        <v>2970</v>
      </c>
      <c r="B799" s="4">
        <v>43.41</v>
      </c>
      <c r="C799" s="4">
        <v>2959</v>
      </c>
      <c r="D799" s="5">
        <v>89</v>
      </c>
      <c r="E799" s="4">
        <v>1</v>
      </c>
    </row>
    <row r="800" spans="1:5" x14ac:dyDescent="0.3">
      <c r="A800" s="9" t="s">
        <v>2977</v>
      </c>
      <c r="B800" s="4">
        <v>447.06</v>
      </c>
      <c r="C800" s="4">
        <v>3212</v>
      </c>
      <c r="D800" s="5">
        <v>91</v>
      </c>
      <c r="E800" s="4">
        <v>4</v>
      </c>
    </row>
    <row r="801" spans="1:5" x14ac:dyDescent="0.3">
      <c r="A801" s="9" t="s">
        <v>2978</v>
      </c>
      <c r="B801" s="4">
        <v>507.72</v>
      </c>
      <c r="C801" s="4">
        <v>4160</v>
      </c>
      <c r="D801" s="5">
        <v>87</v>
      </c>
      <c r="E801" s="4">
        <v>6</v>
      </c>
    </row>
    <row r="802" spans="1:5" x14ac:dyDescent="0.3">
      <c r="A802" s="9" t="s">
        <v>2983</v>
      </c>
      <c r="B802" s="4">
        <v>511.20000000000005</v>
      </c>
      <c r="C802" s="4">
        <v>2283</v>
      </c>
      <c r="D802" s="5">
        <v>74</v>
      </c>
      <c r="E802" s="4">
        <v>5</v>
      </c>
    </row>
    <row r="803" spans="1:5" x14ac:dyDescent="0.3">
      <c r="A803" s="9" t="s">
        <v>2985</v>
      </c>
      <c r="B803" s="4">
        <v>90.6</v>
      </c>
      <c r="C803" s="4">
        <v>5930</v>
      </c>
      <c r="D803" s="5">
        <v>94</v>
      </c>
      <c r="E803" s="4">
        <v>1</v>
      </c>
    </row>
    <row r="804" spans="1:5" x14ac:dyDescent="0.3">
      <c r="A804" s="9" t="s">
        <v>2988</v>
      </c>
      <c r="B804" s="4">
        <v>2552.0500000000002</v>
      </c>
      <c r="C804" s="4">
        <v>2174</v>
      </c>
      <c r="D804" s="5">
        <v>73</v>
      </c>
      <c r="E804" s="4">
        <v>30</v>
      </c>
    </row>
    <row r="805" spans="1:5" x14ac:dyDescent="0.3">
      <c r="A805" s="9" t="s">
        <v>2989</v>
      </c>
      <c r="B805" s="4">
        <v>2089.3900000000003</v>
      </c>
      <c r="C805" s="4">
        <v>3209</v>
      </c>
      <c r="D805" s="5">
        <v>90</v>
      </c>
      <c r="E805" s="4">
        <v>17</v>
      </c>
    </row>
    <row r="806" spans="1:5" x14ac:dyDescent="0.3">
      <c r="A806" s="9" t="s">
        <v>2990</v>
      </c>
      <c r="B806" s="4">
        <v>492.18</v>
      </c>
      <c r="C806" s="4">
        <v>4110</v>
      </c>
      <c r="D806" s="5">
        <v>95</v>
      </c>
      <c r="E806" s="4">
        <v>6</v>
      </c>
    </row>
    <row r="807" spans="1:5" x14ac:dyDescent="0.3">
      <c r="A807" s="9" t="s">
        <v>2992</v>
      </c>
      <c r="B807" s="4">
        <v>8664.5500000000011</v>
      </c>
      <c r="C807" s="4">
        <v>4454</v>
      </c>
      <c r="D807" s="5">
        <v>65</v>
      </c>
      <c r="E807" s="4">
        <v>68</v>
      </c>
    </row>
    <row r="808" spans="1:5" x14ac:dyDescent="0.3">
      <c r="A808" s="9" t="s">
        <v>2994</v>
      </c>
      <c r="B808" s="4">
        <v>55.07</v>
      </c>
      <c r="C808" s="4">
        <v>2398</v>
      </c>
      <c r="D808" s="5">
        <v>76</v>
      </c>
      <c r="E808" s="4">
        <v>1</v>
      </c>
    </row>
    <row r="809" spans="1:5" x14ac:dyDescent="0.3">
      <c r="A809" s="9" t="s">
        <v>2999</v>
      </c>
      <c r="B809" s="4">
        <v>79.149999999999991</v>
      </c>
      <c r="C809" s="4">
        <v>5633</v>
      </c>
      <c r="D809" s="5">
        <v>66</v>
      </c>
      <c r="E809" s="4">
        <v>1</v>
      </c>
    </row>
    <row r="810" spans="1:5" x14ac:dyDescent="0.3">
      <c r="A810" s="9" t="s">
        <v>3001</v>
      </c>
      <c r="B810" s="4">
        <v>970.42</v>
      </c>
      <c r="C810" s="4">
        <v>5071</v>
      </c>
      <c r="D810" s="5">
        <v>67</v>
      </c>
      <c r="E810" s="4">
        <v>8</v>
      </c>
    </row>
    <row r="811" spans="1:5" x14ac:dyDescent="0.3">
      <c r="A811" s="9" t="s">
        <v>3006</v>
      </c>
      <c r="B811" s="4">
        <v>854.92000000000007</v>
      </c>
      <c r="C811" s="4">
        <v>5003</v>
      </c>
      <c r="D811" s="5">
        <v>82</v>
      </c>
      <c r="E811" s="4">
        <v>9</v>
      </c>
    </row>
    <row r="812" spans="1:5" x14ac:dyDescent="0.3">
      <c r="A812" s="9" t="s">
        <v>3007</v>
      </c>
      <c r="B812" s="4">
        <v>1790.5700000000002</v>
      </c>
      <c r="C812" s="4">
        <v>3715</v>
      </c>
      <c r="D812" s="5">
        <v>65</v>
      </c>
      <c r="E812" s="4">
        <v>19</v>
      </c>
    </row>
    <row r="813" spans="1:5" x14ac:dyDescent="0.3">
      <c r="A813" s="9" t="s">
        <v>3009</v>
      </c>
      <c r="B813" s="4">
        <v>899.72</v>
      </c>
      <c r="C813" s="4">
        <v>3344</v>
      </c>
      <c r="D813" s="5">
        <v>89</v>
      </c>
      <c r="E813" s="4">
        <v>7</v>
      </c>
    </row>
    <row r="814" spans="1:5" x14ac:dyDescent="0.3">
      <c r="A814" s="9" t="s">
        <v>3010</v>
      </c>
      <c r="B814" s="4">
        <v>5015.5</v>
      </c>
      <c r="C814" s="4">
        <v>2576</v>
      </c>
      <c r="D814" s="5">
        <v>70</v>
      </c>
      <c r="E814" s="4">
        <v>40</v>
      </c>
    </row>
    <row r="815" spans="1:5" x14ac:dyDescent="0.3">
      <c r="A815" s="9" t="s">
        <v>3011</v>
      </c>
      <c r="B815" s="4">
        <v>381.56</v>
      </c>
      <c r="C815" s="4">
        <v>5036</v>
      </c>
      <c r="D815" s="5">
        <v>87</v>
      </c>
      <c r="E815" s="4">
        <v>3</v>
      </c>
    </row>
    <row r="816" spans="1:5" x14ac:dyDescent="0.3">
      <c r="A816" s="9" t="s">
        <v>3026</v>
      </c>
      <c r="B816" s="4">
        <v>6684.92</v>
      </c>
      <c r="C816" s="4">
        <v>5543</v>
      </c>
      <c r="D816" s="5">
        <v>68</v>
      </c>
      <c r="E816" s="4">
        <v>53</v>
      </c>
    </row>
    <row r="817" spans="1:5" x14ac:dyDescent="0.3">
      <c r="A817" s="9" t="s">
        <v>3032</v>
      </c>
      <c r="B817" s="4">
        <v>1539.99</v>
      </c>
      <c r="C817" s="4">
        <v>5559</v>
      </c>
      <c r="D817" s="5">
        <v>71</v>
      </c>
      <c r="E817" s="4">
        <v>12</v>
      </c>
    </row>
    <row r="818" spans="1:5" x14ac:dyDescent="0.3">
      <c r="A818" s="9" t="s">
        <v>3034</v>
      </c>
      <c r="B818" s="4">
        <v>93.78</v>
      </c>
      <c r="C818" s="4">
        <v>5355</v>
      </c>
      <c r="D818" s="5">
        <v>93</v>
      </c>
      <c r="E818" s="4">
        <v>1</v>
      </c>
    </row>
    <row r="819" spans="1:5" x14ac:dyDescent="0.3">
      <c r="A819" s="9" t="s">
        <v>3037</v>
      </c>
      <c r="B819" s="4">
        <v>7368.19</v>
      </c>
      <c r="C819" s="4">
        <v>4903</v>
      </c>
      <c r="D819" s="5">
        <v>81</v>
      </c>
      <c r="E819" s="4">
        <v>68</v>
      </c>
    </row>
    <row r="820" spans="1:5" x14ac:dyDescent="0.3">
      <c r="A820" s="9" t="s">
        <v>3040</v>
      </c>
      <c r="B820" s="4">
        <v>279.25</v>
      </c>
      <c r="C820" s="4">
        <v>3520</v>
      </c>
      <c r="D820" s="5">
        <v>93</v>
      </c>
      <c r="E820" s="4">
        <v>7</v>
      </c>
    </row>
    <row r="821" spans="1:5" x14ac:dyDescent="0.3">
      <c r="A821" s="9" t="s">
        <v>3043</v>
      </c>
      <c r="B821" s="4">
        <v>2194.2799999999997</v>
      </c>
      <c r="C821" s="4">
        <v>2373</v>
      </c>
      <c r="D821" s="5">
        <v>87</v>
      </c>
      <c r="E821" s="4">
        <v>19</v>
      </c>
    </row>
    <row r="822" spans="1:5" x14ac:dyDescent="0.3">
      <c r="A822" s="9" t="s">
        <v>3051</v>
      </c>
      <c r="B822" s="4">
        <v>167.39</v>
      </c>
      <c r="C822" s="4">
        <v>2189</v>
      </c>
      <c r="D822" s="5">
        <v>74</v>
      </c>
      <c r="E822" s="4">
        <v>2</v>
      </c>
    </row>
    <row r="823" spans="1:5" x14ac:dyDescent="0.3">
      <c r="A823" s="9" t="s">
        <v>3054</v>
      </c>
      <c r="B823" s="4">
        <v>79.740000000000009</v>
      </c>
      <c r="C823" s="4">
        <v>4212</v>
      </c>
      <c r="D823" s="5">
        <v>87</v>
      </c>
      <c r="E823" s="4">
        <v>1</v>
      </c>
    </row>
    <row r="824" spans="1:5" x14ac:dyDescent="0.3">
      <c r="A824" s="9" t="s">
        <v>3056</v>
      </c>
      <c r="B824" s="4">
        <v>87.740000000000009</v>
      </c>
      <c r="C824" s="4">
        <v>3809</v>
      </c>
      <c r="D824" s="5">
        <v>91</v>
      </c>
      <c r="E824" s="4">
        <v>1</v>
      </c>
    </row>
    <row r="825" spans="1:5" x14ac:dyDescent="0.3">
      <c r="A825" s="9" t="s">
        <v>3059</v>
      </c>
      <c r="B825" s="4">
        <v>8158.99</v>
      </c>
      <c r="C825" s="4">
        <v>6289</v>
      </c>
      <c r="D825" s="5">
        <v>77</v>
      </c>
      <c r="E825" s="4">
        <v>67</v>
      </c>
    </row>
    <row r="826" spans="1:5" x14ac:dyDescent="0.3">
      <c r="A826" s="9" t="s">
        <v>3063</v>
      </c>
      <c r="B826" s="4">
        <v>5411.41</v>
      </c>
      <c r="C826" s="4">
        <v>3038</v>
      </c>
      <c r="D826" s="5">
        <v>80</v>
      </c>
      <c r="E826" s="4">
        <v>41</v>
      </c>
    </row>
    <row r="827" spans="1:5" x14ac:dyDescent="0.3">
      <c r="A827" s="9" t="s">
        <v>3065</v>
      </c>
      <c r="B827" s="4">
        <v>51.54</v>
      </c>
      <c r="C827" s="4">
        <v>4067</v>
      </c>
      <c r="D827" s="5">
        <v>82</v>
      </c>
      <c r="E827" s="4">
        <v>1</v>
      </c>
    </row>
    <row r="828" spans="1:5" x14ac:dyDescent="0.3">
      <c r="A828" s="9" t="s">
        <v>3070</v>
      </c>
      <c r="B828" s="4">
        <v>680.06000000000006</v>
      </c>
      <c r="C828" s="4">
        <v>5831</v>
      </c>
      <c r="D828" s="5">
        <v>90</v>
      </c>
      <c r="E828" s="4">
        <v>6</v>
      </c>
    </row>
    <row r="829" spans="1:5" x14ac:dyDescent="0.3">
      <c r="A829" s="9" t="s">
        <v>3072</v>
      </c>
      <c r="B829" s="4">
        <v>1449.96</v>
      </c>
      <c r="C829" s="4">
        <v>5148</v>
      </c>
      <c r="D829" s="5">
        <v>70</v>
      </c>
      <c r="E829" s="4">
        <v>14</v>
      </c>
    </row>
    <row r="830" spans="1:5" x14ac:dyDescent="0.3">
      <c r="A830" s="9" t="s">
        <v>3080</v>
      </c>
      <c r="B830" s="4">
        <v>1662.08</v>
      </c>
      <c r="C830" s="4">
        <v>3810</v>
      </c>
      <c r="D830" s="5">
        <v>81</v>
      </c>
      <c r="E830" s="4">
        <v>16</v>
      </c>
    </row>
    <row r="831" spans="1:5" x14ac:dyDescent="0.3">
      <c r="A831" s="9" t="s">
        <v>3083</v>
      </c>
      <c r="B831" s="4">
        <v>163.98</v>
      </c>
      <c r="C831" s="4">
        <v>4115</v>
      </c>
      <c r="D831" s="5">
        <v>90</v>
      </c>
      <c r="E831" s="4">
        <v>3</v>
      </c>
    </row>
    <row r="832" spans="1:5" x14ac:dyDescent="0.3">
      <c r="A832" s="9" t="s">
        <v>3085</v>
      </c>
      <c r="B832" s="4">
        <v>2844.54</v>
      </c>
      <c r="C832" s="4">
        <v>5963</v>
      </c>
      <c r="D832" s="5">
        <v>93</v>
      </c>
      <c r="E832" s="4">
        <v>23</v>
      </c>
    </row>
    <row r="833" spans="1:5" x14ac:dyDescent="0.3">
      <c r="A833" s="9" t="s">
        <v>3092</v>
      </c>
      <c r="B833" s="4">
        <v>166.57</v>
      </c>
      <c r="C833" s="4">
        <v>3155</v>
      </c>
      <c r="D833" s="5">
        <v>70</v>
      </c>
      <c r="E833" s="4">
        <v>3</v>
      </c>
    </row>
    <row r="834" spans="1:5" x14ac:dyDescent="0.3">
      <c r="A834" s="9" t="s">
        <v>3095</v>
      </c>
      <c r="B834" s="4">
        <v>1898.05</v>
      </c>
      <c r="C834" s="4">
        <v>5175</v>
      </c>
      <c r="D834" s="5">
        <v>85</v>
      </c>
      <c r="E834" s="4">
        <v>25</v>
      </c>
    </row>
    <row r="835" spans="1:5" x14ac:dyDescent="0.3">
      <c r="A835" s="9" t="s">
        <v>3096</v>
      </c>
      <c r="B835" s="4">
        <v>2235.41</v>
      </c>
      <c r="C835" s="4">
        <v>4638</v>
      </c>
      <c r="D835" s="5">
        <v>95</v>
      </c>
      <c r="E835" s="4">
        <v>27</v>
      </c>
    </row>
    <row r="836" spans="1:5" x14ac:dyDescent="0.3">
      <c r="A836" s="9" t="s">
        <v>3097</v>
      </c>
      <c r="B836" s="4">
        <v>88.11</v>
      </c>
      <c r="C836" s="4">
        <v>2016</v>
      </c>
      <c r="D836" s="5">
        <v>69</v>
      </c>
      <c r="E836" s="4">
        <v>1</v>
      </c>
    </row>
    <row r="837" spans="1:5" x14ac:dyDescent="0.3">
      <c r="A837" s="9" t="s">
        <v>3103</v>
      </c>
      <c r="B837" s="4">
        <v>3009.17</v>
      </c>
      <c r="C837" s="4">
        <v>5570</v>
      </c>
      <c r="D837" s="5">
        <v>67</v>
      </c>
      <c r="E837" s="4">
        <v>21</v>
      </c>
    </row>
    <row r="838" spans="1:5" x14ac:dyDescent="0.3">
      <c r="A838" s="9" t="s">
        <v>3104</v>
      </c>
      <c r="B838" s="4">
        <v>247.13</v>
      </c>
      <c r="C838" s="4">
        <v>4998</v>
      </c>
      <c r="D838" s="5">
        <v>70</v>
      </c>
      <c r="E838" s="4">
        <v>2</v>
      </c>
    </row>
    <row r="839" spans="1:5" x14ac:dyDescent="0.3">
      <c r="A839" s="9" t="s">
        <v>3107</v>
      </c>
      <c r="B839" s="4">
        <v>108.7</v>
      </c>
      <c r="C839" s="4">
        <v>5825</v>
      </c>
      <c r="D839" s="5">
        <v>91</v>
      </c>
      <c r="E839" s="4">
        <v>3</v>
      </c>
    </row>
    <row r="840" spans="1:5" x14ac:dyDescent="0.3">
      <c r="A840" s="9" t="s">
        <v>3110</v>
      </c>
      <c r="B840" s="4">
        <v>134.69999999999999</v>
      </c>
      <c r="C840" s="4">
        <v>4655</v>
      </c>
      <c r="D840" s="5">
        <v>91</v>
      </c>
      <c r="E840" s="4">
        <v>2</v>
      </c>
    </row>
    <row r="841" spans="1:5" x14ac:dyDescent="0.3">
      <c r="A841" s="9" t="s">
        <v>3111</v>
      </c>
      <c r="B841" s="4">
        <v>4926.6100000000006</v>
      </c>
      <c r="C841" s="4">
        <v>2436</v>
      </c>
      <c r="D841" s="5">
        <v>88</v>
      </c>
      <c r="E841" s="4">
        <v>46</v>
      </c>
    </row>
    <row r="842" spans="1:5" x14ac:dyDescent="0.3">
      <c r="A842" s="9" t="s">
        <v>3112</v>
      </c>
      <c r="B842" s="4">
        <v>520.71</v>
      </c>
      <c r="C842" s="4">
        <v>3608</v>
      </c>
      <c r="D842" s="5">
        <v>71</v>
      </c>
      <c r="E842" s="4">
        <v>5</v>
      </c>
    </row>
    <row r="843" spans="1:5" x14ac:dyDescent="0.3">
      <c r="A843" s="9" t="s">
        <v>3114</v>
      </c>
      <c r="B843" s="4">
        <v>1465.1599999999999</v>
      </c>
      <c r="C843" s="4">
        <v>2995</v>
      </c>
      <c r="D843" s="5">
        <v>90</v>
      </c>
      <c r="E843" s="4">
        <v>13</v>
      </c>
    </row>
    <row r="844" spans="1:5" x14ac:dyDescent="0.3">
      <c r="A844" s="9" t="s">
        <v>3118</v>
      </c>
      <c r="B844" s="4">
        <v>9069.15</v>
      </c>
      <c r="C844" s="4">
        <v>5011</v>
      </c>
      <c r="D844" s="5">
        <v>86</v>
      </c>
      <c r="E844" s="4">
        <v>61</v>
      </c>
    </row>
    <row r="845" spans="1:5" x14ac:dyDescent="0.3">
      <c r="A845" s="9" t="s">
        <v>3130</v>
      </c>
      <c r="B845" s="4">
        <v>66.180000000000007</v>
      </c>
      <c r="C845" s="4">
        <v>2362</v>
      </c>
      <c r="D845" s="5">
        <v>68</v>
      </c>
      <c r="E845" s="4">
        <v>2</v>
      </c>
    </row>
    <row r="846" spans="1:5" x14ac:dyDescent="0.3">
      <c r="A846" s="9" t="s">
        <v>3134</v>
      </c>
      <c r="B846" s="4">
        <v>4039.06</v>
      </c>
      <c r="C846" s="4">
        <v>2514</v>
      </c>
      <c r="D846" s="5">
        <v>91</v>
      </c>
      <c r="E846" s="4">
        <v>42</v>
      </c>
    </row>
    <row r="847" spans="1:5" x14ac:dyDescent="0.3">
      <c r="A847" s="9" t="s">
        <v>3143</v>
      </c>
      <c r="B847" s="4">
        <v>274.02999999999997</v>
      </c>
      <c r="C847" s="4">
        <v>3190</v>
      </c>
      <c r="D847" s="5">
        <v>96</v>
      </c>
      <c r="E847" s="4">
        <v>3</v>
      </c>
    </row>
    <row r="848" spans="1:5" x14ac:dyDescent="0.3">
      <c r="A848" s="9" t="s">
        <v>3144</v>
      </c>
      <c r="B848" s="4">
        <v>6203.130000000001</v>
      </c>
      <c r="C848" s="4">
        <v>4839</v>
      </c>
      <c r="D848" s="5">
        <v>65</v>
      </c>
      <c r="E848" s="4">
        <v>52</v>
      </c>
    </row>
    <row r="849" spans="1:5" x14ac:dyDescent="0.3">
      <c r="A849" s="9" t="s">
        <v>3148</v>
      </c>
      <c r="B849" s="4">
        <v>664.08999999999992</v>
      </c>
      <c r="C849" s="4">
        <v>4327</v>
      </c>
      <c r="D849" s="5">
        <v>83</v>
      </c>
      <c r="E849" s="4">
        <v>16</v>
      </c>
    </row>
    <row r="850" spans="1:5" x14ac:dyDescent="0.3">
      <c r="A850" s="9" t="s">
        <v>3149</v>
      </c>
      <c r="B850" s="4">
        <v>3453</v>
      </c>
      <c r="C850" s="4">
        <v>5898</v>
      </c>
      <c r="D850" s="5">
        <v>83</v>
      </c>
      <c r="E850" s="4">
        <v>35</v>
      </c>
    </row>
    <row r="851" spans="1:5" x14ac:dyDescent="0.3">
      <c r="A851" s="9" t="s">
        <v>3152</v>
      </c>
      <c r="B851" s="4">
        <v>91.22</v>
      </c>
      <c r="C851" s="4">
        <v>4620</v>
      </c>
      <c r="D851" s="5">
        <v>91</v>
      </c>
      <c r="E851" s="4">
        <v>1</v>
      </c>
    </row>
    <row r="852" spans="1:5" x14ac:dyDescent="0.3">
      <c r="A852" s="9" t="s">
        <v>3155</v>
      </c>
      <c r="B852" s="4">
        <v>1093.1399999999999</v>
      </c>
      <c r="C852" s="4">
        <v>4251</v>
      </c>
      <c r="D852" s="5">
        <v>76</v>
      </c>
      <c r="E852" s="4">
        <v>11</v>
      </c>
    </row>
    <row r="853" spans="1:5" x14ac:dyDescent="0.3">
      <c r="A853" s="9" t="s">
        <v>3157</v>
      </c>
      <c r="B853" s="4">
        <v>507.56</v>
      </c>
      <c r="C853" s="4">
        <v>3964</v>
      </c>
      <c r="D853" s="5">
        <v>91</v>
      </c>
      <c r="E853" s="4">
        <v>6</v>
      </c>
    </row>
    <row r="854" spans="1:5" x14ac:dyDescent="0.3">
      <c r="A854" s="9" t="s">
        <v>3159</v>
      </c>
      <c r="B854" s="4">
        <v>102.66</v>
      </c>
      <c r="C854" s="4">
        <v>4154</v>
      </c>
      <c r="D854" s="5">
        <v>90</v>
      </c>
      <c r="E854" s="4">
        <v>1</v>
      </c>
    </row>
    <row r="855" spans="1:5" x14ac:dyDescent="0.3">
      <c r="A855" s="9" t="s">
        <v>3160</v>
      </c>
      <c r="B855" s="4">
        <v>3242.4500000000003</v>
      </c>
      <c r="C855" s="4">
        <v>3110</v>
      </c>
      <c r="D855" s="5">
        <v>75</v>
      </c>
      <c r="E855" s="4">
        <v>38</v>
      </c>
    </row>
    <row r="856" spans="1:5" x14ac:dyDescent="0.3">
      <c r="A856" s="9" t="s">
        <v>3161</v>
      </c>
      <c r="B856" s="4">
        <v>228.57</v>
      </c>
      <c r="C856" s="4">
        <v>2928</v>
      </c>
      <c r="D856" s="5">
        <v>81</v>
      </c>
      <c r="E856" s="4">
        <v>2</v>
      </c>
    </row>
    <row r="857" spans="1:5" x14ac:dyDescent="0.3">
      <c r="A857" s="9" t="s">
        <v>3163</v>
      </c>
      <c r="B857" s="4">
        <v>1630.3100000000002</v>
      </c>
      <c r="C857" s="4">
        <v>5136</v>
      </c>
      <c r="D857" s="5">
        <v>91</v>
      </c>
      <c r="E857" s="4">
        <v>16</v>
      </c>
    </row>
    <row r="858" spans="1:5" x14ac:dyDescent="0.3">
      <c r="A858" s="9" t="s">
        <v>3169</v>
      </c>
      <c r="B858" s="4">
        <v>6584.4699999999993</v>
      </c>
      <c r="C858" s="4">
        <v>4160</v>
      </c>
      <c r="D858" s="5">
        <v>87</v>
      </c>
      <c r="E858" s="4">
        <v>59</v>
      </c>
    </row>
    <row r="859" spans="1:5" x14ac:dyDescent="0.3">
      <c r="A859" s="9" t="s">
        <v>3175</v>
      </c>
      <c r="B859" s="4">
        <v>255.63</v>
      </c>
      <c r="C859" s="4">
        <v>4381</v>
      </c>
      <c r="D859" s="5">
        <v>85</v>
      </c>
      <c r="E859" s="4">
        <v>2</v>
      </c>
    </row>
    <row r="860" spans="1:5" x14ac:dyDescent="0.3">
      <c r="A860" s="9" t="s">
        <v>3183</v>
      </c>
      <c r="B860" s="4">
        <v>176.28</v>
      </c>
      <c r="C860" s="4">
        <v>4489</v>
      </c>
      <c r="D860" s="5">
        <v>82</v>
      </c>
      <c r="E860" s="4">
        <v>7</v>
      </c>
    </row>
    <row r="861" spans="1:5" x14ac:dyDescent="0.3">
      <c r="A861" s="9" t="s">
        <v>3187</v>
      </c>
      <c r="B861" s="4">
        <v>1327.7</v>
      </c>
      <c r="C861" s="4">
        <v>3740</v>
      </c>
      <c r="D861" s="5">
        <v>76</v>
      </c>
      <c r="E861" s="4">
        <v>10</v>
      </c>
    </row>
    <row r="862" spans="1:5" x14ac:dyDescent="0.3">
      <c r="A862" s="9" t="s">
        <v>3188</v>
      </c>
      <c r="B862" s="4">
        <v>1946.1399999999999</v>
      </c>
      <c r="C862" s="4">
        <v>2850</v>
      </c>
      <c r="D862" s="5">
        <v>73</v>
      </c>
      <c r="E862" s="4">
        <v>16</v>
      </c>
    </row>
    <row r="863" spans="1:5" x14ac:dyDescent="0.3">
      <c r="A863" s="9" t="s">
        <v>3189</v>
      </c>
      <c r="B863" s="4">
        <v>647.25</v>
      </c>
      <c r="C863" s="4">
        <v>4109</v>
      </c>
      <c r="D863" s="5">
        <v>87</v>
      </c>
      <c r="E863" s="4">
        <v>5</v>
      </c>
    </row>
    <row r="864" spans="1:5" x14ac:dyDescent="0.3">
      <c r="A864" s="9" t="s">
        <v>3191</v>
      </c>
      <c r="B864" s="4">
        <v>118.89000000000001</v>
      </c>
      <c r="C864" s="4">
        <v>2418</v>
      </c>
      <c r="D864" s="5">
        <v>77</v>
      </c>
      <c r="E864" s="4">
        <v>1</v>
      </c>
    </row>
    <row r="865" spans="1:5" x14ac:dyDescent="0.3">
      <c r="A865" s="9" t="s">
        <v>3192</v>
      </c>
      <c r="B865" s="4">
        <v>8338.24</v>
      </c>
      <c r="C865" s="4">
        <v>5005</v>
      </c>
      <c r="D865" s="5">
        <v>91</v>
      </c>
      <c r="E865" s="4">
        <v>70</v>
      </c>
    </row>
    <row r="866" spans="1:5" x14ac:dyDescent="0.3">
      <c r="A866" s="9" t="s">
        <v>3194</v>
      </c>
      <c r="B866" s="4">
        <v>5670.33</v>
      </c>
      <c r="C866" s="4">
        <v>5059</v>
      </c>
      <c r="D866" s="5">
        <v>96</v>
      </c>
      <c r="E866" s="4">
        <v>49</v>
      </c>
    </row>
    <row r="867" spans="1:5" x14ac:dyDescent="0.3">
      <c r="A867" s="9" t="s">
        <v>3196</v>
      </c>
      <c r="B867" s="4">
        <v>2287.6000000000004</v>
      </c>
      <c r="C867" s="4">
        <v>5643</v>
      </c>
      <c r="D867" s="5">
        <v>89</v>
      </c>
      <c r="E867" s="4">
        <v>17</v>
      </c>
    </row>
    <row r="868" spans="1:5" x14ac:dyDescent="0.3">
      <c r="A868" s="9" t="s">
        <v>3201</v>
      </c>
      <c r="B868" s="4">
        <v>6892.73</v>
      </c>
      <c r="C868" s="4">
        <v>3620</v>
      </c>
      <c r="D868" s="5">
        <v>91</v>
      </c>
      <c r="E868" s="4">
        <v>47</v>
      </c>
    </row>
    <row r="869" spans="1:5" x14ac:dyDescent="0.3">
      <c r="A869" s="9" t="s">
        <v>3203</v>
      </c>
      <c r="B869" s="4">
        <v>756.82999999999993</v>
      </c>
      <c r="C869" s="4">
        <v>3200</v>
      </c>
      <c r="D869" s="5">
        <v>84</v>
      </c>
      <c r="E869" s="4">
        <v>11</v>
      </c>
    </row>
    <row r="870" spans="1:5" x14ac:dyDescent="0.3">
      <c r="A870" s="9" t="s">
        <v>3208</v>
      </c>
      <c r="B870" s="4">
        <v>1117</v>
      </c>
      <c r="C870" s="4">
        <v>3598</v>
      </c>
      <c r="D870" s="5">
        <v>85</v>
      </c>
      <c r="E870" s="4">
        <v>10</v>
      </c>
    </row>
    <row r="871" spans="1:5" x14ac:dyDescent="0.3">
      <c r="A871" s="9" t="s">
        <v>3210</v>
      </c>
      <c r="B871" s="4">
        <v>1930.71</v>
      </c>
      <c r="C871" s="4">
        <v>5866</v>
      </c>
      <c r="D871" s="5">
        <v>90</v>
      </c>
      <c r="E871" s="4">
        <v>22</v>
      </c>
    </row>
    <row r="872" spans="1:5" x14ac:dyDescent="0.3">
      <c r="A872" s="9" t="s">
        <v>3212</v>
      </c>
      <c r="B872" s="4">
        <v>4101.05</v>
      </c>
      <c r="C872" s="4">
        <v>2152</v>
      </c>
      <c r="D872" s="5">
        <v>65</v>
      </c>
      <c r="E872" s="4">
        <v>43</v>
      </c>
    </row>
    <row r="873" spans="1:5" x14ac:dyDescent="0.3">
      <c r="A873" s="9" t="s">
        <v>3214</v>
      </c>
      <c r="B873" s="4">
        <v>271.90000000000003</v>
      </c>
      <c r="C873" s="4">
        <v>5475</v>
      </c>
      <c r="D873" s="5">
        <v>93</v>
      </c>
      <c r="E873" s="4">
        <v>3</v>
      </c>
    </row>
    <row r="874" spans="1:5" x14ac:dyDescent="0.3">
      <c r="A874" s="9" t="s">
        <v>3217</v>
      </c>
      <c r="B874" s="4">
        <v>519.37</v>
      </c>
      <c r="C874" s="4">
        <v>5026</v>
      </c>
      <c r="D874" s="5">
        <v>83</v>
      </c>
      <c r="E874" s="4">
        <v>4</v>
      </c>
    </row>
    <row r="875" spans="1:5" x14ac:dyDescent="0.3">
      <c r="A875" s="9" t="s">
        <v>3218</v>
      </c>
      <c r="B875" s="4">
        <v>343.78999999999996</v>
      </c>
      <c r="C875" s="4">
        <v>5339</v>
      </c>
      <c r="D875" s="5">
        <v>74</v>
      </c>
      <c r="E875" s="4">
        <v>3</v>
      </c>
    </row>
    <row r="876" spans="1:5" x14ac:dyDescent="0.3">
      <c r="A876" s="9" t="s">
        <v>3219</v>
      </c>
      <c r="B876" s="4">
        <v>709.84</v>
      </c>
      <c r="C876" s="4">
        <v>4163</v>
      </c>
      <c r="D876" s="5">
        <v>90</v>
      </c>
      <c r="E876" s="4">
        <v>6</v>
      </c>
    </row>
    <row r="877" spans="1:5" x14ac:dyDescent="0.3">
      <c r="A877" s="9" t="s">
        <v>3220</v>
      </c>
      <c r="B877" s="4">
        <v>24.96</v>
      </c>
      <c r="C877" s="4">
        <v>4205</v>
      </c>
      <c r="D877" s="5">
        <v>91</v>
      </c>
      <c r="E877" s="4">
        <v>1</v>
      </c>
    </row>
    <row r="878" spans="1:5" x14ac:dyDescent="0.3">
      <c r="A878" s="9" t="s">
        <v>3222</v>
      </c>
      <c r="B878" s="4">
        <v>91.7</v>
      </c>
      <c r="C878" s="4">
        <v>2613</v>
      </c>
      <c r="D878" s="5">
        <v>84</v>
      </c>
      <c r="E878" s="4">
        <v>3</v>
      </c>
    </row>
    <row r="879" spans="1:5" x14ac:dyDescent="0.3">
      <c r="A879" s="9" t="s">
        <v>3223</v>
      </c>
      <c r="B879" s="4">
        <v>1478.48</v>
      </c>
      <c r="C879" s="4">
        <v>5327</v>
      </c>
      <c r="D879" s="5">
        <v>92</v>
      </c>
      <c r="E879" s="4">
        <v>56</v>
      </c>
    </row>
    <row r="880" spans="1:5" x14ac:dyDescent="0.3">
      <c r="A880" s="9" t="s">
        <v>3224</v>
      </c>
      <c r="B880" s="4">
        <v>3135.67</v>
      </c>
      <c r="C880" s="4">
        <v>4287</v>
      </c>
      <c r="D880" s="5">
        <v>87</v>
      </c>
      <c r="E880" s="4">
        <v>24</v>
      </c>
    </row>
    <row r="881" spans="1:5" x14ac:dyDescent="0.3">
      <c r="A881" s="9" t="s">
        <v>3225</v>
      </c>
      <c r="B881" s="4">
        <v>3021.93</v>
      </c>
      <c r="C881" s="4">
        <v>5337</v>
      </c>
      <c r="D881" s="5">
        <v>88</v>
      </c>
      <c r="E881" s="4">
        <v>25</v>
      </c>
    </row>
    <row r="882" spans="1:5" x14ac:dyDescent="0.3">
      <c r="A882" s="9" t="s">
        <v>3227</v>
      </c>
      <c r="B882" s="4">
        <v>81.97999999999999</v>
      </c>
      <c r="C882" s="4">
        <v>4548</v>
      </c>
      <c r="D882" s="5">
        <v>90</v>
      </c>
      <c r="E882" s="4">
        <v>1</v>
      </c>
    </row>
    <row r="883" spans="1:5" x14ac:dyDescent="0.3">
      <c r="A883" s="9" t="s">
        <v>3228</v>
      </c>
      <c r="B883" s="4">
        <v>3200.35</v>
      </c>
      <c r="C883" s="4">
        <v>5801</v>
      </c>
      <c r="D883" s="5">
        <v>91</v>
      </c>
      <c r="E883" s="4">
        <v>25</v>
      </c>
    </row>
    <row r="884" spans="1:5" x14ac:dyDescent="0.3">
      <c r="A884" s="9" t="s">
        <v>3233</v>
      </c>
      <c r="B884" s="4">
        <v>7447.1299999999992</v>
      </c>
      <c r="C884" s="4">
        <v>5605</v>
      </c>
      <c r="D884" s="5">
        <v>93</v>
      </c>
      <c r="E884" s="4">
        <v>56</v>
      </c>
    </row>
    <row r="885" spans="1:5" x14ac:dyDescent="0.3">
      <c r="A885" s="9" t="s">
        <v>3234</v>
      </c>
      <c r="B885" s="4">
        <v>103.96</v>
      </c>
      <c r="C885" s="4">
        <v>2075</v>
      </c>
      <c r="D885" s="5">
        <v>85</v>
      </c>
      <c r="E885" s="4">
        <v>1</v>
      </c>
    </row>
    <row r="886" spans="1:5" x14ac:dyDescent="0.3">
      <c r="A886" s="9" t="s">
        <v>3241</v>
      </c>
      <c r="B886" s="4">
        <v>226.45</v>
      </c>
      <c r="C886" s="4">
        <v>4549</v>
      </c>
      <c r="D886" s="5">
        <v>94</v>
      </c>
      <c r="E886" s="4">
        <v>8</v>
      </c>
    </row>
    <row r="887" spans="1:5" x14ac:dyDescent="0.3">
      <c r="A887" s="9" t="s">
        <v>3244</v>
      </c>
      <c r="B887" s="4">
        <v>744.17000000000007</v>
      </c>
      <c r="C887" s="4">
        <v>3506</v>
      </c>
      <c r="D887" s="5">
        <v>79</v>
      </c>
      <c r="E887" s="4">
        <v>7</v>
      </c>
    </row>
    <row r="888" spans="1:5" x14ac:dyDescent="0.3">
      <c r="A888" s="9" t="s">
        <v>3247</v>
      </c>
      <c r="B888" s="4">
        <v>2191.4499999999998</v>
      </c>
      <c r="C888" s="4">
        <v>4917</v>
      </c>
      <c r="D888" s="5">
        <v>66</v>
      </c>
      <c r="E888" s="4">
        <v>57</v>
      </c>
    </row>
    <row r="889" spans="1:5" x14ac:dyDescent="0.3">
      <c r="A889" s="9" t="s">
        <v>3248</v>
      </c>
      <c r="B889" s="4">
        <v>3923.45</v>
      </c>
      <c r="C889" s="4">
        <v>5928</v>
      </c>
      <c r="D889" s="5">
        <v>81</v>
      </c>
      <c r="E889" s="4">
        <v>35</v>
      </c>
    </row>
    <row r="890" spans="1:5" x14ac:dyDescent="0.3">
      <c r="A890" s="9" t="s">
        <v>3249</v>
      </c>
      <c r="B890" s="4">
        <v>239.61</v>
      </c>
      <c r="C890" s="4">
        <v>5687</v>
      </c>
      <c r="D890" s="5">
        <v>75</v>
      </c>
      <c r="E890" s="4">
        <v>2</v>
      </c>
    </row>
    <row r="891" spans="1:5" x14ac:dyDescent="0.3">
      <c r="A891" s="9" t="s">
        <v>3250</v>
      </c>
      <c r="B891" s="4">
        <v>1414.55</v>
      </c>
      <c r="C891" s="4">
        <v>3621</v>
      </c>
      <c r="D891" s="5">
        <v>74</v>
      </c>
      <c r="E891" s="4">
        <v>15</v>
      </c>
    </row>
    <row r="892" spans="1:5" x14ac:dyDescent="0.3">
      <c r="A892" s="9" t="s">
        <v>3258</v>
      </c>
      <c r="B892" s="4">
        <v>719.56999999999994</v>
      </c>
      <c r="C892" s="4">
        <v>5032</v>
      </c>
      <c r="D892" s="5">
        <v>91</v>
      </c>
      <c r="E892" s="4">
        <v>6</v>
      </c>
    </row>
    <row r="893" spans="1:5" x14ac:dyDescent="0.3">
      <c r="A893" s="9" t="s">
        <v>3260</v>
      </c>
      <c r="B893" s="4">
        <v>982</v>
      </c>
      <c r="C893" s="4">
        <v>4498</v>
      </c>
      <c r="D893" s="5">
        <v>91</v>
      </c>
      <c r="E893" s="4">
        <v>13</v>
      </c>
    </row>
    <row r="894" spans="1:5" x14ac:dyDescent="0.3">
      <c r="A894" s="9" t="s">
        <v>3268</v>
      </c>
      <c r="B894" s="4">
        <v>1571.56</v>
      </c>
      <c r="C894" s="4">
        <v>3226</v>
      </c>
      <c r="D894" s="5">
        <v>77</v>
      </c>
      <c r="E894" s="4">
        <v>16</v>
      </c>
    </row>
    <row r="895" spans="1:5" x14ac:dyDescent="0.3">
      <c r="A895" s="9" t="s">
        <v>3275</v>
      </c>
      <c r="B895" s="4">
        <v>2460.2200000000003</v>
      </c>
      <c r="C895" s="4">
        <v>3123</v>
      </c>
      <c r="D895" s="5">
        <v>91</v>
      </c>
      <c r="E895" s="4">
        <v>21</v>
      </c>
    </row>
    <row r="896" spans="1:5" x14ac:dyDescent="0.3">
      <c r="A896" s="9" t="s">
        <v>3276</v>
      </c>
      <c r="B896" s="4">
        <v>2533.7799999999997</v>
      </c>
      <c r="C896" s="4">
        <v>5830</v>
      </c>
      <c r="D896" s="5">
        <v>78</v>
      </c>
      <c r="E896" s="4">
        <v>19</v>
      </c>
    </row>
    <row r="897" spans="1:5" x14ac:dyDescent="0.3">
      <c r="A897" s="9" t="s">
        <v>3279</v>
      </c>
      <c r="B897" s="4">
        <v>192.88</v>
      </c>
      <c r="C897" s="4">
        <v>5344</v>
      </c>
      <c r="D897" s="5">
        <v>90</v>
      </c>
      <c r="E897" s="4">
        <v>2</v>
      </c>
    </row>
    <row r="898" spans="1:5" x14ac:dyDescent="0.3">
      <c r="A898" s="9" t="s">
        <v>3281</v>
      </c>
      <c r="B898" s="4">
        <v>68.5</v>
      </c>
      <c r="C898" s="4">
        <v>4266</v>
      </c>
      <c r="D898" s="5">
        <v>91</v>
      </c>
      <c r="E898" s="4">
        <v>1</v>
      </c>
    </row>
    <row r="899" spans="1:5" x14ac:dyDescent="0.3">
      <c r="A899" s="9" t="s">
        <v>3284</v>
      </c>
      <c r="B899" s="4">
        <v>160.94999999999999</v>
      </c>
      <c r="C899" s="4">
        <v>5704</v>
      </c>
      <c r="D899" s="5">
        <v>93</v>
      </c>
      <c r="E899" s="4">
        <v>2</v>
      </c>
    </row>
    <row r="900" spans="1:5" x14ac:dyDescent="0.3">
      <c r="A900" s="9" t="s">
        <v>3291</v>
      </c>
      <c r="B900" s="4">
        <v>86.240000000000009</v>
      </c>
      <c r="C900" s="4">
        <v>4138</v>
      </c>
      <c r="D900" s="5">
        <v>71</v>
      </c>
      <c r="E900" s="4">
        <v>1</v>
      </c>
    </row>
    <row r="901" spans="1:5" x14ac:dyDescent="0.3">
      <c r="A901" s="9" t="s">
        <v>3299</v>
      </c>
      <c r="B901" s="4">
        <v>1466.4099999999999</v>
      </c>
      <c r="C901" s="4">
        <v>3797</v>
      </c>
      <c r="D901" s="5">
        <v>93</v>
      </c>
      <c r="E901" s="4">
        <v>17</v>
      </c>
    </row>
    <row r="902" spans="1:5" x14ac:dyDescent="0.3">
      <c r="A902" s="9" t="s">
        <v>3304</v>
      </c>
      <c r="B902" s="4">
        <v>1058.06</v>
      </c>
      <c r="C902" s="4">
        <v>2989</v>
      </c>
      <c r="D902" s="5">
        <v>84</v>
      </c>
      <c r="E902" s="4">
        <v>18</v>
      </c>
    </row>
    <row r="903" spans="1:5" x14ac:dyDescent="0.3">
      <c r="A903" s="9" t="s">
        <v>3305</v>
      </c>
      <c r="B903" s="4">
        <v>222.39</v>
      </c>
      <c r="C903" s="4">
        <v>3685</v>
      </c>
      <c r="D903" s="5">
        <v>80</v>
      </c>
      <c r="E903" s="4">
        <v>2</v>
      </c>
    </row>
    <row r="904" spans="1:5" x14ac:dyDescent="0.3">
      <c r="A904" s="9" t="s">
        <v>3309</v>
      </c>
      <c r="B904" s="4">
        <v>3028.3</v>
      </c>
      <c r="C904" s="4">
        <v>6041</v>
      </c>
      <c r="D904" s="5">
        <v>69</v>
      </c>
      <c r="E904" s="4">
        <v>55</v>
      </c>
    </row>
    <row r="905" spans="1:5" x14ac:dyDescent="0.3">
      <c r="A905" s="9" t="s">
        <v>3311</v>
      </c>
      <c r="B905" s="4">
        <v>1773.0800000000002</v>
      </c>
      <c r="C905" s="4">
        <v>2933</v>
      </c>
      <c r="D905" s="5">
        <v>78</v>
      </c>
      <c r="E905" s="4">
        <v>31</v>
      </c>
    </row>
    <row r="906" spans="1:5" x14ac:dyDescent="0.3">
      <c r="A906" s="9" t="s">
        <v>3313</v>
      </c>
      <c r="B906" s="4">
        <v>116.27</v>
      </c>
      <c r="C906" s="4">
        <v>2007</v>
      </c>
      <c r="D906" s="5">
        <v>91</v>
      </c>
      <c r="E906" s="4">
        <v>1</v>
      </c>
    </row>
    <row r="907" spans="1:5" x14ac:dyDescent="0.3">
      <c r="A907" s="9" t="s">
        <v>3315</v>
      </c>
      <c r="B907" s="4">
        <v>2260.42</v>
      </c>
      <c r="C907" s="4">
        <v>2159</v>
      </c>
      <c r="D907" s="5">
        <v>85</v>
      </c>
      <c r="E907" s="4">
        <v>22</v>
      </c>
    </row>
    <row r="908" spans="1:5" x14ac:dyDescent="0.3">
      <c r="A908" s="9" t="s">
        <v>3316</v>
      </c>
      <c r="B908" s="4">
        <v>951.95</v>
      </c>
      <c r="C908" s="4">
        <v>5118</v>
      </c>
      <c r="D908" s="5">
        <v>67</v>
      </c>
      <c r="E908" s="4">
        <v>11</v>
      </c>
    </row>
    <row r="909" spans="1:5" x14ac:dyDescent="0.3">
      <c r="A909" s="9" t="s">
        <v>3321</v>
      </c>
      <c r="B909" s="4">
        <v>7178.8499999999995</v>
      </c>
      <c r="C909" s="4">
        <v>5170</v>
      </c>
      <c r="D909" s="5">
        <v>67</v>
      </c>
      <c r="E909" s="4">
        <v>56</v>
      </c>
    </row>
    <row r="910" spans="1:5" x14ac:dyDescent="0.3">
      <c r="A910" s="9" t="s">
        <v>3325</v>
      </c>
      <c r="B910" s="4">
        <v>258.87</v>
      </c>
      <c r="C910" s="4">
        <v>4322</v>
      </c>
      <c r="D910" s="5">
        <v>94</v>
      </c>
      <c r="E910" s="4">
        <v>2</v>
      </c>
    </row>
    <row r="911" spans="1:5" x14ac:dyDescent="0.3">
      <c r="A911" s="9" t="s">
        <v>3333</v>
      </c>
      <c r="B911" s="4">
        <v>5630.0300000000007</v>
      </c>
      <c r="C911" s="4">
        <v>3997</v>
      </c>
      <c r="D911" s="5">
        <v>66</v>
      </c>
      <c r="E911" s="4">
        <v>44</v>
      </c>
    </row>
    <row r="912" spans="1:5" x14ac:dyDescent="0.3">
      <c r="A912" s="9" t="s">
        <v>3338</v>
      </c>
      <c r="B912" s="4">
        <v>24.75</v>
      </c>
      <c r="C912" s="4">
        <v>3001</v>
      </c>
      <c r="D912" s="5">
        <v>96</v>
      </c>
      <c r="E912" s="4">
        <v>1</v>
      </c>
    </row>
    <row r="913" spans="1:5" x14ac:dyDescent="0.3">
      <c r="A913" s="9" t="s">
        <v>3341</v>
      </c>
      <c r="B913" s="4">
        <v>3559.7200000000003</v>
      </c>
      <c r="C913" s="4">
        <v>4997</v>
      </c>
      <c r="D913" s="5">
        <v>91</v>
      </c>
      <c r="E913" s="4">
        <v>26</v>
      </c>
    </row>
    <row r="914" spans="1:5" x14ac:dyDescent="0.3">
      <c r="A914" s="9" t="s">
        <v>3348</v>
      </c>
      <c r="B914" s="4">
        <v>40.35</v>
      </c>
      <c r="C914" s="4">
        <v>3731</v>
      </c>
      <c r="D914" s="5">
        <v>84</v>
      </c>
      <c r="E914" s="4">
        <v>1</v>
      </c>
    </row>
    <row r="915" spans="1:5" x14ac:dyDescent="0.3">
      <c r="A915" s="9" t="s">
        <v>3351</v>
      </c>
      <c r="B915" s="4">
        <v>96.59</v>
      </c>
      <c r="C915" s="4">
        <v>4778</v>
      </c>
      <c r="D915" s="5">
        <v>90</v>
      </c>
      <c r="E915" s="4">
        <v>1</v>
      </c>
    </row>
    <row r="916" spans="1:5" x14ac:dyDescent="0.3">
      <c r="A916" s="9" t="s">
        <v>3353</v>
      </c>
      <c r="B916" s="4">
        <v>386.82000000000005</v>
      </c>
      <c r="C916" s="4">
        <v>2467</v>
      </c>
      <c r="D916" s="5">
        <v>83</v>
      </c>
      <c r="E916" s="4">
        <v>4</v>
      </c>
    </row>
    <row r="917" spans="1:5" x14ac:dyDescent="0.3">
      <c r="A917" s="9" t="s">
        <v>3357</v>
      </c>
      <c r="B917" s="4">
        <v>100.03</v>
      </c>
      <c r="C917" s="4">
        <v>4238</v>
      </c>
      <c r="D917" s="5">
        <v>70</v>
      </c>
      <c r="E917" s="4">
        <v>1</v>
      </c>
    </row>
    <row r="918" spans="1:5" x14ac:dyDescent="0.3">
      <c r="A918" s="9" t="s">
        <v>3359</v>
      </c>
      <c r="B918" s="4">
        <v>48.18</v>
      </c>
      <c r="C918" s="4">
        <v>2865</v>
      </c>
      <c r="D918" s="5">
        <v>84</v>
      </c>
      <c r="E918" s="4">
        <v>1</v>
      </c>
    </row>
    <row r="919" spans="1:5" x14ac:dyDescent="0.3">
      <c r="A919" s="9" t="s">
        <v>3360</v>
      </c>
      <c r="B919" s="4">
        <v>515.48</v>
      </c>
      <c r="C919" s="4">
        <v>4494</v>
      </c>
      <c r="D919" s="5">
        <v>88</v>
      </c>
      <c r="E919" s="4">
        <v>4</v>
      </c>
    </row>
    <row r="920" spans="1:5" x14ac:dyDescent="0.3">
      <c r="A920" s="9" t="s">
        <v>3361</v>
      </c>
      <c r="B920" s="4">
        <v>720.19999999999993</v>
      </c>
      <c r="C920" s="4">
        <v>3983</v>
      </c>
      <c r="D920" s="5">
        <v>76</v>
      </c>
      <c r="E920" s="4">
        <v>9</v>
      </c>
    </row>
    <row r="921" spans="1:5" x14ac:dyDescent="0.3">
      <c r="A921" s="9" t="s">
        <v>3373</v>
      </c>
      <c r="B921" s="4">
        <v>2966.65</v>
      </c>
      <c r="C921" s="4">
        <v>4011</v>
      </c>
      <c r="D921" s="5">
        <v>80</v>
      </c>
      <c r="E921" s="4">
        <v>46</v>
      </c>
    </row>
    <row r="922" spans="1:5" x14ac:dyDescent="0.3">
      <c r="A922" s="9" t="s">
        <v>3374</v>
      </c>
      <c r="B922" s="4">
        <v>31.45</v>
      </c>
      <c r="C922" s="4">
        <v>5418</v>
      </c>
      <c r="D922" s="5">
        <v>91</v>
      </c>
      <c r="E922" s="4">
        <v>1</v>
      </c>
    </row>
    <row r="923" spans="1:5" x14ac:dyDescent="0.3">
      <c r="A923" s="9" t="s">
        <v>3375</v>
      </c>
      <c r="B923" s="4">
        <v>6174.67</v>
      </c>
      <c r="C923" s="4">
        <v>3344</v>
      </c>
      <c r="D923" s="5">
        <v>90</v>
      </c>
      <c r="E923" s="4">
        <v>47</v>
      </c>
    </row>
    <row r="924" spans="1:5" x14ac:dyDescent="0.3">
      <c r="A924" s="9" t="s">
        <v>3376</v>
      </c>
      <c r="B924" s="4">
        <v>6595.9400000000005</v>
      </c>
      <c r="C924" s="4">
        <v>6098</v>
      </c>
      <c r="D924" s="5">
        <v>76</v>
      </c>
      <c r="E924" s="4">
        <v>59</v>
      </c>
    </row>
    <row r="925" spans="1:5" x14ac:dyDescent="0.3">
      <c r="A925" s="9" t="s">
        <v>3377</v>
      </c>
      <c r="B925" s="4">
        <v>658.68999999999994</v>
      </c>
      <c r="C925" s="4">
        <v>4287</v>
      </c>
      <c r="D925" s="5">
        <v>91</v>
      </c>
      <c r="E925" s="4">
        <v>5</v>
      </c>
    </row>
    <row r="926" spans="1:5" x14ac:dyDescent="0.3">
      <c r="A926" s="9" t="s">
        <v>3380</v>
      </c>
      <c r="B926" s="4">
        <v>113.47999999999999</v>
      </c>
      <c r="C926" s="4">
        <v>4531</v>
      </c>
      <c r="D926" s="5">
        <v>93</v>
      </c>
      <c r="E926" s="4">
        <v>1</v>
      </c>
    </row>
    <row r="927" spans="1:5" x14ac:dyDescent="0.3">
      <c r="A927" s="9" t="s">
        <v>3382</v>
      </c>
      <c r="B927" s="4">
        <v>5342.83</v>
      </c>
      <c r="C927" s="4">
        <v>4736</v>
      </c>
      <c r="D927" s="5">
        <v>71</v>
      </c>
      <c r="E927" s="4">
        <v>48</v>
      </c>
    </row>
    <row r="928" spans="1:5" x14ac:dyDescent="0.3">
      <c r="A928" s="9" t="s">
        <v>3383</v>
      </c>
      <c r="B928" s="4">
        <v>56.53</v>
      </c>
      <c r="C928" s="4">
        <v>3351</v>
      </c>
      <c r="D928" s="5">
        <v>92</v>
      </c>
      <c r="E928" s="4">
        <v>1</v>
      </c>
    </row>
    <row r="929" spans="1:5" x14ac:dyDescent="0.3">
      <c r="A929" s="9" t="s">
        <v>3386</v>
      </c>
      <c r="B929" s="4">
        <v>5535.07</v>
      </c>
      <c r="C929" s="4">
        <v>3474</v>
      </c>
      <c r="D929" s="5">
        <v>91</v>
      </c>
      <c r="E929" s="4">
        <v>38</v>
      </c>
    </row>
    <row r="930" spans="1:5" x14ac:dyDescent="0.3">
      <c r="A930" s="9" t="s">
        <v>3390</v>
      </c>
      <c r="B930" s="4">
        <v>90.6</v>
      </c>
      <c r="C930" s="4">
        <v>5644</v>
      </c>
      <c r="D930" s="5">
        <v>75</v>
      </c>
      <c r="E930" s="4">
        <v>1</v>
      </c>
    </row>
    <row r="931" spans="1:5" x14ac:dyDescent="0.3">
      <c r="A931" s="9" t="s">
        <v>3391</v>
      </c>
      <c r="B931" s="4">
        <v>496.54</v>
      </c>
      <c r="C931" s="4">
        <v>4669</v>
      </c>
      <c r="D931" s="5">
        <v>77</v>
      </c>
      <c r="E931" s="4">
        <v>4</v>
      </c>
    </row>
    <row r="932" spans="1:5" x14ac:dyDescent="0.3">
      <c r="A932" s="9" t="s">
        <v>3399</v>
      </c>
      <c r="B932" s="4">
        <v>176.56</v>
      </c>
      <c r="C932" s="4">
        <v>4618</v>
      </c>
      <c r="D932" s="5">
        <v>91</v>
      </c>
      <c r="E932" s="4">
        <v>2</v>
      </c>
    </row>
    <row r="933" spans="1:5" x14ac:dyDescent="0.3">
      <c r="A933" s="9" t="s">
        <v>3400</v>
      </c>
      <c r="B933" s="4">
        <v>2446.0699999999997</v>
      </c>
      <c r="C933" s="4">
        <v>5216</v>
      </c>
      <c r="D933" s="5">
        <v>68</v>
      </c>
      <c r="E933" s="4">
        <v>23</v>
      </c>
    </row>
    <row r="934" spans="1:5" x14ac:dyDescent="0.3">
      <c r="A934" s="9" t="s">
        <v>3403</v>
      </c>
      <c r="B934" s="4">
        <v>1313.05</v>
      </c>
      <c r="C934" s="4">
        <v>2946</v>
      </c>
      <c r="D934" s="5">
        <v>95</v>
      </c>
      <c r="E934" s="4">
        <v>10</v>
      </c>
    </row>
    <row r="935" spans="1:5" x14ac:dyDescent="0.3">
      <c r="A935" s="9" t="s">
        <v>3404</v>
      </c>
      <c r="B935" s="4">
        <v>3335.7000000000003</v>
      </c>
      <c r="C935" s="4">
        <v>3598</v>
      </c>
      <c r="D935" s="5">
        <v>90</v>
      </c>
      <c r="E935" s="4">
        <v>30</v>
      </c>
    </row>
    <row r="936" spans="1:5" x14ac:dyDescent="0.3">
      <c r="A936" s="9" t="s">
        <v>3405</v>
      </c>
      <c r="B936" s="4">
        <v>3020.12</v>
      </c>
      <c r="C936" s="4">
        <v>5189</v>
      </c>
      <c r="D936" s="5">
        <v>83</v>
      </c>
      <c r="E936" s="4">
        <v>29</v>
      </c>
    </row>
    <row r="937" spans="1:5" x14ac:dyDescent="0.3">
      <c r="A937" s="9" t="s">
        <v>3406</v>
      </c>
      <c r="B937" s="4">
        <v>1757.3000000000002</v>
      </c>
      <c r="C937" s="4">
        <v>4997</v>
      </c>
      <c r="D937" s="5">
        <v>95</v>
      </c>
      <c r="E937" s="4">
        <v>20</v>
      </c>
    </row>
    <row r="938" spans="1:5" x14ac:dyDescent="0.3">
      <c r="A938" s="9" t="s">
        <v>3411</v>
      </c>
      <c r="B938" s="4">
        <v>1343.04</v>
      </c>
      <c r="C938" s="4">
        <v>5801</v>
      </c>
      <c r="D938" s="5">
        <v>74</v>
      </c>
      <c r="E938" s="4">
        <v>13</v>
      </c>
    </row>
    <row r="939" spans="1:5" x14ac:dyDescent="0.3">
      <c r="A939" s="9" t="s">
        <v>3412</v>
      </c>
      <c r="B939" s="4">
        <v>1143</v>
      </c>
      <c r="C939" s="4">
        <v>5906</v>
      </c>
      <c r="D939" s="5">
        <v>90</v>
      </c>
      <c r="E939" s="4">
        <v>8</v>
      </c>
    </row>
    <row r="940" spans="1:5" x14ac:dyDescent="0.3">
      <c r="A940" s="9" t="s">
        <v>3413</v>
      </c>
      <c r="B940" s="4">
        <v>2251.1999999999998</v>
      </c>
      <c r="C940" s="4">
        <v>4203</v>
      </c>
      <c r="D940" s="5">
        <v>70</v>
      </c>
      <c r="E940" s="4">
        <v>25</v>
      </c>
    </row>
    <row r="941" spans="1:5" x14ac:dyDescent="0.3">
      <c r="A941" s="9" t="s">
        <v>3419</v>
      </c>
      <c r="B941" s="4">
        <v>124.83</v>
      </c>
      <c r="C941" s="4">
        <v>4843</v>
      </c>
      <c r="D941" s="5">
        <v>96</v>
      </c>
      <c r="E941" s="4">
        <v>1</v>
      </c>
    </row>
    <row r="942" spans="1:5" x14ac:dyDescent="0.3">
      <c r="A942" s="9" t="s">
        <v>3424</v>
      </c>
      <c r="B942" s="4">
        <v>4763.78</v>
      </c>
      <c r="C942" s="4">
        <v>2712</v>
      </c>
      <c r="D942" s="5">
        <v>77</v>
      </c>
      <c r="E942" s="4">
        <v>46</v>
      </c>
    </row>
    <row r="943" spans="1:5" x14ac:dyDescent="0.3">
      <c r="A943" s="9" t="s">
        <v>3427</v>
      </c>
      <c r="B943" s="4">
        <v>3823.36</v>
      </c>
      <c r="C943" s="4">
        <v>5150</v>
      </c>
      <c r="D943" s="5">
        <v>70</v>
      </c>
      <c r="E943" s="4">
        <v>29</v>
      </c>
    </row>
    <row r="944" spans="1:5" x14ac:dyDescent="0.3">
      <c r="A944" s="9" t="s">
        <v>3435</v>
      </c>
      <c r="B944" s="4">
        <v>114.82</v>
      </c>
      <c r="C944" s="4">
        <v>5359</v>
      </c>
      <c r="D944" s="5">
        <v>82</v>
      </c>
      <c r="E944" s="4">
        <v>1</v>
      </c>
    </row>
    <row r="945" spans="1:5" x14ac:dyDescent="0.3">
      <c r="A945" s="9" t="s">
        <v>3436</v>
      </c>
      <c r="B945" s="4">
        <v>3102.36</v>
      </c>
      <c r="C945" s="4">
        <v>2793</v>
      </c>
      <c r="D945" s="5">
        <v>67</v>
      </c>
      <c r="E945" s="4">
        <v>37</v>
      </c>
    </row>
    <row r="946" spans="1:5" x14ac:dyDescent="0.3">
      <c r="A946" s="9" t="s">
        <v>3437</v>
      </c>
      <c r="B946" s="4">
        <v>86.68</v>
      </c>
      <c r="C946" s="4">
        <v>2632</v>
      </c>
      <c r="D946" s="5">
        <v>76</v>
      </c>
      <c r="E946" s="4">
        <v>1</v>
      </c>
    </row>
    <row r="947" spans="1:5" x14ac:dyDescent="0.3">
      <c r="A947" s="9" t="s">
        <v>3442</v>
      </c>
      <c r="B947" s="4">
        <v>8103.45</v>
      </c>
      <c r="C947" s="4">
        <v>4544</v>
      </c>
      <c r="D947" s="5">
        <v>80</v>
      </c>
      <c r="E947" s="4">
        <v>70</v>
      </c>
    </row>
    <row r="948" spans="1:5" x14ac:dyDescent="0.3">
      <c r="A948" s="9" t="s">
        <v>3445</v>
      </c>
      <c r="B948" s="4">
        <v>48.510000000000005</v>
      </c>
      <c r="C948" s="4">
        <v>5955</v>
      </c>
      <c r="D948" s="5">
        <v>70</v>
      </c>
      <c r="E948" s="4">
        <v>1</v>
      </c>
    </row>
    <row r="949" spans="1:5" x14ac:dyDescent="0.3">
      <c r="A949" s="9" t="s">
        <v>3451</v>
      </c>
      <c r="B949" s="4">
        <v>100.78</v>
      </c>
      <c r="C949" s="4">
        <v>4741</v>
      </c>
      <c r="D949" s="5">
        <v>82</v>
      </c>
      <c r="E949" s="4">
        <v>1</v>
      </c>
    </row>
    <row r="950" spans="1:5" x14ac:dyDescent="0.3">
      <c r="A950" s="9" t="s">
        <v>3454</v>
      </c>
      <c r="B950" s="4">
        <v>3018.26</v>
      </c>
      <c r="C950" s="4">
        <v>5546</v>
      </c>
      <c r="D950" s="5">
        <v>67</v>
      </c>
      <c r="E950" s="4">
        <v>24</v>
      </c>
    </row>
    <row r="951" spans="1:5" x14ac:dyDescent="0.3">
      <c r="A951" s="9" t="s">
        <v>3455</v>
      </c>
      <c r="B951" s="4">
        <v>66.77000000000001</v>
      </c>
      <c r="C951" s="4">
        <v>3657</v>
      </c>
      <c r="D951" s="5">
        <v>83</v>
      </c>
      <c r="E951" s="4">
        <v>1</v>
      </c>
    </row>
    <row r="952" spans="1:5" x14ac:dyDescent="0.3">
      <c r="A952" s="9" t="s">
        <v>3462</v>
      </c>
      <c r="B952" s="4">
        <v>2559.25</v>
      </c>
      <c r="C952" s="4">
        <v>2356</v>
      </c>
      <c r="D952" s="5">
        <v>96</v>
      </c>
      <c r="E952" s="4">
        <v>32</v>
      </c>
    </row>
    <row r="953" spans="1:5" x14ac:dyDescent="0.3">
      <c r="A953" s="9" t="s">
        <v>3468</v>
      </c>
      <c r="B953" s="4">
        <v>29.46</v>
      </c>
      <c r="C953" s="4">
        <v>5600</v>
      </c>
      <c r="D953" s="5">
        <v>96</v>
      </c>
      <c r="E953" s="4">
        <v>1</v>
      </c>
    </row>
    <row r="954" spans="1:5" x14ac:dyDescent="0.3">
      <c r="A954" s="9" t="s">
        <v>3470</v>
      </c>
      <c r="B954" s="4">
        <v>539.69000000000005</v>
      </c>
      <c r="C954" s="4">
        <v>5888</v>
      </c>
      <c r="D954" s="5">
        <v>80</v>
      </c>
      <c r="E954" s="4">
        <v>11</v>
      </c>
    </row>
    <row r="955" spans="1:5" x14ac:dyDescent="0.3">
      <c r="A955" s="9" t="s">
        <v>3472</v>
      </c>
      <c r="B955" s="4">
        <v>41.739999999999995</v>
      </c>
      <c r="C955" s="4">
        <v>4939</v>
      </c>
      <c r="D955" s="5">
        <v>86</v>
      </c>
      <c r="E955" s="4">
        <v>1</v>
      </c>
    </row>
    <row r="956" spans="1:5" x14ac:dyDescent="0.3">
      <c r="A956" s="9" t="s">
        <v>3474</v>
      </c>
      <c r="B956" s="4">
        <v>3471.17</v>
      </c>
      <c r="C956" s="4">
        <v>4235</v>
      </c>
      <c r="D956" s="5">
        <v>93</v>
      </c>
      <c r="E956" s="4">
        <v>29</v>
      </c>
    </row>
    <row r="957" spans="1:5" x14ac:dyDescent="0.3">
      <c r="A957" s="9" t="s">
        <v>3476</v>
      </c>
      <c r="B957" s="4">
        <v>284.85000000000002</v>
      </c>
      <c r="C957" s="4">
        <v>3864</v>
      </c>
      <c r="D957" s="5">
        <v>90</v>
      </c>
      <c r="E957" s="4">
        <v>5</v>
      </c>
    </row>
    <row r="958" spans="1:5" x14ac:dyDescent="0.3">
      <c r="A958" s="9" t="s">
        <v>3477</v>
      </c>
      <c r="B958" s="4">
        <v>470.6</v>
      </c>
      <c r="C958" s="4">
        <v>3119</v>
      </c>
      <c r="D958" s="5">
        <v>81</v>
      </c>
      <c r="E958" s="4">
        <v>11</v>
      </c>
    </row>
    <row r="959" spans="1:5" x14ac:dyDescent="0.3">
      <c r="A959" s="9" t="s">
        <v>3481</v>
      </c>
      <c r="B959" s="4">
        <v>956.28</v>
      </c>
      <c r="C959" s="4">
        <v>4533</v>
      </c>
      <c r="D959" s="5">
        <v>93</v>
      </c>
      <c r="E959" s="4">
        <v>9</v>
      </c>
    </row>
    <row r="960" spans="1:5" x14ac:dyDescent="0.3">
      <c r="A960" s="9" t="s">
        <v>3482</v>
      </c>
      <c r="B960" s="4">
        <v>95.77</v>
      </c>
      <c r="C960" s="4">
        <v>4033</v>
      </c>
      <c r="D960" s="5">
        <v>96</v>
      </c>
      <c r="E960" s="4">
        <v>1</v>
      </c>
    </row>
    <row r="961" spans="1:5" x14ac:dyDescent="0.3">
      <c r="A961" s="9" t="s">
        <v>3483</v>
      </c>
      <c r="B961" s="4">
        <v>3732.1800000000003</v>
      </c>
      <c r="C961" s="4">
        <v>4198</v>
      </c>
      <c r="D961" s="5">
        <v>74</v>
      </c>
      <c r="E961" s="4">
        <v>31</v>
      </c>
    </row>
    <row r="962" spans="1:5" x14ac:dyDescent="0.3">
      <c r="A962" s="9" t="s">
        <v>3485</v>
      </c>
      <c r="B962" s="4">
        <v>8527.4499999999989</v>
      </c>
      <c r="C962" s="4">
        <v>6268</v>
      </c>
      <c r="D962" s="5">
        <v>91</v>
      </c>
      <c r="E962" s="4">
        <v>56</v>
      </c>
    </row>
    <row r="963" spans="1:5" x14ac:dyDescent="0.3">
      <c r="A963" s="9" t="s">
        <v>3488</v>
      </c>
      <c r="B963" s="4">
        <v>331.74</v>
      </c>
      <c r="C963" s="4">
        <v>2755</v>
      </c>
      <c r="D963" s="5">
        <v>65</v>
      </c>
      <c r="E963" s="4">
        <v>3</v>
      </c>
    </row>
    <row r="964" spans="1:5" x14ac:dyDescent="0.3">
      <c r="A964" s="9" t="s">
        <v>3489</v>
      </c>
      <c r="B964" s="4">
        <v>638.15</v>
      </c>
      <c r="C964" s="4">
        <v>5141</v>
      </c>
      <c r="D964" s="5">
        <v>91</v>
      </c>
      <c r="E964" s="4">
        <v>5</v>
      </c>
    </row>
    <row r="965" spans="1:5" x14ac:dyDescent="0.3">
      <c r="A965" s="9" t="s">
        <v>3490</v>
      </c>
      <c r="B965" s="4">
        <v>338.24</v>
      </c>
      <c r="C965" s="4">
        <v>2421</v>
      </c>
      <c r="D965" s="5">
        <v>84</v>
      </c>
      <c r="E965" s="4">
        <v>3</v>
      </c>
    </row>
    <row r="966" spans="1:5" x14ac:dyDescent="0.3">
      <c r="A966" s="9" t="s">
        <v>3493</v>
      </c>
      <c r="B966" s="4">
        <v>1161.55</v>
      </c>
      <c r="C966" s="4">
        <v>2003</v>
      </c>
      <c r="D966" s="5">
        <v>90</v>
      </c>
      <c r="E966" s="4">
        <v>15</v>
      </c>
    </row>
    <row r="967" spans="1:5" x14ac:dyDescent="0.3">
      <c r="A967" s="9" t="s">
        <v>3496</v>
      </c>
      <c r="B967" s="4">
        <v>55.14</v>
      </c>
      <c r="C967" s="4">
        <v>2326</v>
      </c>
      <c r="D967" s="5">
        <v>79</v>
      </c>
      <c r="E967" s="4">
        <v>1</v>
      </c>
    </row>
    <row r="968" spans="1:5" x14ac:dyDescent="0.3">
      <c r="A968" s="9" t="s">
        <v>3508</v>
      </c>
      <c r="B968" s="4">
        <v>499.41</v>
      </c>
      <c r="C968" s="4">
        <v>5638</v>
      </c>
      <c r="D968" s="5">
        <v>69</v>
      </c>
      <c r="E968" s="4">
        <v>11</v>
      </c>
    </row>
    <row r="969" spans="1:5" x14ac:dyDescent="0.3">
      <c r="A969" s="9" t="s">
        <v>3513</v>
      </c>
      <c r="B969" s="4">
        <v>588.48</v>
      </c>
      <c r="C969" s="4">
        <v>5948</v>
      </c>
      <c r="D969" s="5">
        <v>72</v>
      </c>
      <c r="E969" s="4">
        <v>4</v>
      </c>
    </row>
    <row r="970" spans="1:5" x14ac:dyDescent="0.3">
      <c r="A970" s="9" t="s">
        <v>3514</v>
      </c>
      <c r="B970" s="4">
        <v>397.86</v>
      </c>
      <c r="C970" s="4">
        <v>5640</v>
      </c>
      <c r="D970" s="5">
        <v>95</v>
      </c>
      <c r="E970" s="4">
        <v>4</v>
      </c>
    </row>
    <row r="971" spans="1:5" x14ac:dyDescent="0.3">
      <c r="A971" s="9" t="s">
        <v>3519</v>
      </c>
      <c r="B971" s="4">
        <v>376.15999999999997</v>
      </c>
      <c r="C971" s="4">
        <v>2984</v>
      </c>
      <c r="D971" s="5">
        <v>91</v>
      </c>
      <c r="E971" s="4">
        <v>7</v>
      </c>
    </row>
    <row r="972" spans="1:5" x14ac:dyDescent="0.3">
      <c r="A972" s="9" t="s">
        <v>3520</v>
      </c>
      <c r="B972" s="4">
        <v>4885.45</v>
      </c>
      <c r="C972" s="4">
        <v>3689</v>
      </c>
      <c r="D972" s="5">
        <v>92</v>
      </c>
      <c r="E972" s="4">
        <v>35</v>
      </c>
    </row>
    <row r="973" spans="1:5" x14ac:dyDescent="0.3">
      <c r="A973" s="9" t="s">
        <v>3521</v>
      </c>
      <c r="B973" s="4">
        <v>140.93</v>
      </c>
      <c r="C973" s="4">
        <v>4884</v>
      </c>
      <c r="D973" s="5">
        <v>91</v>
      </c>
      <c r="E973" s="4">
        <v>2</v>
      </c>
    </row>
    <row r="974" spans="1:5" x14ac:dyDescent="0.3">
      <c r="A974" s="9" t="s">
        <v>3524</v>
      </c>
      <c r="B974" s="4">
        <v>3024.0299999999997</v>
      </c>
      <c r="C974" s="4">
        <v>4464</v>
      </c>
      <c r="D974" s="5">
        <v>89</v>
      </c>
      <c r="E974" s="4">
        <v>27</v>
      </c>
    </row>
    <row r="975" spans="1:5" x14ac:dyDescent="0.3">
      <c r="A975" s="9" t="s">
        <v>3535</v>
      </c>
      <c r="B975" s="4">
        <v>103.83999999999999</v>
      </c>
      <c r="C975" s="4">
        <v>4403</v>
      </c>
      <c r="D975" s="5">
        <v>92</v>
      </c>
      <c r="E975" s="4">
        <v>1</v>
      </c>
    </row>
    <row r="976" spans="1:5" x14ac:dyDescent="0.3">
      <c r="A976" s="9" t="s">
        <v>3549</v>
      </c>
      <c r="B976" s="4">
        <v>6936.15</v>
      </c>
      <c r="C976" s="4">
        <v>5855</v>
      </c>
      <c r="D976" s="5">
        <v>84</v>
      </c>
      <c r="E976" s="4">
        <v>50</v>
      </c>
    </row>
    <row r="977" spans="1:5" x14ac:dyDescent="0.3">
      <c r="A977" s="9" t="s">
        <v>3552</v>
      </c>
      <c r="B977" s="4">
        <v>295.25</v>
      </c>
      <c r="C977" s="4">
        <v>3797</v>
      </c>
      <c r="D977" s="5">
        <v>69</v>
      </c>
      <c r="E977" s="4">
        <v>10</v>
      </c>
    </row>
    <row r="978" spans="1:5" x14ac:dyDescent="0.3">
      <c r="A978" s="9" t="s">
        <v>3559</v>
      </c>
      <c r="B978" s="4">
        <v>5002.42</v>
      </c>
      <c r="C978" s="4">
        <v>4149</v>
      </c>
      <c r="D978" s="5">
        <v>83</v>
      </c>
      <c r="E978" s="4">
        <v>54</v>
      </c>
    </row>
    <row r="979" spans="1:5" x14ac:dyDescent="0.3">
      <c r="A979" s="9" t="s">
        <v>3563</v>
      </c>
      <c r="B979" s="4">
        <v>564.35</v>
      </c>
      <c r="C979" s="4">
        <v>4292</v>
      </c>
      <c r="D979" s="5">
        <v>82</v>
      </c>
      <c r="E979" s="4">
        <v>7</v>
      </c>
    </row>
    <row r="980" spans="1:5" x14ac:dyDescent="0.3">
      <c r="A980" s="9" t="s">
        <v>3564</v>
      </c>
      <c r="B980" s="4">
        <v>527.91</v>
      </c>
      <c r="C980" s="4">
        <v>2087</v>
      </c>
      <c r="D980" s="5">
        <v>78</v>
      </c>
      <c r="E980" s="4">
        <v>6</v>
      </c>
    </row>
    <row r="981" spans="1:5" x14ac:dyDescent="0.3">
      <c r="A981" s="9" t="s">
        <v>3566</v>
      </c>
      <c r="B981" s="4">
        <v>212.82</v>
      </c>
      <c r="C981" s="4">
        <v>5317</v>
      </c>
      <c r="D981" s="5">
        <v>96</v>
      </c>
      <c r="E981" s="4">
        <v>2</v>
      </c>
    </row>
    <row r="982" spans="1:5" x14ac:dyDescent="0.3">
      <c r="A982" s="9" t="s">
        <v>3567</v>
      </c>
      <c r="B982" s="4">
        <v>39.92</v>
      </c>
      <c r="C982" s="4">
        <v>3491</v>
      </c>
      <c r="D982" s="5">
        <v>91</v>
      </c>
      <c r="E982" s="4">
        <v>1</v>
      </c>
    </row>
    <row r="983" spans="1:5" x14ac:dyDescent="0.3">
      <c r="A983" s="9" t="s">
        <v>3578</v>
      </c>
      <c r="B983" s="4">
        <v>89.93</v>
      </c>
      <c r="C983" s="4">
        <v>3438</v>
      </c>
      <c r="D983" s="5">
        <v>91</v>
      </c>
      <c r="E983" s="4">
        <v>1</v>
      </c>
    </row>
    <row r="984" spans="1:5" x14ac:dyDescent="0.3">
      <c r="A984" s="9" t="s">
        <v>3579</v>
      </c>
      <c r="B984" s="4">
        <v>67.86</v>
      </c>
      <c r="C984" s="4">
        <v>3618</v>
      </c>
      <c r="D984" s="5">
        <v>90</v>
      </c>
      <c r="E984" s="4">
        <v>1</v>
      </c>
    </row>
    <row r="985" spans="1:5" x14ac:dyDescent="0.3">
      <c r="A985" s="9" t="s">
        <v>3581</v>
      </c>
      <c r="B985" s="4">
        <v>364.74</v>
      </c>
      <c r="C985" s="4">
        <v>3662</v>
      </c>
      <c r="D985" s="5">
        <v>65</v>
      </c>
      <c r="E985" s="4">
        <v>3</v>
      </c>
    </row>
    <row r="986" spans="1:5" x14ac:dyDescent="0.3">
      <c r="A986" s="9" t="s">
        <v>3582</v>
      </c>
      <c r="B986" s="4">
        <v>118.16999999999999</v>
      </c>
      <c r="C986" s="4">
        <v>5284</v>
      </c>
      <c r="D986" s="5">
        <v>90</v>
      </c>
      <c r="E986" s="4">
        <v>1</v>
      </c>
    </row>
    <row r="987" spans="1:5" x14ac:dyDescent="0.3">
      <c r="A987" s="9" t="s">
        <v>3586</v>
      </c>
      <c r="B987" s="4">
        <v>2011.4</v>
      </c>
      <c r="C987" s="4">
        <v>4119</v>
      </c>
      <c r="D987" s="5">
        <v>94</v>
      </c>
      <c r="E987" s="4">
        <v>39</v>
      </c>
    </row>
    <row r="988" spans="1:5" x14ac:dyDescent="0.3">
      <c r="A988" s="9" t="s">
        <v>3598</v>
      </c>
      <c r="B988" s="4">
        <v>3027.4</v>
      </c>
      <c r="C988" s="4">
        <v>4941</v>
      </c>
      <c r="D988" s="5">
        <v>67</v>
      </c>
      <c r="E988" s="4">
        <v>60</v>
      </c>
    </row>
    <row r="989" spans="1:5" x14ac:dyDescent="0.3">
      <c r="A989" s="9" t="s">
        <v>3602</v>
      </c>
      <c r="B989" s="4">
        <v>71.709999999999994</v>
      </c>
      <c r="C989" s="4">
        <v>2293</v>
      </c>
      <c r="D989" s="5">
        <v>86</v>
      </c>
      <c r="E989" s="4">
        <v>1</v>
      </c>
    </row>
    <row r="990" spans="1:5" x14ac:dyDescent="0.3">
      <c r="A990" s="9" t="s">
        <v>3605</v>
      </c>
      <c r="B990" s="4">
        <v>669.85</v>
      </c>
      <c r="C990" s="4">
        <v>2601</v>
      </c>
      <c r="D990" s="5">
        <v>66</v>
      </c>
      <c r="E990" s="4">
        <v>18</v>
      </c>
    </row>
    <row r="991" spans="1:5" x14ac:dyDescent="0.3">
      <c r="A991" s="9" t="s">
        <v>3607</v>
      </c>
      <c r="B991" s="4">
        <v>7767.97</v>
      </c>
      <c r="C991" s="4">
        <v>6424</v>
      </c>
      <c r="D991" s="5">
        <v>89</v>
      </c>
      <c r="E991" s="4">
        <v>58</v>
      </c>
    </row>
    <row r="992" spans="1:5" x14ac:dyDescent="0.3">
      <c r="A992" s="9" t="s">
        <v>3612</v>
      </c>
      <c r="B992" s="4">
        <v>347.78</v>
      </c>
      <c r="C992" s="4">
        <v>5646</v>
      </c>
      <c r="D992" s="5">
        <v>76</v>
      </c>
      <c r="E992" s="4">
        <v>3</v>
      </c>
    </row>
    <row r="993" spans="1:5" x14ac:dyDescent="0.3">
      <c r="A993" s="9" t="s">
        <v>3614</v>
      </c>
      <c r="B993" s="4">
        <v>5312.2599999999993</v>
      </c>
      <c r="C993" s="4">
        <v>2728</v>
      </c>
      <c r="D993" s="5">
        <v>65</v>
      </c>
      <c r="E993" s="4">
        <v>43</v>
      </c>
    </row>
    <row r="994" spans="1:5" x14ac:dyDescent="0.3">
      <c r="A994" s="9" t="s">
        <v>3615</v>
      </c>
      <c r="B994" s="4">
        <v>92.12</v>
      </c>
      <c r="C994" s="4">
        <v>4563</v>
      </c>
      <c r="D994" s="5">
        <v>82</v>
      </c>
      <c r="E994" s="4">
        <v>1</v>
      </c>
    </row>
    <row r="995" spans="1:5" x14ac:dyDescent="0.3">
      <c r="A995" s="9" t="s">
        <v>3616</v>
      </c>
      <c r="B995" s="4">
        <v>1219.43</v>
      </c>
      <c r="C995" s="4">
        <v>4509</v>
      </c>
      <c r="D995" s="5">
        <v>75</v>
      </c>
      <c r="E995" s="4">
        <v>11</v>
      </c>
    </row>
    <row r="996" spans="1:5" x14ac:dyDescent="0.3">
      <c r="A996" s="9" t="s">
        <v>3633</v>
      </c>
      <c r="B996" s="4">
        <v>3813.75</v>
      </c>
      <c r="C996" s="4">
        <v>4283</v>
      </c>
      <c r="D996" s="5">
        <v>91</v>
      </c>
      <c r="E996" s="4">
        <v>25</v>
      </c>
    </row>
    <row r="997" spans="1:5" x14ac:dyDescent="0.3">
      <c r="A997" s="9" t="s">
        <v>3638</v>
      </c>
      <c r="B997" s="4">
        <v>80.88</v>
      </c>
      <c r="C997" s="4">
        <v>2123</v>
      </c>
      <c r="D997" s="5">
        <v>96</v>
      </c>
      <c r="E997" s="4">
        <v>1</v>
      </c>
    </row>
    <row r="998" spans="1:5" x14ac:dyDescent="0.3">
      <c r="A998" s="9" t="s">
        <v>3642</v>
      </c>
      <c r="B998" s="4">
        <v>4840.13</v>
      </c>
      <c r="C998" s="4">
        <v>4461</v>
      </c>
      <c r="D998" s="5">
        <v>76</v>
      </c>
      <c r="E998" s="4">
        <v>33</v>
      </c>
    </row>
    <row r="999" spans="1:5" x14ac:dyDescent="0.3">
      <c r="A999" s="9" t="s">
        <v>3644</v>
      </c>
      <c r="B999" s="4">
        <v>1284.25</v>
      </c>
      <c r="C999" s="4">
        <v>3658</v>
      </c>
      <c r="D999" s="5">
        <v>93</v>
      </c>
      <c r="E999" s="4">
        <v>10</v>
      </c>
    </row>
    <row r="1000" spans="1:5" x14ac:dyDescent="0.3">
      <c r="A1000" s="9" t="s">
        <v>3647</v>
      </c>
      <c r="B1000" s="4">
        <v>401.4</v>
      </c>
      <c r="C1000" s="4">
        <v>5702</v>
      </c>
      <c r="D1000" s="5">
        <v>89</v>
      </c>
      <c r="E1000" s="4">
        <v>10</v>
      </c>
    </row>
    <row r="1001" spans="1:5" x14ac:dyDescent="0.3">
      <c r="A1001" s="9" t="s">
        <v>3648</v>
      </c>
      <c r="B1001" s="4">
        <v>37.56</v>
      </c>
      <c r="C1001" s="4">
        <v>2051</v>
      </c>
      <c r="D1001" s="5">
        <v>83</v>
      </c>
      <c r="E1001" s="4">
        <v>1</v>
      </c>
    </row>
    <row r="1002" spans="1:5" x14ac:dyDescent="0.3">
      <c r="A1002" s="9" t="s">
        <v>3663</v>
      </c>
      <c r="B1002" s="4">
        <v>539.85</v>
      </c>
      <c r="C1002" s="4">
        <v>3032</v>
      </c>
      <c r="D1002" s="5">
        <v>95</v>
      </c>
      <c r="E1002" s="4">
        <v>9</v>
      </c>
    </row>
    <row r="1003" spans="1:5" x14ac:dyDescent="0.3">
      <c r="A1003" s="9" t="s">
        <v>3667</v>
      </c>
      <c r="B1003" s="4">
        <v>209.37</v>
      </c>
      <c r="C1003" s="4">
        <v>5270</v>
      </c>
      <c r="D1003" s="5">
        <v>91</v>
      </c>
      <c r="E1003" s="4">
        <v>2</v>
      </c>
    </row>
    <row r="1004" spans="1:5" x14ac:dyDescent="0.3">
      <c r="A1004" s="9" t="s">
        <v>3671</v>
      </c>
      <c r="B1004" s="4">
        <v>102.5</v>
      </c>
      <c r="C1004" s="4">
        <v>4694</v>
      </c>
      <c r="D1004" s="5">
        <v>72</v>
      </c>
      <c r="E1004" s="4">
        <v>4</v>
      </c>
    </row>
    <row r="1005" spans="1:5" x14ac:dyDescent="0.3">
      <c r="A1005" s="9" t="s">
        <v>3672</v>
      </c>
      <c r="B1005" s="4">
        <v>99.41</v>
      </c>
      <c r="C1005" s="4">
        <v>3424</v>
      </c>
      <c r="D1005" s="5">
        <v>81</v>
      </c>
      <c r="E1005" s="4">
        <v>1</v>
      </c>
    </row>
    <row r="1006" spans="1:5" x14ac:dyDescent="0.3">
      <c r="A1006" s="9" t="s">
        <v>3682</v>
      </c>
      <c r="B1006" s="4">
        <v>853.83999999999992</v>
      </c>
      <c r="C1006" s="4">
        <v>5515</v>
      </c>
      <c r="D1006" s="5">
        <v>67</v>
      </c>
      <c r="E1006" s="4">
        <v>9</v>
      </c>
    </row>
    <row r="1007" spans="1:5" x14ac:dyDescent="0.3">
      <c r="A1007" s="9" t="s">
        <v>3683</v>
      </c>
      <c r="B1007" s="4">
        <v>253.88</v>
      </c>
      <c r="C1007" s="4">
        <v>5246</v>
      </c>
      <c r="D1007" s="5">
        <v>90</v>
      </c>
      <c r="E1007" s="4">
        <v>4</v>
      </c>
    </row>
    <row r="1008" spans="1:5" x14ac:dyDescent="0.3">
      <c r="A1008" s="9" t="s">
        <v>3689</v>
      </c>
      <c r="B1008" s="4">
        <v>99.99</v>
      </c>
      <c r="C1008" s="4">
        <v>5795</v>
      </c>
      <c r="D1008" s="5">
        <v>70</v>
      </c>
      <c r="E1008" s="4">
        <v>1</v>
      </c>
    </row>
    <row r="1009" spans="1:5" x14ac:dyDescent="0.3">
      <c r="A1009" s="9" t="s">
        <v>3690</v>
      </c>
      <c r="B1009" s="4">
        <v>880.2</v>
      </c>
      <c r="C1009" s="4">
        <v>2061</v>
      </c>
      <c r="D1009" s="5">
        <v>75</v>
      </c>
      <c r="E1009" s="4">
        <v>22</v>
      </c>
    </row>
    <row r="1010" spans="1:5" x14ac:dyDescent="0.3">
      <c r="A1010" s="9" t="s">
        <v>3696</v>
      </c>
      <c r="B1010" s="4">
        <v>190.7</v>
      </c>
      <c r="C1010" s="4">
        <v>3273</v>
      </c>
      <c r="D1010" s="5">
        <v>77</v>
      </c>
      <c r="E1010" s="4">
        <v>1</v>
      </c>
    </row>
    <row r="1011" spans="1:5" x14ac:dyDescent="0.3">
      <c r="A1011" s="9" t="s">
        <v>3698</v>
      </c>
      <c r="B1011" s="4">
        <v>131.51</v>
      </c>
      <c r="C1011" s="4">
        <v>4880</v>
      </c>
      <c r="D1011" s="5">
        <v>66</v>
      </c>
      <c r="E1011" s="4">
        <v>1</v>
      </c>
    </row>
    <row r="1012" spans="1:5" x14ac:dyDescent="0.3">
      <c r="A1012" s="9" t="s">
        <v>3701</v>
      </c>
      <c r="B1012" s="4">
        <v>84.75</v>
      </c>
      <c r="C1012" s="4">
        <v>4884</v>
      </c>
      <c r="D1012" s="5">
        <v>93</v>
      </c>
      <c r="E1012" s="4">
        <v>1</v>
      </c>
    </row>
    <row r="1013" spans="1:5" x14ac:dyDescent="0.3">
      <c r="A1013" s="9" t="s">
        <v>3712</v>
      </c>
      <c r="B1013" s="4">
        <v>1281.3</v>
      </c>
      <c r="C1013" s="4">
        <v>3106</v>
      </c>
      <c r="D1013" s="5">
        <v>72</v>
      </c>
      <c r="E1013" s="4">
        <v>39</v>
      </c>
    </row>
    <row r="1014" spans="1:5" x14ac:dyDescent="0.3">
      <c r="A1014" s="9" t="s">
        <v>3715</v>
      </c>
      <c r="B1014" s="4">
        <v>733.35</v>
      </c>
      <c r="C1014" s="4">
        <v>2933</v>
      </c>
      <c r="D1014" s="5">
        <v>78</v>
      </c>
      <c r="E1014" s="4">
        <v>19</v>
      </c>
    </row>
    <row r="1015" spans="1:5" x14ac:dyDescent="0.3">
      <c r="A1015" s="9" t="s">
        <v>3720</v>
      </c>
      <c r="B1015" s="4">
        <v>187.85</v>
      </c>
      <c r="C1015" s="4">
        <v>5855</v>
      </c>
      <c r="D1015" s="5">
        <v>81</v>
      </c>
      <c r="E1015" s="4">
        <v>2</v>
      </c>
    </row>
    <row r="1016" spans="1:5" x14ac:dyDescent="0.3">
      <c r="A1016" s="9" t="s">
        <v>3726</v>
      </c>
      <c r="B1016" s="4">
        <v>3783.16</v>
      </c>
      <c r="C1016" s="4">
        <v>3185</v>
      </c>
      <c r="D1016" s="5">
        <v>71</v>
      </c>
      <c r="E1016" s="4">
        <v>33</v>
      </c>
    </row>
    <row r="1017" spans="1:5" x14ac:dyDescent="0.3">
      <c r="A1017" s="9" t="s">
        <v>3733</v>
      </c>
      <c r="B1017" s="4">
        <v>1171.72</v>
      </c>
      <c r="C1017" s="4">
        <v>5964</v>
      </c>
      <c r="D1017" s="5">
        <v>85</v>
      </c>
      <c r="E1017" s="4">
        <v>13</v>
      </c>
    </row>
    <row r="1018" spans="1:5" x14ac:dyDescent="0.3">
      <c r="A1018" s="9" t="s">
        <v>3735</v>
      </c>
      <c r="B1018" s="4">
        <v>847.73</v>
      </c>
      <c r="C1018" s="4">
        <v>4193</v>
      </c>
      <c r="D1018" s="5">
        <v>80</v>
      </c>
      <c r="E1018" s="4">
        <v>8</v>
      </c>
    </row>
    <row r="1019" spans="1:5" x14ac:dyDescent="0.3">
      <c r="A1019" s="9" t="s">
        <v>3739</v>
      </c>
      <c r="B1019" s="4">
        <v>221.9</v>
      </c>
      <c r="C1019" s="4">
        <v>5971</v>
      </c>
      <c r="D1019" s="5">
        <v>85</v>
      </c>
      <c r="E1019" s="4">
        <v>8</v>
      </c>
    </row>
    <row r="1020" spans="1:5" x14ac:dyDescent="0.3">
      <c r="A1020" s="9" t="s">
        <v>3740</v>
      </c>
      <c r="B1020" s="4">
        <v>9250.02</v>
      </c>
      <c r="C1020" s="4">
        <v>4738</v>
      </c>
      <c r="D1020" s="5">
        <v>89</v>
      </c>
      <c r="E1020" s="4">
        <v>57</v>
      </c>
    </row>
    <row r="1021" spans="1:5" x14ac:dyDescent="0.3">
      <c r="A1021" s="9" t="s">
        <v>3743</v>
      </c>
      <c r="B1021" s="4">
        <v>86.04</v>
      </c>
      <c r="C1021" s="4">
        <v>3348</v>
      </c>
      <c r="D1021" s="5">
        <v>88</v>
      </c>
      <c r="E1021" s="4">
        <v>1</v>
      </c>
    </row>
    <row r="1022" spans="1:5" x14ac:dyDescent="0.3">
      <c r="A1022" s="9" t="s">
        <v>3746</v>
      </c>
      <c r="B1022" s="4">
        <v>4022.29</v>
      </c>
      <c r="C1022" s="4">
        <v>4333</v>
      </c>
      <c r="D1022" s="5">
        <v>91</v>
      </c>
      <c r="E1022" s="4">
        <v>33</v>
      </c>
    </row>
    <row r="1023" spans="1:5" x14ac:dyDescent="0.3">
      <c r="A1023" s="9" t="s">
        <v>3754</v>
      </c>
      <c r="B1023" s="4">
        <v>86.6</v>
      </c>
      <c r="C1023" s="4">
        <v>4909</v>
      </c>
      <c r="D1023" s="5">
        <v>70</v>
      </c>
      <c r="E1023" s="4">
        <v>4</v>
      </c>
    </row>
    <row r="1024" spans="1:5" x14ac:dyDescent="0.3">
      <c r="A1024" s="9" t="s">
        <v>3759</v>
      </c>
      <c r="B1024" s="4">
        <v>9465.56</v>
      </c>
      <c r="C1024" s="4">
        <v>4610</v>
      </c>
      <c r="D1024" s="5">
        <v>90</v>
      </c>
      <c r="E1024" s="4">
        <v>68</v>
      </c>
    </row>
    <row r="1025" spans="1:5" x14ac:dyDescent="0.3">
      <c r="A1025" s="9" t="s">
        <v>3762</v>
      </c>
      <c r="B1025" s="4">
        <v>95.759999999999991</v>
      </c>
      <c r="C1025" s="4">
        <v>3096</v>
      </c>
      <c r="D1025" s="5">
        <v>77</v>
      </c>
      <c r="E1025" s="4">
        <v>1</v>
      </c>
    </row>
    <row r="1026" spans="1:5" x14ac:dyDescent="0.3">
      <c r="A1026" s="9" t="s">
        <v>3763</v>
      </c>
      <c r="B1026" s="4">
        <v>162.29000000000002</v>
      </c>
      <c r="C1026" s="4">
        <v>4596</v>
      </c>
      <c r="D1026" s="5">
        <v>74</v>
      </c>
      <c r="E1026" s="4">
        <v>2</v>
      </c>
    </row>
    <row r="1027" spans="1:5" x14ac:dyDescent="0.3">
      <c r="A1027" s="9" t="s">
        <v>3764</v>
      </c>
      <c r="B1027" s="4">
        <v>198.42999999999998</v>
      </c>
      <c r="C1027" s="4">
        <v>5512</v>
      </c>
      <c r="D1027" s="5">
        <v>86</v>
      </c>
      <c r="E1027" s="4">
        <v>2</v>
      </c>
    </row>
    <row r="1028" spans="1:5" x14ac:dyDescent="0.3">
      <c r="A1028" s="9" t="s">
        <v>3766</v>
      </c>
      <c r="B1028" s="4">
        <v>4026.58</v>
      </c>
      <c r="C1028" s="4">
        <v>5692</v>
      </c>
      <c r="D1028" s="5">
        <v>92</v>
      </c>
      <c r="E1028" s="4">
        <v>36</v>
      </c>
    </row>
    <row r="1029" spans="1:5" x14ac:dyDescent="0.3">
      <c r="A1029" s="9" t="s">
        <v>3769</v>
      </c>
      <c r="B1029" s="4">
        <v>10718.96</v>
      </c>
      <c r="C1029" s="4">
        <v>5725</v>
      </c>
      <c r="D1029" s="5">
        <v>66</v>
      </c>
      <c r="E1029" s="4">
        <v>71</v>
      </c>
    </row>
    <row r="1030" spans="1:5" x14ac:dyDescent="0.3">
      <c r="A1030" s="9" t="s">
        <v>3771</v>
      </c>
      <c r="B1030" s="4">
        <v>1323.4</v>
      </c>
      <c r="C1030" s="4">
        <v>4553</v>
      </c>
      <c r="D1030" s="5">
        <v>82</v>
      </c>
      <c r="E1030" s="4">
        <v>11</v>
      </c>
    </row>
    <row r="1031" spans="1:5" x14ac:dyDescent="0.3">
      <c r="A1031" s="9" t="s">
        <v>3772</v>
      </c>
      <c r="B1031" s="4">
        <v>3014.65</v>
      </c>
      <c r="C1031" s="4">
        <v>5633</v>
      </c>
      <c r="D1031" s="5">
        <v>95</v>
      </c>
      <c r="E1031" s="4">
        <v>51</v>
      </c>
    </row>
    <row r="1032" spans="1:5" x14ac:dyDescent="0.3">
      <c r="A1032" s="9" t="s">
        <v>3775</v>
      </c>
      <c r="B1032" s="4">
        <v>233.48000000000002</v>
      </c>
      <c r="C1032" s="4">
        <v>4455</v>
      </c>
      <c r="D1032" s="5">
        <v>84</v>
      </c>
      <c r="E1032" s="4">
        <v>4</v>
      </c>
    </row>
    <row r="1033" spans="1:5" x14ac:dyDescent="0.3">
      <c r="A1033" s="9" t="s">
        <v>3780</v>
      </c>
      <c r="B1033" s="4">
        <v>1309.45</v>
      </c>
      <c r="C1033" s="4">
        <v>5998</v>
      </c>
      <c r="D1033" s="5">
        <v>87</v>
      </c>
      <c r="E1033" s="4">
        <v>10</v>
      </c>
    </row>
    <row r="1034" spans="1:5" x14ac:dyDescent="0.3">
      <c r="A1034" s="9" t="s">
        <v>3781</v>
      </c>
      <c r="B1034" s="4">
        <v>363.93</v>
      </c>
      <c r="C1034" s="4">
        <v>4480</v>
      </c>
      <c r="D1034" s="5">
        <v>73</v>
      </c>
      <c r="E1034" s="4">
        <v>3</v>
      </c>
    </row>
    <row r="1035" spans="1:5" x14ac:dyDescent="0.3">
      <c r="A1035" s="9" t="s">
        <v>3782</v>
      </c>
      <c r="B1035" s="4">
        <v>2643.83</v>
      </c>
      <c r="C1035" s="4">
        <v>5974</v>
      </c>
      <c r="D1035" s="5">
        <v>92</v>
      </c>
      <c r="E1035" s="4">
        <v>32</v>
      </c>
    </row>
    <row r="1036" spans="1:5" x14ac:dyDescent="0.3">
      <c r="A1036" s="9" t="s">
        <v>3786</v>
      </c>
      <c r="B1036" s="4">
        <v>4195</v>
      </c>
      <c r="C1036" s="4">
        <v>2431</v>
      </c>
      <c r="D1036" s="5">
        <v>74</v>
      </c>
      <c r="E1036" s="4">
        <v>32</v>
      </c>
    </row>
    <row r="1037" spans="1:5" x14ac:dyDescent="0.3">
      <c r="A1037" s="9" t="s">
        <v>3797</v>
      </c>
      <c r="B1037" s="4">
        <v>196.15</v>
      </c>
      <c r="C1037" s="4">
        <v>4149</v>
      </c>
      <c r="D1037" s="5">
        <v>72</v>
      </c>
      <c r="E1037" s="4">
        <v>2</v>
      </c>
    </row>
    <row r="1038" spans="1:5" x14ac:dyDescent="0.3">
      <c r="A1038" s="9" t="s">
        <v>3821</v>
      </c>
      <c r="B1038" s="4">
        <v>230.2</v>
      </c>
      <c r="C1038" s="4">
        <v>4493</v>
      </c>
      <c r="D1038" s="5">
        <v>87</v>
      </c>
      <c r="E1038" s="4">
        <v>2</v>
      </c>
    </row>
    <row r="1039" spans="1:5" x14ac:dyDescent="0.3">
      <c r="A1039" s="9" t="s">
        <v>3826</v>
      </c>
      <c r="B1039" s="4">
        <v>65.69</v>
      </c>
      <c r="C1039" s="4">
        <v>5355</v>
      </c>
      <c r="D1039" s="5">
        <v>81</v>
      </c>
      <c r="E1039" s="4">
        <v>1</v>
      </c>
    </row>
    <row r="1040" spans="1:5" x14ac:dyDescent="0.3">
      <c r="A1040" s="9" t="s">
        <v>3827</v>
      </c>
      <c r="B1040" s="4">
        <v>1009.7</v>
      </c>
      <c r="C1040" s="4">
        <v>5745</v>
      </c>
      <c r="D1040" s="5">
        <v>83</v>
      </c>
      <c r="E1040" s="4">
        <v>9</v>
      </c>
    </row>
    <row r="1041" spans="1:5" x14ac:dyDescent="0.3">
      <c r="A1041" s="9" t="s">
        <v>3830</v>
      </c>
      <c r="B1041" s="4">
        <v>1374.89</v>
      </c>
      <c r="C1041" s="4">
        <v>5067</v>
      </c>
      <c r="D1041" s="5">
        <v>75</v>
      </c>
      <c r="E1041" s="4">
        <v>13</v>
      </c>
    </row>
    <row r="1042" spans="1:5" x14ac:dyDescent="0.3">
      <c r="A1042" s="9" t="s">
        <v>3831</v>
      </c>
      <c r="B1042" s="4">
        <v>5887.83</v>
      </c>
      <c r="C1042" s="4">
        <v>4747</v>
      </c>
      <c r="D1042" s="5">
        <v>91</v>
      </c>
      <c r="E1042" s="4">
        <v>51</v>
      </c>
    </row>
    <row r="1043" spans="1:5" x14ac:dyDescent="0.3">
      <c r="A1043" s="9" t="s">
        <v>3833</v>
      </c>
      <c r="B1043" s="4">
        <v>1872.25</v>
      </c>
      <c r="C1043" s="4">
        <v>4115</v>
      </c>
      <c r="D1043" s="5">
        <v>86</v>
      </c>
      <c r="E1043" s="4">
        <v>20</v>
      </c>
    </row>
    <row r="1044" spans="1:5" x14ac:dyDescent="0.3">
      <c r="A1044" s="9" t="s">
        <v>3838</v>
      </c>
      <c r="B1044" s="4">
        <v>4016.19</v>
      </c>
      <c r="C1044" s="4">
        <v>3041</v>
      </c>
      <c r="D1044" s="5">
        <v>82</v>
      </c>
      <c r="E1044" s="4">
        <v>36</v>
      </c>
    </row>
    <row r="1045" spans="1:5" x14ac:dyDescent="0.3">
      <c r="A1045" s="9" t="s">
        <v>3840</v>
      </c>
      <c r="B1045" s="4">
        <v>97.72</v>
      </c>
      <c r="C1045" s="4">
        <v>4063</v>
      </c>
      <c r="D1045" s="5">
        <v>85</v>
      </c>
      <c r="E1045" s="4">
        <v>1</v>
      </c>
    </row>
    <row r="1046" spans="1:5" x14ac:dyDescent="0.3">
      <c r="A1046" s="9" t="s">
        <v>3843</v>
      </c>
      <c r="B1046" s="4">
        <v>35.75</v>
      </c>
      <c r="C1046" s="4">
        <v>3351</v>
      </c>
      <c r="D1046" s="5">
        <v>70</v>
      </c>
      <c r="E1046" s="4">
        <v>1</v>
      </c>
    </row>
    <row r="1047" spans="1:5" x14ac:dyDescent="0.3">
      <c r="A1047" s="9" t="s">
        <v>3844</v>
      </c>
      <c r="B1047" s="4">
        <v>719.1</v>
      </c>
      <c r="C1047" s="4">
        <v>5435</v>
      </c>
      <c r="D1047" s="5">
        <v>92</v>
      </c>
      <c r="E1047" s="4">
        <v>5</v>
      </c>
    </row>
    <row r="1048" spans="1:5" x14ac:dyDescent="0.3">
      <c r="A1048" s="9" t="s">
        <v>3845</v>
      </c>
      <c r="B1048" s="4">
        <v>4286.71</v>
      </c>
      <c r="C1048" s="4">
        <v>2941</v>
      </c>
      <c r="D1048" s="5">
        <v>65</v>
      </c>
      <c r="E1048" s="4">
        <v>34</v>
      </c>
    </row>
    <row r="1049" spans="1:5" x14ac:dyDescent="0.3">
      <c r="A1049" s="9" t="s">
        <v>3849</v>
      </c>
      <c r="B1049" s="4">
        <v>981.8</v>
      </c>
      <c r="C1049" s="4">
        <v>4819</v>
      </c>
      <c r="D1049" s="5">
        <v>91</v>
      </c>
      <c r="E1049" s="4">
        <v>8</v>
      </c>
    </row>
    <row r="1050" spans="1:5" x14ac:dyDescent="0.3">
      <c r="A1050" s="9" t="s">
        <v>3851</v>
      </c>
      <c r="B1050" s="4">
        <v>7523.55</v>
      </c>
      <c r="C1050" s="4">
        <v>5648</v>
      </c>
      <c r="D1050" s="5">
        <v>68</v>
      </c>
      <c r="E1050" s="4">
        <v>52</v>
      </c>
    </row>
    <row r="1051" spans="1:5" x14ac:dyDescent="0.3">
      <c r="A1051" s="9" t="s">
        <v>3854</v>
      </c>
      <c r="B1051" s="4">
        <v>2549.61</v>
      </c>
      <c r="C1051" s="4">
        <v>5365</v>
      </c>
      <c r="D1051" s="5">
        <v>94</v>
      </c>
      <c r="E1051" s="4">
        <v>32</v>
      </c>
    </row>
    <row r="1052" spans="1:5" x14ac:dyDescent="0.3">
      <c r="A1052" s="9" t="s">
        <v>3857</v>
      </c>
      <c r="B1052" s="4">
        <v>98.919999999999987</v>
      </c>
      <c r="C1052" s="4">
        <v>2199</v>
      </c>
      <c r="D1052" s="5">
        <v>91</v>
      </c>
      <c r="E1052" s="4">
        <v>1</v>
      </c>
    </row>
    <row r="1053" spans="1:5" x14ac:dyDescent="0.3">
      <c r="A1053" s="9" t="s">
        <v>3859</v>
      </c>
      <c r="B1053" s="4">
        <v>4612.1900000000005</v>
      </c>
      <c r="C1053" s="4">
        <v>3066</v>
      </c>
      <c r="D1053" s="5">
        <v>82</v>
      </c>
      <c r="E1053" s="4">
        <v>37</v>
      </c>
    </row>
    <row r="1054" spans="1:5" x14ac:dyDescent="0.3">
      <c r="A1054" s="9" t="s">
        <v>3869</v>
      </c>
      <c r="B1054" s="4">
        <v>493.57000000000005</v>
      </c>
      <c r="C1054" s="4">
        <v>2268</v>
      </c>
      <c r="D1054" s="5">
        <v>89</v>
      </c>
      <c r="E1054" s="4">
        <v>4</v>
      </c>
    </row>
    <row r="1055" spans="1:5" x14ac:dyDescent="0.3">
      <c r="A1055" s="9" t="s">
        <v>3871</v>
      </c>
      <c r="B1055" s="4">
        <v>111.83</v>
      </c>
      <c r="C1055" s="4">
        <v>4390</v>
      </c>
      <c r="D1055" s="5">
        <v>77</v>
      </c>
      <c r="E1055" s="4">
        <v>1</v>
      </c>
    </row>
    <row r="1056" spans="1:5" x14ac:dyDescent="0.3">
      <c r="A1056" s="9" t="s">
        <v>3872</v>
      </c>
      <c r="B1056" s="4">
        <v>2873.75</v>
      </c>
      <c r="C1056" s="4">
        <v>5853</v>
      </c>
      <c r="D1056" s="5">
        <v>90</v>
      </c>
      <c r="E1056" s="4">
        <v>25</v>
      </c>
    </row>
    <row r="1057" spans="1:5" x14ac:dyDescent="0.3">
      <c r="A1057" s="9" t="s">
        <v>3879</v>
      </c>
      <c r="B1057" s="4">
        <v>10690.92</v>
      </c>
      <c r="C1057" s="4">
        <v>4708</v>
      </c>
      <c r="D1057" s="5">
        <v>73</v>
      </c>
      <c r="E1057" s="4">
        <v>69</v>
      </c>
    </row>
    <row r="1058" spans="1:5" x14ac:dyDescent="0.3">
      <c r="A1058" s="9" t="s">
        <v>3884</v>
      </c>
      <c r="B1058" s="4">
        <v>388.21000000000004</v>
      </c>
      <c r="C1058" s="4">
        <v>2704</v>
      </c>
      <c r="D1058" s="5">
        <v>91</v>
      </c>
      <c r="E1058" s="4">
        <v>3</v>
      </c>
    </row>
    <row r="1059" spans="1:5" x14ac:dyDescent="0.3">
      <c r="A1059" s="9" t="s">
        <v>3885</v>
      </c>
      <c r="B1059" s="4">
        <v>1065.1300000000001</v>
      </c>
      <c r="C1059" s="4">
        <v>3469</v>
      </c>
      <c r="D1059" s="5">
        <v>91</v>
      </c>
      <c r="E1059" s="4">
        <v>11</v>
      </c>
    </row>
    <row r="1060" spans="1:5" x14ac:dyDescent="0.3">
      <c r="A1060" s="9" t="s">
        <v>3888</v>
      </c>
      <c r="B1060" s="4">
        <v>7140.21</v>
      </c>
      <c r="C1060" s="4">
        <v>5090</v>
      </c>
      <c r="D1060" s="5">
        <v>87</v>
      </c>
      <c r="E1060" s="4">
        <v>62</v>
      </c>
    </row>
    <row r="1061" spans="1:5" x14ac:dyDescent="0.3">
      <c r="A1061" s="9" t="s">
        <v>3889</v>
      </c>
      <c r="B1061" s="4">
        <v>657.71</v>
      </c>
      <c r="C1061" s="4">
        <v>3238</v>
      </c>
      <c r="D1061" s="5">
        <v>87</v>
      </c>
      <c r="E1061" s="4">
        <v>7</v>
      </c>
    </row>
    <row r="1062" spans="1:5" x14ac:dyDescent="0.3">
      <c r="A1062" s="9" t="s">
        <v>3894</v>
      </c>
      <c r="B1062" s="4">
        <v>2545.46</v>
      </c>
      <c r="C1062" s="4">
        <v>2349</v>
      </c>
      <c r="D1062" s="5">
        <v>67</v>
      </c>
      <c r="E1062" s="4">
        <v>19</v>
      </c>
    </row>
    <row r="1063" spans="1:5" x14ac:dyDescent="0.3">
      <c r="A1063" s="9" t="s">
        <v>3901</v>
      </c>
      <c r="B1063" s="4">
        <v>7450.6999999999989</v>
      </c>
      <c r="C1063" s="4">
        <v>5207</v>
      </c>
      <c r="D1063" s="5">
        <v>89</v>
      </c>
      <c r="E1063" s="4">
        <v>65</v>
      </c>
    </row>
    <row r="1064" spans="1:5" x14ac:dyDescent="0.3">
      <c r="A1064" s="9" t="s">
        <v>3905</v>
      </c>
      <c r="B1064" s="4">
        <v>9411.65</v>
      </c>
      <c r="C1064" s="4">
        <v>4334</v>
      </c>
      <c r="D1064" s="5">
        <v>92</v>
      </c>
      <c r="E1064" s="4">
        <v>61</v>
      </c>
    </row>
    <row r="1065" spans="1:5" x14ac:dyDescent="0.3">
      <c r="A1065" s="9" t="s">
        <v>3911</v>
      </c>
      <c r="B1065" s="4">
        <v>77.75</v>
      </c>
      <c r="C1065" s="4">
        <v>3542</v>
      </c>
      <c r="D1065" s="5">
        <v>74</v>
      </c>
      <c r="E1065" s="4">
        <v>3</v>
      </c>
    </row>
    <row r="1066" spans="1:5" x14ac:dyDescent="0.3">
      <c r="A1066" s="9" t="s">
        <v>3912</v>
      </c>
      <c r="B1066" s="4">
        <v>3510.39</v>
      </c>
      <c r="C1066" s="4">
        <v>4811</v>
      </c>
      <c r="D1066" s="5">
        <v>69</v>
      </c>
      <c r="E1066" s="4">
        <v>24</v>
      </c>
    </row>
    <row r="1067" spans="1:5" x14ac:dyDescent="0.3">
      <c r="A1067" s="9" t="s">
        <v>3915</v>
      </c>
      <c r="B1067" s="4">
        <v>344.27</v>
      </c>
      <c r="C1067" s="4">
        <v>5730</v>
      </c>
      <c r="D1067" s="5">
        <v>90</v>
      </c>
      <c r="E1067" s="4">
        <v>4</v>
      </c>
    </row>
    <row r="1068" spans="1:5" x14ac:dyDescent="0.3">
      <c r="A1068" s="9" t="s">
        <v>3916</v>
      </c>
      <c r="B1068" s="4">
        <v>41.85</v>
      </c>
      <c r="C1068" s="4">
        <v>3278</v>
      </c>
      <c r="D1068" s="5">
        <v>72</v>
      </c>
      <c r="E1068" s="4">
        <v>2</v>
      </c>
    </row>
    <row r="1069" spans="1:5" x14ac:dyDescent="0.3">
      <c r="A1069" s="9" t="s">
        <v>3919</v>
      </c>
      <c r="B1069" s="4">
        <v>105.69</v>
      </c>
      <c r="C1069" s="4">
        <v>4522</v>
      </c>
      <c r="D1069" s="5">
        <v>87</v>
      </c>
      <c r="E1069" s="4">
        <v>2</v>
      </c>
    </row>
    <row r="1070" spans="1:5" x14ac:dyDescent="0.3">
      <c r="A1070" s="9" t="s">
        <v>3920</v>
      </c>
      <c r="B1070" s="4">
        <v>124.00999999999999</v>
      </c>
      <c r="C1070" s="4">
        <v>4235</v>
      </c>
      <c r="D1070" s="5">
        <v>70</v>
      </c>
      <c r="E1070" s="4">
        <v>2</v>
      </c>
    </row>
    <row r="1071" spans="1:5" x14ac:dyDescent="0.3">
      <c r="A1071" s="9" t="s">
        <v>3921</v>
      </c>
      <c r="B1071" s="4">
        <v>113.17</v>
      </c>
      <c r="C1071" s="4">
        <v>2502</v>
      </c>
      <c r="D1071" s="5">
        <v>69</v>
      </c>
      <c r="E1071" s="4">
        <v>1</v>
      </c>
    </row>
    <row r="1072" spans="1:5" x14ac:dyDescent="0.3">
      <c r="A1072" s="9" t="s">
        <v>3925</v>
      </c>
      <c r="B1072" s="4">
        <v>4260.67</v>
      </c>
      <c r="C1072" s="4">
        <v>3358</v>
      </c>
      <c r="D1072" s="5">
        <v>91</v>
      </c>
      <c r="E1072" s="4">
        <v>34</v>
      </c>
    </row>
    <row r="1073" spans="1:5" x14ac:dyDescent="0.3">
      <c r="A1073" s="9" t="s">
        <v>3928</v>
      </c>
      <c r="B1073" s="4">
        <v>10013.700000000001</v>
      </c>
      <c r="C1073" s="4">
        <v>4283</v>
      </c>
      <c r="D1073" s="5">
        <v>86</v>
      </c>
      <c r="E1073" s="4">
        <v>69</v>
      </c>
    </row>
    <row r="1074" spans="1:5" x14ac:dyDescent="0.3">
      <c r="A1074" s="9" t="s">
        <v>3931</v>
      </c>
      <c r="B1074" s="4">
        <v>32.06</v>
      </c>
      <c r="C1074" s="4">
        <v>5437</v>
      </c>
      <c r="D1074" s="5">
        <v>80</v>
      </c>
      <c r="E1074" s="4">
        <v>1</v>
      </c>
    </row>
    <row r="1075" spans="1:5" x14ac:dyDescent="0.3">
      <c r="A1075" s="9" t="s">
        <v>3934</v>
      </c>
      <c r="B1075" s="4">
        <v>7699.7199999999993</v>
      </c>
      <c r="C1075" s="4">
        <v>5763</v>
      </c>
      <c r="D1075" s="5">
        <v>75</v>
      </c>
      <c r="E1075" s="4">
        <v>54</v>
      </c>
    </row>
    <row r="1076" spans="1:5" x14ac:dyDescent="0.3">
      <c r="A1076" s="9" t="s">
        <v>3935</v>
      </c>
      <c r="B1076" s="4">
        <v>65.67</v>
      </c>
      <c r="C1076" s="4">
        <v>5441</v>
      </c>
      <c r="D1076" s="5">
        <v>67</v>
      </c>
      <c r="E1076" s="4">
        <v>1</v>
      </c>
    </row>
    <row r="1077" spans="1:5" x14ac:dyDescent="0.3">
      <c r="A1077" s="9" t="s">
        <v>3937</v>
      </c>
      <c r="B1077" s="4">
        <v>1326.49</v>
      </c>
      <c r="C1077" s="4">
        <v>3975</v>
      </c>
      <c r="D1077" s="5">
        <v>73</v>
      </c>
      <c r="E1077" s="4">
        <v>12</v>
      </c>
    </row>
    <row r="1078" spans="1:5" x14ac:dyDescent="0.3">
      <c r="A1078" s="9" t="s">
        <v>3939</v>
      </c>
      <c r="B1078" s="4">
        <v>2279.6099999999997</v>
      </c>
      <c r="C1078" s="4">
        <v>3769</v>
      </c>
      <c r="D1078" s="5">
        <v>91</v>
      </c>
      <c r="E1078" s="4">
        <v>21</v>
      </c>
    </row>
    <row r="1079" spans="1:5" x14ac:dyDescent="0.3">
      <c r="A1079" s="9" t="s">
        <v>3940</v>
      </c>
      <c r="B1079" s="4">
        <v>1404.46</v>
      </c>
      <c r="C1079" s="4">
        <v>4154</v>
      </c>
      <c r="D1079" s="5">
        <v>84</v>
      </c>
      <c r="E1079" s="4">
        <v>12</v>
      </c>
    </row>
    <row r="1080" spans="1:5" x14ac:dyDescent="0.3">
      <c r="A1080" s="9" t="s">
        <v>3948</v>
      </c>
      <c r="B1080" s="4">
        <v>5871.51</v>
      </c>
      <c r="C1080" s="4">
        <v>5157</v>
      </c>
      <c r="D1080" s="5">
        <v>91</v>
      </c>
      <c r="E1080" s="4">
        <v>49</v>
      </c>
    </row>
    <row r="1081" spans="1:5" x14ac:dyDescent="0.3">
      <c r="A1081" s="9" t="s">
        <v>3949</v>
      </c>
      <c r="B1081" s="4">
        <v>5525.7</v>
      </c>
      <c r="C1081" s="4">
        <v>4398</v>
      </c>
      <c r="D1081" s="5">
        <v>79</v>
      </c>
      <c r="E1081" s="4">
        <v>55</v>
      </c>
    </row>
    <row r="1082" spans="1:5" x14ac:dyDescent="0.3">
      <c r="A1082" s="9" t="s">
        <v>3952</v>
      </c>
      <c r="B1082" s="4">
        <v>103.59</v>
      </c>
      <c r="C1082" s="4">
        <v>5057</v>
      </c>
      <c r="D1082" s="5">
        <v>69</v>
      </c>
      <c r="E1082" s="4">
        <v>1</v>
      </c>
    </row>
    <row r="1083" spans="1:5" x14ac:dyDescent="0.3">
      <c r="A1083" s="9" t="s">
        <v>3960</v>
      </c>
      <c r="B1083" s="4">
        <v>153.30000000000001</v>
      </c>
      <c r="C1083" s="4">
        <v>5056</v>
      </c>
      <c r="D1083" s="5">
        <v>68</v>
      </c>
      <c r="E1083" s="4">
        <v>1</v>
      </c>
    </row>
    <row r="1084" spans="1:5" x14ac:dyDescent="0.3">
      <c r="A1084" s="9" t="s">
        <v>3961</v>
      </c>
      <c r="B1084" s="4">
        <v>79.669999999999987</v>
      </c>
      <c r="C1084" s="4">
        <v>4568</v>
      </c>
      <c r="D1084" s="5">
        <v>66</v>
      </c>
      <c r="E1084" s="4">
        <v>1</v>
      </c>
    </row>
    <row r="1085" spans="1:5" x14ac:dyDescent="0.3">
      <c r="A1085" s="9" t="s">
        <v>3964</v>
      </c>
      <c r="B1085" s="4">
        <v>208.31</v>
      </c>
      <c r="C1085" s="4">
        <v>4225</v>
      </c>
      <c r="D1085" s="5">
        <v>67</v>
      </c>
      <c r="E1085" s="4">
        <v>2</v>
      </c>
    </row>
    <row r="1086" spans="1:5" x14ac:dyDescent="0.3">
      <c r="A1086" s="9" t="s">
        <v>3967</v>
      </c>
      <c r="B1086" s="4">
        <v>130.38999999999999</v>
      </c>
      <c r="C1086" s="4">
        <v>4902</v>
      </c>
      <c r="D1086" s="5">
        <v>67</v>
      </c>
      <c r="E1086" s="4">
        <v>1</v>
      </c>
    </row>
    <row r="1087" spans="1:5" x14ac:dyDescent="0.3">
      <c r="A1087" s="9" t="s">
        <v>3968</v>
      </c>
      <c r="B1087" s="4">
        <v>2149.1999999999998</v>
      </c>
      <c r="C1087" s="4">
        <v>5913</v>
      </c>
      <c r="D1087" s="5">
        <v>96</v>
      </c>
      <c r="E1087" s="4">
        <v>16</v>
      </c>
    </row>
    <row r="1088" spans="1:5" x14ac:dyDescent="0.3">
      <c r="A1088" s="9" t="s">
        <v>3971</v>
      </c>
      <c r="B1088" s="4">
        <v>376.48</v>
      </c>
      <c r="C1088" s="4">
        <v>3019</v>
      </c>
      <c r="D1088" s="5">
        <v>87</v>
      </c>
      <c r="E1088" s="4">
        <v>3</v>
      </c>
    </row>
    <row r="1089" spans="1:5" x14ac:dyDescent="0.3">
      <c r="A1089" s="9" t="s">
        <v>3974</v>
      </c>
      <c r="B1089" s="4">
        <v>932.54</v>
      </c>
      <c r="C1089" s="4">
        <v>2445</v>
      </c>
      <c r="D1089" s="5">
        <v>95</v>
      </c>
      <c r="E1089" s="4">
        <v>9</v>
      </c>
    </row>
    <row r="1090" spans="1:5" x14ac:dyDescent="0.3">
      <c r="A1090" s="9" t="s">
        <v>3975</v>
      </c>
      <c r="B1090" s="4">
        <v>3272.24</v>
      </c>
      <c r="C1090" s="4">
        <v>4994</v>
      </c>
      <c r="D1090" s="5">
        <v>68</v>
      </c>
      <c r="E1090" s="4">
        <v>28</v>
      </c>
    </row>
    <row r="1091" spans="1:5" x14ac:dyDescent="0.3">
      <c r="A1091" s="9" t="s">
        <v>3976</v>
      </c>
      <c r="B1091" s="4">
        <v>261.81</v>
      </c>
      <c r="C1091" s="4">
        <v>2270</v>
      </c>
      <c r="D1091" s="5">
        <v>78</v>
      </c>
      <c r="E1091" s="4">
        <v>3</v>
      </c>
    </row>
    <row r="1092" spans="1:5" x14ac:dyDescent="0.3">
      <c r="A1092" s="9" t="s">
        <v>3977</v>
      </c>
      <c r="B1092" s="4">
        <v>2495.19</v>
      </c>
      <c r="C1092" s="4">
        <v>5313</v>
      </c>
      <c r="D1092" s="5">
        <v>85</v>
      </c>
      <c r="E1092" s="4">
        <v>22</v>
      </c>
    </row>
    <row r="1093" spans="1:5" x14ac:dyDescent="0.3">
      <c r="A1093" s="9" t="s">
        <v>3981</v>
      </c>
      <c r="B1093" s="4">
        <v>894.90000000000009</v>
      </c>
      <c r="C1093" s="4">
        <v>2428</v>
      </c>
      <c r="D1093" s="5">
        <v>69</v>
      </c>
      <c r="E1093" s="4">
        <v>15</v>
      </c>
    </row>
    <row r="1094" spans="1:5" x14ac:dyDescent="0.3">
      <c r="A1094" s="9" t="s">
        <v>3984</v>
      </c>
      <c r="B1094" s="4">
        <v>99.15</v>
      </c>
      <c r="C1094" s="4">
        <v>4094</v>
      </c>
      <c r="D1094" s="5">
        <v>90</v>
      </c>
      <c r="E1094" s="4">
        <v>1</v>
      </c>
    </row>
    <row r="1095" spans="1:5" x14ac:dyDescent="0.3">
      <c r="A1095" s="9" t="s">
        <v>3985</v>
      </c>
      <c r="B1095" s="4">
        <v>2885.46</v>
      </c>
      <c r="C1095" s="4">
        <v>4152</v>
      </c>
      <c r="D1095" s="5">
        <v>91</v>
      </c>
      <c r="E1095" s="4">
        <v>22</v>
      </c>
    </row>
    <row r="1096" spans="1:5" x14ac:dyDescent="0.3">
      <c r="A1096" s="9" t="s">
        <v>3986</v>
      </c>
      <c r="B1096" s="4">
        <v>482.8</v>
      </c>
      <c r="C1096" s="4">
        <v>3298</v>
      </c>
      <c r="D1096" s="5">
        <v>94</v>
      </c>
      <c r="E1096" s="4">
        <v>20</v>
      </c>
    </row>
    <row r="1097" spans="1:5" x14ac:dyDescent="0.3">
      <c r="A1097" s="9" t="s">
        <v>3989</v>
      </c>
      <c r="B1097" s="4">
        <v>108.42</v>
      </c>
      <c r="C1097" s="4">
        <v>4931</v>
      </c>
      <c r="D1097" s="5">
        <v>95</v>
      </c>
      <c r="E1097" s="4">
        <v>1</v>
      </c>
    </row>
    <row r="1098" spans="1:5" x14ac:dyDescent="0.3">
      <c r="A1098" s="9" t="s">
        <v>3998</v>
      </c>
      <c r="B1098" s="4">
        <v>2837</v>
      </c>
      <c r="C1098" s="4">
        <v>2666</v>
      </c>
      <c r="D1098" s="5">
        <v>87</v>
      </c>
      <c r="E1098" s="4">
        <v>20</v>
      </c>
    </row>
    <row r="1099" spans="1:5" x14ac:dyDescent="0.3">
      <c r="A1099" s="9" t="s">
        <v>4001</v>
      </c>
      <c r="B1099" s="4">
        <v>830.1</v>
      </c>
      <c r="C1099" s="4">
        <v>3785</v>
      </c>
      <c r="D1099" s="5">
        <v>86</v>
      </c>
      <c r="E1099" s="4">
        <v>20</v>
      </c>
    </row>
    <row r="1100" spans="1:5" x14ac:dyDescent="0.3">
      <c r="A1100" s="9" t="s">
        <v>4005</v>
      </c>
      <c r="B1100" s="4">
        <v>61.429999999999993</v>
      </c>
      <c r="C1100" s="4">
        <v>4285</v>
      </c>
      <c r="D1100" s="5">
        <v>70</v>
      </c>
      <c r="E1100" s="4">
        <v>1</v>
      </c>
    </row>
    <row r="1101" spans="1:5" x14ac:dyDescent="0.3">
      <c r="A1101" s="9" t="s">
        <v>4017</v>
      </c>
      <c r="B1101" s="4">
        <v>256.44</v>
      </c>
      <c r="C1101" s="4">
        <v>2065</v>
      </c>
      <c r="D1101" s="5">
        <v>80</v>
      </c>
      <c r="E1101" s="4">
        <v>2</v>
      </c>
    </row>
    <row r="1102" spans="1:5" x14ac:dyDescent="0.3">
      <c r="A1102" s="9" t="s">
        <v>4020</v>
      </c>
      <c r="B1102" s="4">
        <v>206.17000000000002</v>
      </c>
      <c r="C1102" s="4">
        <v>4486</v>
      </c>
      <c r="D1102" s="5">
        <v>90</v>
      </c>
      <c r="E1102" s="4">
        <v>2</v>
      </c>
    </row>
    <row r="1103" spans="1:5" x14ac:dyDescent="0.3">
      <c r="A1103" s="9" t="s">
        <v>4022</v>
      </c>
      <c r="B1103" s="4">
        <v>1062</v>
      </c>
      <c r="C1103" s="4">
        <v>4564</v>
      </c>
      <c r="D1103" s="5">
        <v>93</v>
      </c>
      <c r="E1103" s="4">
        <v>27</v>
      </c>
    </row>
    <row r="1104" spans="1:5" x14ac:dyDescent="0.3">
      <c r="A1104" s="9" t="s">
        <v>4023</v>
      </c>
      <c r="B1104" s="4">
        <v>1532.8700000000001</v>
      </c>
      <c r="C1104" s="4">
        <v>3538</v>
      </c>
      <c r="D1104" s="5">
        <v>88</v>
      </c>
      <c r="E1104" s="4">
        <v>12</v>
      </c>
    </row>
    <row r="1105" spans="1:5" x14ac:dyDescent="0.3">
      <c r="A1105" s="9" t="s">
        <v>4024</v>
      </c>
      <c r="B1105" s="4">
        <v>96.05</v>
      </c>
      <c r="C1105" s="4">
        <v>2038</v>
      </c>
      <c r="D1105" s="5">
        <v>93</v>
      </c>
      <c r="E1105" s="4">
        <v>4</v>
      </c>
    </row>
    <row r="1106" spans="1:5" x14ac:dyDescent="0.3">
      <c r="A1106" s="9" t="s">
        <v>4031</v>
      </c>
      <c r="B1106" s="4">
        <v>6303.8899999999994</v>
      </c>
      <c r="C1106" s="4">
        <v>5904</v>
      </c>
      <c r="D1106" s="5">
        <v>74</v>
      </c>
      <c r="E1106" s="4">
        <v>49</v>
      </c>
    </row>
    <row r="1107" spans="1:5" x14ac:dyDescent="0.3">
      <c r="A1107" s="9" t="s">
        <v>4038</v>
      </c>
      <c r="B1107" s="4">
        <v>250.02</v>
      </c>
      <c r="C1107" s="4">
        <v>2863</v>
      </c>
      <c r="D1107" s="5">
        <v>93</v>
      </c>
      <c r="E1107" s="4">
        <v>5</v>
      </c>
    </row>
    <row r="1108" spans="1:5" x14ac:dyDescent="0.3">
      <c r="A1108" s="9" t="s">
        <v>4041</v>
      </c>
      <c r="B1108" s="4">
        <v>113.63</v>
      </c>
      <c r="C1108" s="4">
        <v>4611</v>
      </c>
      <c r="D1108" s="5">
        <v>91</v>
      </c>
      <c r="E1108" s="4">
        <v>1</v>
      </c>
    </row>
    <row r="1109" spans="1:5" x14ac:dyDescent="0.3">
      <c r="A1109" s="9" t="s">
        <v>4042</v>
      </c>
      <c r="B1109" s="4">
        <v>77.150000000000006</v>
      </c>
      <c r="C1109" s="4">
        <v>3620</v>
      </c>
      <c r="D1109" s="5">
        <v>86</v>
      </c>
      <c r="E1109" s="4">
        <v>2</v>
      </c>
    </row>
    <row r="1110" spans="1:5" x14ac:dyDescent="0.3">
      <c r="A1110" s="9" t="s">
        <v>4048</v>
      </c>
      <c r="B1110" s="4">
        <v>463.64</v>
      </c>
      <c r="C1110" s="4">
        <v>4565</v>
      </c>
      <c r="D1110" s="5">
        <v>93</v>
      </c>
      <c r="E1110" s="4">
        <v>5</v>
      </c>
    </row>
    <row r="1111" spans="1:5" x14ac:dyDescent="0.3">
      <c r="A1111" s="9" t="s">
        <v>4050</v>
      </c>
      <c r="B1111" s="4">
        <v>228.14</v>
      </c>
      <c r="C1111" s="4">
        <v>5984</v>
      </c>
      <c r="D1111" s="5">
        <v>76</v>
      </c>
      <c r="E1111" s="4">
        <v>4</v>
      </c>
    </row>
    <row r="1112" spans="1:5" x14ac:dyDescent="0.3">
      <c r="A1112" s="9" t="s">
        <v>4051</v>
      </c>
      <c r="B1112" s="4">
        <v>755.15000000000009</v>
      </c>
      <c r="C1112" s="4">
        <v>4672</v>
      </c>
      <c r="D1112" s="5">
        <v>73</v>
      </c>
      <c r="E1112" s="4">
        <v>15</v>
      </c>
    </row>
    <row r="1113" spans="1:5" x14ac:dyDescent="0.3">
      <c r="A1113" s="9" t="s">
        <v>4052</v>
      </c>
      <c r="B1113" s="4">
        <v>83.710000000000008</v>
      </c>
      <c r="C1113" s="4">
        <v>2168</v>
      </c>
      <c r="D1113" s="5">
        <v>67</v>
      </c>
      <c r="E1113" s="4">
        <v>1</v>
      </c>
    </row>
    <row r="1114" spans="1:5" x14ac:dyDescent="0.3">
      <c r="A1114" s="9" t="s">
        <v>4058</v>
      </c>
      <c r="B1114" s="4">
        <v>128.88999999999999</v>
      </c>
      <c r="C1114" s="4">
        <v>2644</v>
      </c>
      <c r="D1114" s="5">
        <v>73</v>
      </c>
      <c r="E1114" s="4">
        <v>1</v>
      </c>
    </row>
    <row r="1115" spans="1:5" x14ac:dyDescent="0.3">
      <c r="A1115" s="9" t="s">
        <v>4060</v>
      </c>
      <c r="B1115" s="4">
        <v>1102.1400000000001</v>
      </c>
      <c r="C1115" s="4">
        <v>5571</v>
      </c>
      <c r="D1115" s="5">
        <v>96</v>
      </c>
      <c r="E1115" s="4">
        <v>9</v>
      </c>
    </row>
    <row r="1116" spans="1:5" x14ac:dyDescent="0.3">
      <c r="A1116" s="9" t="s">
        <v>4068</v>
      </c>
      <c r="B1116" s="4">
        <v>516.1</v>
      </c>
      <c r="C1116" s="4">
        <v>4656</v>
      </c>
      <c r="D1116" s="5">
        <v>79</v>
      </c>
      <c r="E1116" s="4">
        <v>9</v>
      </c>
    </row>
    <row r="1117" spans="1:5" x14ac:dyDescent="0.3">
      <c r="A1117" s="9" t="s">
        <v>4070</v>
      </c>
      <c r="B1117" s="4">
        <v>5647.3</v>
      </c>
      <c r="C1117" s="4">
        <v>5989</v>
      </c>
      <c r="D1117" s="5">
        <v>73</v>
      </c>
      <c r="E1117" s="4">
        <v>58</v>
      </c>
    </row>
    <row r="1118" spans="1:5" x14ac:dyDescent="0.3">
      <c r="A1118" s="9" t="s">
        <v>4073</v>
      </c>
      <c r="B1118" s="4">
        <v>184.73</v>
      </c>
      <c r="C1118" s="4">
        <v>3280</v>
      </c>
      <c r="D1118" s="5">
        <v>91</v>
      </c>
      <c r="E1118" s="4">
        <v>2</v>
      </c>
    </row>
    <row r="1119" spans="1:5" x14ac:dyDescent="0.3">
      <c r="A1119" s="9" t="s">
        <v>4080</v>
      </c>
      <c r="B1119" s="4">
        <v>519.87</v>
      </c>
      <c r="C1119" s="4">
        <v>2961</v>
      </c>
      <c r="D1119" s="5">
        <v>73</v>
      </c>
      <c r="E1119" s="4">
        <v>4</v>
      </c>
    </row>
    <row r="1120" spans="1:5" x14ac:dyDescent="0.3">
      <c r="A1120" s="9" t="s">
        <v>4088</v>
      </c>
      <c r="B1120" s="4">
        <v>1145.3</v>
      </c>
      <c r="C1120" s="4">
        <v>2415</v>
      </c>
      <c r="D1120" s="5">
        <v>77</v>
      </c>
      <c r="E1120" s="4">
        <v>10</v>
      </c>
    </row>
    <row r="1121" spans="1:5" x14ac:dyDescent="0.3">
      <c r="A1121" s="9" t="s">
        <v>4089</v>
      </c>
      <c r="B1121" s="4">
        <v>9203.52</v>
      </c>
      <c r="C1121" s="4">
        <v>4859</v>
      </c>
      <c r="D1121" s="5">
        <v>81</v>
      </c>
      <c r="E1121" s="4">
        <v>69</v>
      </c>
    </row>
    <row r="1122" spans="1:5" x14ac:dyDescent="0.3">
      <c r="A1122" s="9" t="s">
        <v>4094</v>
      </c>
      <c r="B1122" s="4">
        <v>108.95</v>
      </c>
      <c r="C1122" s="4">
        <v>5450</v>
      </c>
      <c r="D1122" s="5">
        <v>91</v>
      </c>
      <c r="E1122" s="4">
        <v>3</v>
      </c>
    </row>
    <row r="1123" spans="1:5" x14ac:dyDescent="0.3">
      <c r="A1123" s="9" t="s">
        <v>4100</v>
      </c>
      <c r="B1123" s="4">
        <v>2000.08</v>
      </c>
      <c r="C1123" s="4">
        <v>5449</v>
      </c>
      <c r="D1123" s="5">
        <v>79</v>
      </c>
      <c r="E1123" s="4">
        <v>29</v>
      </c>
    </row>
    <row r="1124" spans="1:5" x14ac:dyDescent="0.3">
      <c r="A1124" s="9" t="s">
        <v>4101</v>
      </c>
      <c r="B1124" s="4">
        <v>22.54</v>
      </c>
      <c r="C1124" s="4">
        <v>4152</v>
      </c>
      <c r="D1124" s="5">
        <v>66</v>
      </c>
      <c r="E1124" s="4">
        <v>1</v>
      </c>
    </row>
    <row r="1125" spans="1:5" x14ac:dyDescent="0.3">
      <c r="A1125" s="9" t="s">
        <v>4118</v>
      </c>
      <c r="B1125" s="4">
        <v>122.28</v>
      </c>
      <c r="C1125" s="4">
        <v>2540</v>
      </c>
      <c r="D1125" s="5">
        <v>92</v>
      </c>
      <c r="E1125" s="4">
        <v>1</v>
      </c>
    </row>
    <row r="1126" spans="1:5" x14ac:dyDescent="0.3">
      <c r="A1126" s="9" t="s">
        <v>4124</v>
      </c>
      <c r="B1126" s="4">
        <v>165.39000000000001</v>
      </c>
      <c r="C1126" s="4">
        <v>2671</v>
      </c>
      <c r="D1126" s="5">
        <v>73</v>
      </c>
      <c r="E1126" s="4">
        <v>2</v>
      </c>
    </row>
    <row r="1127" spans="1:5" x14ac:dyDescent="0.3">
      <c r="A1127" s="9" t="s">
        <v>4127</v>
      </c>
      <c r="B1127" s="4">
        <v>3987.79</v>
      </c>
      <c r="C1127" s="4">
        <v>2583</v>
      </c>
      <c r="D1127" s="5">
        <v>79</v>
      </c>
      <c r="E1127" s="4">
        <v>33</v>
      </c>
    </row>
    <row r="1128" spans="1:5" x14ac:dyDescent="0.3">
      <c r="A1128" s="9" t="s">
        <v>4136</v>
      </c>
      <c r="B1128" s="4">
        <v>1988.22</v>
      </c>
      <c r="C1128" s="4">
        <v>4072</v>
      </c>
      <c r="D1128" s="5">
        <v>73</v>
      </c>
      <c r="E1128" s="4">
        <v>19</v>
      </c>
    </row>
    <row r="1129" spans="1:5" x14ac:dyDescent="0.3">
      <c r="A1129" s="9" t="s">
        <v>4141</v>
      </c>
      <c r="B1129" s="4">
        <v>210.14</v>
      </c>
      <c r="C1129" s="4">
        <v>2320</v>
      </c>
      <c r="D1129" s="5">
        <v>74</v>
      </c>
      <c r="E1129" s="4">
        <v>2</v>
      </c>
    </row>
    <row r="1130" spans="1:5" x14ac:dyDescent="0.3">
      <c r="A1130" s="9" t="s">
        <v>4142</v>
      </c>
      <c r="B1130" s="4">
        <v>87.03</v>
      </c>
      <c r="C1130" s="4">
        <v>5518</v>
      </c>
      <c r="D1130" s="5">
        <v>74</v>
      </c>
      <c r="E1130" s="4">
        <v>1</v>
      </c>
    </row>
    <row r="1131" spans="1:5" x14ac:dyDescent="0.3">
      <c r="A1131" s="9" t="s">
        <v>4143</v>
      </c>
      <c r="B1131" s="4">
        <v>353.54</v>
      </c>
      <c r="C1131" s="4">
        <v>4428</v>
      </c>
      <c r="D1131" s="5">
        <v>92</v>
      </c>
      <c r="E1131" s="4">
        <v>3</v>
      </c>
    </row>
    <row r="1132" spans="1:5" x14ac:dyDescent="0.3">
      <c r="A1132" s="9" t="s">
        <v>4147</v>
      </c>
      <c r="B1132" s="4">
        <v>662</v>
      </c>
      <c r="C1132" s="4">
        <v>4356</v>
      </c>
      <c r="D1132" s="5">
        <v>79</v>
      </c>
      <c r="E1132" s="4">
        <v>5</v>
      </c>
    </row>
    <row r="1133" spans="1:5" x14ac:dyDescent="0.3">
      <c r="A1133" s="9" t="s">
        <v>4166</v>
      </c>
      <c r="B1133" s="4">
        <v>111.35</v>
      </c>
      <c r="C1133" s="4">
        <v>3605</v>
      </c>
      <c r="D1133" s="5">
        <v>85</v>
      </c>
      <c r="E1133" s="4">
        <v>1</v>
      </c>
    </row>
    <row r="1134" spans="1:5" x14ac:dyDescent="0.3">
      <c r="A1134" s="9" t="s">
        <v>4168</v>
      </c>
      <c r="B1134" s="4">
        <v>761.79</v>
      </c>
      <c r="C1134" s="4">
        <v>5834</v>
      </c>
      <c r="D1134" s="5">
        <v>72</v>
      </c>
      <c r="E1134" s="4">
        <v>6</v>
      </c>
    </row>
    <row r="1135" spans="1:5" x14ac:dyDescent="0.3">
      <c r="A1135" s="9" t="s">
        <v>4171</v>
      </c>
      <c r="B1135" s="4">
        <v>115.56</v>
      </c>
      <c r="C1135" s="4">
        <v>5367</v>
      </c>
      <c r="D1135" s="5">
        <v>84</v>
      </c>
      <c r="E1135" s="4">
        <v>1</v>
      </c>
    </row>
    <row r="1136" spans="1:5" x14ac:dyDescent="0.3">
      <c r="A1136" s="9" t="s">
        <v>4172</v>
      </c>
      <c r="B1136" s="4">
        <v>482.41</v>
      </c>
      <c r="C1136" s="4">
        <v>4914</v>
      </c>
      <c r="D1136" s="5">
        <v>87</v>
      </c>
      <c r="E1136" s="4">
        <v>6</v>
      </c>
    </row>
    <row r="1137" spans="1:5" x14ac:dyDescent="0.3">
      <c r="A1137" s="9" t="s">
        <v>4177</v>
      </c>
      <c r="B1137" s="4">
        <v>1973.36</v>
      </c>
      <c r="C1137" s="4">
        <v>3670</v>
      </c>
      <c r="D1137" s="5">
        <v>76</v>
      </c>
      <c r="E1137" s="4">
        <v>19</v>
      </c>
    </row>
    <row r="1138" spans="1:5" x14ac:dyDescent="0.3">
      <c r="A1138" s="9" t="s">
        <v>4179</v>
      </c>
      <c r="B1138" s="4">
        <v>107.93</v>
      </c>
      <c r="C1138" s="4">
        <v>2847</v>
      </c>
      <c r="D1138" s="5">
        <v>91</v>
      </c>
      <c r="E1138" s="4">
        <v>1</v>
      </c>
    </row>
    <row r="1139" spans="1:5" x14ac:dyDescent="0.3">
      <c r="A1139" s="9" t="s">
        <v>4182</v>
      </c>
      <c r="B1139" s="4">
        <v>6516.7</v>
      </c>
      <c r="C1139" s="4">
        <v>5863</v>
      </c>
      <c r="D1139" s="5">
        <v>92</v>
      </c>
      <c r="E1139" s="4">
        <v>50</v>
      </c>
    </row>
    <row r="1140" spans="1:5" x14ac:dyDescent="0.3">
      <c r="A1140" s="9" t="s">
        <v>4183</v>
      </c>
      <c r="B1140" s="4">
        <v>1582.68</v>
      </c>
      <c r="C1140" s="4">
        <v>2659</v>
      </c>
      <c r="D1140" s="5">
        <v>77</v>
      </c>
      <c r="E1140" s="4">
        <v>13</v>
      </c>
    </row>
    <row r="1141" spans="1:5" x14ac:dyDescent="0.3">
      <c r="A1141" s="9" t="s">
        <v>4187</v>
      </c>
      <c r="B1141" s="4">
        <v>208.77</v>
      </c>
      <c r="C1141" s="4">
        <v>3273</v>
      </c>
      <c r="D1141" s="5">
        <v>93</v>
      </c>
      <c r="E1141" s="4">
        <v>3</v>
      </c>
    </row>
    <row r="1142" spans="1:5" x14ac:dyDescent="0.3">
      <c r="A1142" s="9" t="s">
        <v>4190</v>
      </c>
      <c r="B1142" s="4">
        <v>1077.8400000000001</v>
      </c>
      <c r="C1142" s="4">
        <v>2189</v>
      </c>
      <c r="D1142" s="5">
        <v>68</v>
      </c>
      <c r="E1142" s="4">
        <v>13</v>
      </c>
    </row>
    <row r="1143" spans="1:5" x14ac:dyDescent="0.3">
      <c r="A1143" s="9" t="s">
        <v>4194</v>
      </c>
      <c r="B1143" s="4">
        <v>4211.6000000000004</v>
      </c>
      <c r="C1143" s="4">
        <v>2761</v>
      </c>
      <c r="D1143" s="5">
        <v>92</v>
      </c>
      <c r="E1143" s="4">
        <v>45</v>
      </c>
    </row>
    <row r="1144" spans="1:5" x14ac:dyDescent="0.3">
      <c r="A1144" s="9" t="s">
        <v>4196</v>
      </c>
      <c r="B1144" s="4">
        <v>1530.16</v>
      </c>
      <c r="C1144" s="4">
        <v>4553</v>
      </c>
      <c r="D1144" s="5">
        <v>80</v>
      </c>
      <c r="E1144" s="4">
        <v>15</v>
      </c>
    </row>
    <row r="1145" spans="1:5" x14ac:dyDescent="0.3">
      <c r="A1145" s="9" t="s">
        <v>4197</v>
      </c>
      <c r="B1145" s="4">
        <v>82.39</v>
      </c>
      <c r="C1145" s="4">
        <v>3065</v>
      </c>
      <c r="D1145" s="5">
        <v>71</v>
      </c>
      <c r="E1145" s="4">
        <v>1</v>
      </c>
    </row>
    <row r="1146" spans="1:5" x14ac:dyDescent="0.3">
      <c r="A1146" s="9" t="s">
        <v>4199</v>
      </c>
      <c r="B1146" s="4">
        <v>1548.33</v>
      </c>
      <c r="C1146" s="4">
        <v>5145</v>
      </c>
      <c r="D1146" s="5">
        <v>91</v>
      </c>
      <c r="E1146" s="4">
        <v>18</v>
      </c>
    </row>
    <row r="1147" spans="1:5" x14ac:dyDescent="0.3">
      <c r="A1147" s="9" t="s">
        <v>4208</v>
      </c>
      <c r="B1147" s="4">
        <v>92.47999999999999</v>
      </c>
      <c r="C1147" s="4">
        <v>2483</v>
      </c>
      <c r="D1147" s="5">
        <v>87</v>
      </c>
      <c r="E1147" s="4">
        <v>1</v>
      </c>
    </row>
    <row r="1148" spans="1:5" x14ac:dyDescent="0.3">
      <c r="A1148" s="9" t="s">
        <v>4211</v>
      </c>
      <c r="B1148" s="4">
        <v>2253.54</v>
      </c>
      <c r="C1148" s="4">
        <v>3046</v>
      </c>
      <c r="D1148" s="5">
        <v>74</v>
      </c>
      <c r="E1148" s="4">
        <v>19</v>
      </c>
    </row>
    <row r="1149" spans="1:5" x14ac:dyDescent="0.3">
      <c r="A1149" s="9" t="s">
        <v>4212</v>
      </c>
      <c r="B1149" s="4">
        <v>1165.25</v>
      </c>
      <c r="C1149" s="4">
        <v>5035</v>
      </c>
      <c r="D1149" s="5">
        <v>84</v>
      </c>
      <c r="E1149" s="4">
        <v>10</v>
      </c>
    </row>
    <row r="1150" spans="1:5" x14ac:dyDescent="0.3">
      <c r="A1150" s="9" t="s">
        <v>4217</v>
      </c>
      <c r="B1150" s="4">
        <v>600.13</v>
      </c>
      <c r="C1150" s="4">
        <v>3669</v>
      </c>
      <c r="D1150" s="5">
        <v>83</v>
      </c>
      <c r="E1150" s="4">
        <v>7</v>
      </c>
    </row>
    <row r="1151" spans="1:5" x14ac:dyDescent="0.3">
      <c r="A1151" s="9" t="s">
        <v>4224</v>
      </c>
      <c r="B1151" s="4">
        <v>115.19</v>
      </c>
      <c r="C1151" s="4">
        <v>3338</v>
      </c>
      <c r="D1151" s="5">
        <v>69</v>
      </c>
      <c r="E1151" s="4">
        <v>1</v>
      </c>
    </row>
    <row r="1152" spans="1:5" x14ac:dyDescent="0.3">
      <c r="A1152" s="9" t="s">
        <v>4225</v>
      </c>
      <c r="B1152" s="4">
        <v>1863.46</v>
      </c>
      <c r="C1152" s="4">
        <v>3427</v>
      </c>
      <c r="D1152" s="5">
        <v>88</v>
      </c>
      <c r="E1152" s="4">
        <v>19</v>
      </c>
    </row>
    <row r="1153" spans="1:5" x14ac:dyDescent="0.3">
      <c r="A1153" s="9" t="s">
        <v>4230</v>
      </c>
      <c r="B1153" s="4">
        <v>338.51</v>
      </c>
      <c r="C1153" s="4">
        <v>2131</v>
      </c>
      <c r="D1153" s="5">
        <v>83</v>
      </c>
      <c r="E1153" s="4">
        <v>4</v>
      </c>
    </row>
    <row r="1154" spans="1:5" x14ac:dyDescent="0.3">
      <c r="A1154" s="9" t="s">
        <v>4232</v>
      </c>
      <c r="B1154" s="4">
        <v>938.6099999999999</v>
      </c>
      <c r="C1154" s="4">
        <v>2879</v>
      </c>
      <c r="D1154" s="5">
        <v>65</v>
      </c>
      <c r="E1154" s="4">
        <v>8</v>
      </c>
    </row>
    <row r="1155" spans="1:5" x14ac:dyDescent="0.3">
      <c r="A1155" s="9" t="s">
        <v>4237</v>
      </c>
      <c r="B1155" s="4">
        <v>2254.77</v>
      </c>
      <c r="C1155" s="4">
        <v>2206</v>
      </c>
      <c r="D1155" s="5">
        <v>72</v>
      </c>
      <c r="E1155" s="4">
        <v>18</v>
      </c>
    </row>
    <row r="1156" spans="1:5" x14ac:dyDescent="0.3">
      <c r="A1156" s="9" t="s">
        <v>4238</v>
      </c>
      <c r="B1156" s="4">
        <v>563.6</v>
      </c>
      <c r="C1156" s="4">
        <v>5273</v>
      </c>
      <c r="D1156" s="5">
        <v>82</v>
      </c>
      <c r="E1156" s="4">
        <v>5</v>
      </c>
    </row>
    <row r="1157" spans="1:5" x14ac:dyDescent="0.3">
      <c r="A1157" s="9" t="s">
        <v>4240</v>
      </c>
      <c r="B1157" s="4">
        <v>3833.65</v>
      </c>
      <c r="C1157" s="4">
        <v>2246</v>
      </c>
      <c r="D1157" s="5">
        <v>79</v>
      </c>
      <c r="E1157" s="4">
        <v>32</v>
      </c>
    </row>
    <row r="1158" spans="1:5" x14ac:dyDescent="0.3">
      <c r="A1158" s="9" t="s">
        <v>4242</v>
      </c>
      <c r="B1158" s="4">
        <v>110.39</v>
      </c>
      <c r="C1158" s="4">
        <v>3555</v>
      </c>
      <c r="D1158" s="5">
        <v>80</v>
      </c>
      <c r="E1158" s="4">
        <v>1</v>
      </c>
    </row>
    <row r="1159" spans="1:5" x14ac:dyDescent="0.3">
      <c r="A1159" s="9" t="s">
        <v>4252</v>
      </c>
      <c r="B1159" s="4">
        <v>1055.4000000000001</v>
      </c>
      <c r="C1159" s="4">
        <v>2162</v>
      </c>
      <c r="D1159" s="5">
        <v>94</v>
      </c>
      <c r="E1159" s="4">
        <v>10</v>
      </c>
    </row>
    <row r="1160" spans="1:5" x14ac:dyDescent="0.3">
      <c r="A1160" s="9" t="s">
        <v>4255</v>
      </c>
      <c r="B1160" s="4">
        <v>4858.6600000000008</v>
      </c>
      <c r="C1160" s="4">
        <v>5606</v>
      </c>
      <c r="D1160" s="5">
        <v>87</v>
      </c>
      <c r="E1160" s="4">
        <v>44</v>
      </c>
    </row>
    <row r="1161" spans="1:5" x14ac:dyDescent="0.3">
      <c r="A1161" s="9" t="s">
        <v>4256</v>
      </c>
      <c r="B1161" s="4">
        <v>4402</v>
      </c>
      <c r="C1161" s="4">
        <v>3099</v>
      </c>
      <c r="D1161" s="5">
        <v>67</v>
      </c>
      <c r="E1161" s="4">
        <v>40</v>
      </c>
    </row>
    <row r="1162" spans="1:5" x14ac:dyDescent="0.3">
      <c r="A1162" s="9" t="s">
        <v>4270</v>
      </c>
      <c r="B1162" s="4">
        <v>750.49</v>
      </c>
      <c r="C1162" s="4">
        <v>3043</v>
      </c>
      <c r="D1162" s="5">
        <v>90</v>
      </c>
      <c r="E1162" s="4">
        <v>12</v>
      </c>
    </row>
    <row r="1163" spans="1:5" x14ac:dyDescent="0.3">
      <c r="A1163" s="9" t="s">
        <v>4278</v>
      </c>
      <c r="B1163" s="4">
        <v>2716.96</v>
      </c>
      <c r="C1163" s="4">
        <v>2729</v>
      </c>
      <c r="D1163" s="5">
        <v>72</v>
      </c>
      <c r="E1163" s="4">
        <v>26</v>
      </c>
    </row>
    <row r="1164" spans="1:5" x14ac:dyDescent="0.3">
      <c r="A1164" s="9" t="s">
        <v>4280</v>
      </c>
      <c r="B1164" s="4">
        <v>896.16000000000008</v>
      </c>
      <c r="C1164" s="4">
        <v>3890</v>
      </c>
      <c r="D1164" s="5">
        <v>90</v>
      </c>
      <c r="E1164" s="4">
        <v>9</v>
      </c>
    </row>
    <row r="1165" spans="1:5" x14ac:dyDescent="0.3">
      <c r="A1165" s="9" t="s">
        <v>4282</v>
      </c>
      <c r="B1165" s="4">
        <v>2513.9900000000002</v>
      </c>
      <c r="C1165" s="4">
        <v>4074</v>
      </c>
      <c r="D1165" s="5">
        <v>89</v>
      </c>
      <c r="E1165" s="4">
        <v>26</v>
      </c>
    </row>
    <row r="1166" spans="1:5" x14ac:dyDescent="0.3">
      <c r="A1166" s="9" t="s">
        <v>4287</v>
      </c>
      <c r="B1166" s="4">
        <v>655.20000000000005</v>
      </c>
      <c r="C1166" s="4">
        <v>2516</v>
      </c>
      <c r="D1166" s="5">
        <v>96</v>
      </c>
      <c r="E1166" s="4">
        <v>5</v>
      </c>
    </row>
    <row r="1167" spans="1:5" x14ac:dyDescent="0.3">
      <c r="A1167" s="9" t="s">
        <v>4290</v>
      </c>
      <c r="B1167" s="4">
        <v>1800.75</v>
      </c>
      <c r="C1167" s="4">
        <v>4773</v>
      </c>
      <c r="D1167" s="5">
        <v>87</v>
      </c>
      <c r="E1167" s="4">
        <v>20</v>
      </c>
    </row>
    <row r="1168" spans="1:5" x14ac:dyDescent="0.3">
      <c r="A1168" s="9" t="s">
        <v>4292</v>
      </c>
      <c r="B1168" s="4">
        <v>3384.2999999999997</v>
      </c>
      <c r="C1168" s="4">
        <v>2091</v>
      </c>
      <c r="D1168" s="5">
        <v>90</v>
      </c>
      <c r="E1168" s="4">
        <v>32</v>
      </c>
    </row>
    <row r="1169" spans="1:5" x14ac:dyDescent="0.3">
      <c r="A1169" s="9" t="s">
        <v>4294</v>
      </c>
      <c r="B1169" s="4">
        <v>375.77</v>
      </c>
      <c r="C1169" s="4">
        <v>5351</v>
      </c>
      <c r="D1169" s="5">
        <v>81</v>
      </c>
      <c r="E1169" s="4">
        <v>3</v>
      </c>
    </row>
    <row r="1170" spans="1:5" x14ac:dyDescent="0.3">
      <c r="A1170" s="9" t="s">
        <v>4297</v>
      </c>
      <c r="B1170" s="4">
        <v>5152.2700000000004</v>
      </c>
      <c r="C1170" s="4">
        <v>4424</v>
      </c>
      <c r="D1170" s="5">
        <v>87</v>
      </c>
      <c r="E1170" s="4">
        <v>37</v>
      </c>
    </row>
    <row r="1171" spans="1:5" x14ac:dyDescent="0.3">
      <c r="A1171" s="9" t="s">
        <v>4299</v>
      </c>
      <c r="B1171" s="4">
        <v>25.1</v>
      </c>
      <c r="C1171" s="4">
        <v>4769</v>
      </c>
      <c r="D1171" s="5">
        <v>79</v>
      </c>
      <c r="E1171" s="4">
        <v>1</v>
      </c>
    </row>
    <row r="1172" spans="1:5" x14ac:dyDescent="0.3">
      <c r="A1172" s="9" t="s">
        <v>4300</v>
      </c>
      <c r="B1172" s="4">
        <v>3657.1499999999996</v>
      </c>
      <c r="C1172" s="4">
        <v>5654</v>
      </c>
      <c r="D1172" s="5">
        <v>84</v>
      </c>
      <c r="E1172" s="4">
        <v>30</v>
      </c>
    </row>
    <row r="1173" spans="1:5" x14ac:dyDescent="0.3">
      <c r="A1173" s="9" t="s">
        <v>4302</v>
      </c>
      <c r="B1173" s="4">
        <v>3937.45</v>
      </c>
      <c r="C1173" s="4">
        <v>4481</v>
      </c>
      <c r="D1173" s="5">
        <v>66</v>
      </c>
      <c r="E1173" s="4">
        <v>72</v>
      </c>
    </row>
    <row r="1174" spans="1:5" x14ac:dyDescent="0.3">
      <c r="A1174" s="9" t="s">
        <v>4306</v>
      </c>
      <c r="B1174" s="4">
        <v>1240.25</v>
      </c>
      <c r="C1174" s="4">
        <v>5153</v>
      </c>
      <c r="D1174" s="5">
        <v>95</v>
      </c>
      <c r="E1174" s="4">
        <v>24</v>
      </c>
    </row>
    <row r="1175" spans="1:5" x14ac:dyDescent="0.3">
      <c r="A1175" s="9" t="s">
        <v>4309</v>
      </c>
      <c r="B1175" s="4">
        <v>379.9</v>
      </c>
      <c r="C1175" s="4">
        <v>2454</v>
      </c>
      <c r="D1175" s="5">
        <v>66</v>
      </c>
      <c r="E1175" s="4">
        <v>5</v>
      </c>
    </row>
    <row r="1176" spans="1:5" x14ac:dyDescent="0.3">
      <c r="A1176" s="9" t="s">
        <v>4316</v>
      </c>
      <c r="B1176" s="4">
        <v>572.29999999999995</v>
      </c>
      <c r="C1176" s="4">
        <v>3305</v>
      </c>
      <c r="D1176" s="5">
        <v>74</v>
      </c>
      <c r="E1176" s="4">
        <v>5</v>
      </c>
    </row>
    <row r="1177" spans="1:5" x14ac:dyDescent="0.3">
      <c r="A1177" s="9" t="s">
        <v>4332</v>
      </c>
      <c r="B1177" s="4">
        <v>84.820000000000007</v>
      </c>
      <c r="C1177" s="4">
        <v>3947</v>
      </c>
      <c r="D1177" s="5">
        <v>72</v>
      </c>
      <c r="E1177" s="4">
        <v>1</v>
      </c>
    </row>
    <row r="1178" spans="1:5" x14ac:dyDescent="0.3">
      <c r="A1178" s="9" t="s">
        <v>4333</v>
      </c>
      <c r="B1178" s="4">
        <v>1846.8999999999999</v>
      </c>
      <c r="C1178" s="4">
        <v>5186</v>
      </c>
      <c r="D1178" s="5">
        <v>88</v>
      </c>
      <c r="E1178" s="4">
        <v>16</v>
      </c>
    </row>
    <row r="1179" spans="1:5" x14ac:dyDescent="0.3">
      <c r="A1179" s="9" t="s">
        <v>4339</v>
      </c>
      <c r="B1179" s="4">
        <v>9963.9699999999993</v>
      </c>
      <c r="C1179" s="4">
        <v>4688</v>
      </c>
      <c r="D1179" s="5">
        <v>82</v>
      </c>
      <c r="E1179" s="4">
        <v>66</v>
      </c>
    </row>
    <row r="1180" spans="1:5" x14ac:dyDescent="0.3">
      <c r="A1180" s="9" t="s">
        <v>4341</v>
      </c>
      <c r="B1180" s="4">
        <v>1816.1699999999998</v>
      </c>
      <c r="C1180" s="4">
        <v>5775</v>
      </c>
      <c r="D1180" s="5">
        <v>91</v>
      </c>
      <c r="E1180" s="4">
        <v>17</v>
      </c>
    </row>
    <row r="1181" spans="1:5" x14ac:dyDescent="0.3">
      <c r="A1181" s="9" t="s">
        <v>4342</v>
      </c>
      <c r="B1181" s="4">
        <v>684.93000000000006</v>
      </c>
      <c r="C1181" s="4">
        <v>3469</v>
      </c>
      <c r="D1181" s="5">
        <v>91</v>
      </c>
      <c r="E1181" s="4">
        <v>6</v>
      </c>
    </row>
    <row r="1182" spans="1:5" x14ac:dyDescent="0.3">
      <c r="A1182" s="9" t="s">
        <v>4346</v>
      </c>
      <c r="B1182" s="4">
        <v>424.42</v>
      </c>
      <c r="C1182" s="4">
        <v>2570</v>
      </c>
      <c r="D1182" s="5">
        <v>72</v>
      </c>
      <c r="E1182" s="4">
        <v>4</v>
      </c>
    </row>
    <row r="1183" spans="1:5" x14ac:dyDescent="0.3">
      <c r="A1183" s="9" t="s">
        <v>4347</v>
      </c>
      <c r="B1183" s="4">
        <v>426.88</v>
      </c>
      <c r="C1183" s="4">
        <v>4183</v>
      </c>
      <c r="D1183" s="5">
        <v>89</v>
      </c>
      <c r="E1183" s="4">
        <v>3</v>
      </c>
    </row>
    <row r="1184" spans="1:5" x14ac:dyDescent="0.3">
      <c r="A1184" s="9" t="s">
        <v>4355</v>
      </c>
      <c r="B1184" s="4">
        <v>53.89</v>
      </c>
      <c r="C1184" s="4">
        <v>5890</v>
      </c>
      <c r="D1184" s="5">
        <v>84</v>
      </c>
      <c r="E1184" s="4">
        <v>1</v>
      </c>
    </row>
    <row r="1185" spans="1:5" x14ac:dyDescent="0.3">
      <c r="A1185" s="9" t="s">
        <v>4359</v>
      </c>
      <c r="B1185" s="4">
        <v>1487.37</v>
      </c>
      <c r="C1185" s="4">
        <v>3075</v>
      </c>
      <c r="D1185" s="5">
        <v>67</v>
      </c>
      <c r="E1185" s="4">
        <v>16</v>
      </c>
    </row>
    <row r="1186" spans="1:5" x14ac:dyDescent="0.3">
      <c r="A1186" s="9" t="s">
        <v>4362</v>
      </c>
      <c r="B1186" s="4">
        <v>82.64</v>
      </c>
      <c r="C1186" s="4">
        <v>4689</v>
      </c>
      <c r="D1186" s="5">
        <v>78</v>
      </c>
      <c r="E1186" s="4">
        <v>1</v>
      </c>
    </row>
    <row r="1187" spans="1:5" x14ac:dyDescent="0.3">
      <c r="A1187" s="9" t="s">
        <v>4373</v>
      </c>
      <c r="B1187" s="4">
        <v>88.82</v>
      </c>
      <c r="C1187" s="4">
        <v>5739</v>
      </c>
      <c r="D1187" s="5">
        <v>91</v>
      </c>
      <c r="E1187" s="4">
        <v>1</v>
      </c>
    </row>
    <row r="1188" spans="1:5" x14ac:dyDescent="0.3">
      <c r="A1188" s="9" t="s">
        <v>4374</v>
      </c>
      <c r="B1188" s="4">
        <v>36.9</v>
      </c>
      <c r="C1188" s="4">
        <v>5717</v>
      </c>
      <c r="D1188" s="5">
        <v>69</v>
      </c>
      <c r="E1188" s="4">
        <v>1</v>
      </c>
    </row>
    <row r="1189" spans="1:5" x14ac:dyDescent="0.3">
      <c r="A1189" s="9" t="s">
        <v>4375</v>
      </c>
      <c r="B1189" s="4">
        <v>84.77000000000001</v>
      </c>
      <c r="C1189" s="4">
        <v>4599</v>
      </c>
      <c r="D1189" s="5">
        <v>90</v>
      </c>
      <c r="E1189" s="4">
        <v>1</v>
      </c>
    </row>
    <row r="1190" spans="1:5" x14ac:dyDescent="0.3">
      <c r="A1190" s="9" t="s">
        <v>4381</v>
      </c>
      <c r="B1190" s="4">
        <v>259.8</v>
      </c>
      <c r="C1190" s="4">
        <v>3195</v>
      </c>
      <c r="D1190" s="5">
        <v>82</v>
      </c>
      <c r="E1190" s="4">
        <v>9</v>
      </c>
    </row>
    <row r="1191" spans="1:5" x14ac:dyDescent="0.3">
      <c r="A1191" s="9" t="s">
        <v>4384</v>
      </c>
      <c r="B1191" s="4">
        <v>269.83999999999997</v>
      </c>
      <c r="C1191" s="4">
        <v>4367</v>
      </c>
      <c r="D1191" s="5">
        <v>90</v>
      </c>
      <c r="E1191" s="4">
        <v>3</v>
      </c>
    </row>
    <row r="1192" spans="1:5" x14ac:dyDescent="0.3">
      <c r="A1192" s="9" t="s">
        <v>4387</v>
      </c>
      <c r="B1192" s="4">
        <v>197.43</v>
      </c>
      <c r="C1192" s="4">
        <v>5667</v>
      </c>
      <c r="D1192" s="5">
        <v>68</v>
      </c>
      <c r="E1192" s="4">
        <v>2</v>
      </c>
    </row>
    <row r="1193" spans="1:5" x14ac:dyDescent="0.3">
      <c r="A1193" s="9" t="s">
        <v>4389</v>
      </c>
      <c r="B1193" s="4">
        <v>252.12</v>
      </c>
      <c r="C1193" s="4">
        <v>5165</v>
      </c>
      <c r="D1193" s="5">
        <v>91</v>
      </c>
      <c r="E1193" s="4">
        <v>3</v>
      </c>
    </row>
    <row r="1194" spans="1:5" x14ac:dyDescent="0.3">
      <c r="A1194" s="9" t="s">
        <v>4394</v>
      </c>
      <c r="B1194" s="4">
        <v>6195.25</v>
      </c>
      <c r="C1194" s="4">
        <v>4639</v>
      </c>
      <c r="D1194" s="5">
        <v>85</v>
      </c>
      <c r="E1194" s="4">
        <v>49</v>
      </c>
    </row>
    <row r="1195" spans="1:5" x14ac:dyDescent="0.3">
      <c r="A1195" s="9" t="s">
        <v>4396</v>
      </c>
      <c r="B1195" s="4">
        <v>5029.38</v>
      </c>
      <c r="C1195" s="4">
        <v>2516</v>
      </c>
      <c r="D1195" s="5">
        <v>91</v>
      </c>
      <c r="E1195" s="4">
        <v>47</v>
      </c>
    </row>
    <row r="1196" spans="1:5" x14ac:dyDescent="0.3">
      <c r="A1196" s="9" t="s">
        <v>4401</v>
      </c>
      <c r="B1196" s="4">
        <v>1338.85</v>
      </c>
      <c r="C1196" s="4">
        <v>3545</v>
      </c>
      <c r="D1196" s="5">
        <v>91</v>
      </c>
      <c r="E1196" s="4">
        <v>12</v>
      </c>
    </row>
    <row r="1197" spans="1:5" x14ac:dyDescent="0.3">
      <c r="A1197" s="9" t="s">
        <v>4402</v>
      </c>
      <c r="B1197" s="4">
        <v>5969.3899999999994</v>
      </c>
      <c r="C1197" s="4">
        <v>2833</v>
      </c>
      <c r="D1197" s="5">
        <v>86</v>
      </c>
      <c r="E1197" s="4">
        <v>43</v>
      </c>
    </row>
    <row r="1198" spans="1:5" x14ac:dyDescent="0.3">
      <c r="A1198" s="9" t="s">
        <v>4419</v>
      </c>
      <c r="B1198" s="4">
        <v>339.56</v>
      </c>
      <c r="C1198" s="4">
        <v>4330</v>
      </c>
      <c r="D1198" s="5">
        <v>65</v>
      </c>
      <c r="E1198" s="4">
        <v>3</v>
      </c>
    </row>
    <row r="1199" spans="1:5" x14ac:dyDescent="0.3">
      <c r="A1199" s="9" t="s">
        <v>4420</v>
      </c>
      <c r="B1199" s="4">
        <v>1507.13</v>
      </c>
      <c r="C1199" s="4">
        <v>4190</v>
      </c>
      <c r="D1199" s="5">
        <v>91</v>
      </c>
      <c r="E1199" s="4">
        <v>25</v>
      </c>
    </row>
    <row r="1200" spans="1:5" x14ac:dyDescent="0.3">
      <c r="A1200" s="9" t="s">
        <v>4421</v>
      </c>
      <c r="B1200" s="4">
        <v>1015.3399999999999</v>
      </c>
      <c r="C1200" s="4">
        <v>2313</v>
      </c>
      <c r="D1200" s="5">
        <v>93</v>
      </c>
      <c r="E1200" s="4">
        <v>9</v>
      </c>
    </row>
    <row r="1201" spans="1:5" x14ac:dyDescent="0.3">
      <c r="A1201" s="9" t="s">
        <v>4425</v>
      </c>
      <c r="B1201" s="4">
        <v>1351.77</v>
      </c>
      <c r="C1201" s="4">
        <v>5115</v>
      </c>
      <c r="D1201" s="5">
        <v>79</v>
      </c>
      <c r="E1201" s="4">
        <v>22</v>
      </c>
    </row>
    <row r="1202" spans="1:5" x14ac:dyDescent="0.3">
      <c r="A1202" s="9" t="s">
        <v>4430</v>
      </c>
      <c r="B1202" s="4">
        <v>136.97</v>
      </c>
      <c r="C1202" s="4">
        <v>2919</v>
      </c>
      <c r="D1202" s="5">
        <v>78</v>
      </c>
      <c r="E1202" s="4">
        <v>2</v>
      </c>
    </row>
    <row r="1203" spans="1:5" x14ac:dyDescent="0.3">
      <c r="A1203" s="9" t="s">
        <v>4433</v>
      </c>
      <c r="B1203" s="4">
        <v>1064.8499999999999</v>
      </c>
      <c r="C1203" s="4">
        <v>5671</v>
      </c>
      <c r="D1203" s="5">
        <v>73</v>
      </c>
      <c r="E1203" s="4">
        <v>15</v>
      </c>
    </row>
    <row r="1204" spans="1:5" x14ac:dyDescent="0.3">
      <c r="A1204" s="9" t="s">
        <v>4436</v>
      </c>
      <c r="B1204" s="4">
        <v>127.5</v>
      </c>
      <c r="C1204" s="4">
        <v>2650</v>
      </c>
      <c r="D1204" s="5">
        <v>93</v>
      </c>
      <c r="E1204" s="4">
        <v>1</v>
      </c>
    </row>
    <row r="1205" spans="1:5" x14ac:dyDescent="0.3">
      <c r="A1205" s="9" t="s">
        <v>4441</v>
      </c>
      <c r="B1205" s="4">
        <v>131.05000000000001</v>
      </c>
      <c r="C1205" s="4">
        <v>4099</v>
      </c>
      <c r="D1205" s="5">
        <v>89</v>
      </c>
      <c r="E1205" s="4">
        <v>5</v>
      </c>
    </row>
    <row r="1206" spans="1:5" x14ac:dyDescent="0.3">
      <c r="A1206" s="9" t="s">
        <v>4442</v>
      </c>
      <c r="B1206" s="4">
        <v>623</v>
      </c>
      <c r="C1206" s="4">
        <v>2649</v>
      </c>
      <c r="D1206" s="5">
        <v>76</v>
      </c>
      <c r="E1206" s="4">
        <v>18</v>
      </c>
    </row>
    <row r="1207" spans="1:5" x14ac:dyDescent="0.3">
      <c r="A1207" s="9" t="s">
        <v>4462</v>
      </c>
      <c r="B1207" s="4">
        <v>3402.05</v>
      </c>
      <c r="C1207" s="4">
        <v>2774</v>
      </c>
      <c r="D1207" s="5">
        <v>71</v>
      </c>
      <c r="E1207" s="4">
        <v>42</v>
      </c>
    </row>
    <row r="1208" spans="1:5" x14ac:dyDescent="0.3">
      <c r="A1208" s="9" t="s">
        <v>4467</v>
      </c>
      <c r="B1208" s="4">
        <v>8454.25</v>
      </c>
      <c r="C1208" s="4">
        <v>4990</v>
      </c>
      <c r="D1208" s="5">
        <v>91</v>
      </c>
      <c r="E1208" s="4">
        <v>60</v>
      </c>
    </row>
    <row r="1209" spans="1:5" x14ac:dyDescent="0.3">
      <c r="A1209" s="9" t="s">
        <v>4468</v>
      </c>
      <c r="B1209" s="4">
        <v>226.79999999999998</v>
      </c>
      <c r="C1209" s="4">
        <v>2969</v>
      </c>
      <c r="D1209" s="5">
        <v>95</v>
      </c>
      <c r="E1209" s="4">
        <v>2</v>
      </c>
    </row>
    <row r="1210" spans="1:5" x14ac:dyDescent="0.3">
      <c r="A1210" s="9" t="s">
        <v>4472</v>
      </c>
      <c r="B1210" s="4">
        <v>2925.02</v>
      </c>
      <c r="C1210" s="4">
        <v>5014</v>
      </c>
      <c r="D1210" s="5">
        <v>71</v>
      </c>
      <c r="E1210" s="4">
        <v>22</v>
      </c>
    </row>
    <row r="1211" spans="1:5" x14ac:dyDescent="0.3">
      <c r="A1211" s="9" t="s">
        <v>4479</v>
      </c>
      <c r="B1211" s="4">
        <v>3504.61</v>
      </c>
      <c r="C1211" s="4">
        <v>5374</v>
      </c>
      <c r="D1211" s="5">
        <v>73</v>
      </c>
      <c r="E1211" s="4">
        <v>33</v>
      </c>
    </row>
    <row r="1212" spans="1:5" x14ac:dyDescent="0.3">
      <c r="A1212" s="9" t="s">
        <v>4484</v>
      </c>
      <c r="B1212" s="4">
        <v>2152.5299999999997</v>
      </c>
      <c r="C1212" s="4">
        <v>4718</v>
      </c>
      <c r="D1212" s="5">
        <v>68</v>
      </c>
      <c r="E1212" s="4">
        <v>22</v>
      </c>
    </row>
    <row r="1213" spans="1:5" x14ac:dyDescent="0.3">
      <c r="A1213" s="9" t="s">
        <v>4486</v>
      </c>
      <c r="B1213" s="4">
        <v>2795.71</v>
      </c>
      <c r="C1213" s="4">
        <v>2872</v>
      </c>
      <c r="D1213" s="5">
        <v>67</v>
      </c>
      <c r="E1213" s="4">
        <v>31</v>
      </c>
    </row>
    <row r="1214" spans="1:5" x14ac:dyDescent="0.3">
      <c r="A1214" s="9" t="s">
        <v>4488</v>
      </c>
      <c r="B1214" s="4">
        <v>269.81</v>
      </c>
      <c r="C1214" s="4">
        <v>5585</v>
      </c>
      <c r="D1214" s="5">
        <v>73</v>
      </c>
      <c r="E1214" s="4">
        <v>3</v>
      </c>
    </row>
    <row r="1215" spans="1:5" x14ac:dyDescent="0.3">
      <c r="A1215" s="9" t="s">
        <v>4489</v>
      </c>
      <c r="B1215" s="4">
        <v>7435.88</v>
      </c>
      <c r="C1215" s="4">
        <v>4254</v>
      </c>
      <c r="D1215" s="5">
        <v>91</v>
      </c>
      <c r="E1215" s="4">
        <v>69</v>
      </c>
    </row>
    <row r="1216" spans="1:5" x14ac:dyDescent="0.3">
      <c r="A1216" s="9" t="s">
        <v>4491</v>
      </c>
      <c r="B1216" s="4">
        <v>3669.7200000000003</v>
      </c>
      <c r="C1216" s="4">
        <v>3249</v>
      </c>
      <c r="D1216" s="5">
        <v>90</v>
      </c>
      <c r="E1216" s="4">
        <v>29</v>
      </c>
    </row>
    <row r="1217" spans="1:5" x14ac:dyDescent="0.3">
      <c r="A1217" s="9" t="s">
        <v>4492</v>
      </c>
      <c r="B1217" s="4">
        <v>2874.71</v>
      </c>
      <c r="C1217" s="4">
        <v>6280</v>
      </c>
      <c r="D1217" s="5">
        <v>65</v>
      </c>
      <c r="E1217" s="4">
        <v>53</v>
      </c>
    </row>
    <row r="1218" spans="1:5" x14ac:dyDescent="0.3">
      <c r="A1218" s="9" t="s">
        <v>4493</v>
      </c>
      <c r="B1218" s="4">
        <v>29.95</v>
      </c>
      <c r="C1218" s="4">
        <v>4534</v>
      </c>
      <c r="D1218" s="5">
        <v>95</v>
      </c>
      <c r="E1218" s="4">
        <v>1</v>
      </c>
    </row>
    <row r="1219" spans="1:5" x14ac:dyDescent="0.3">
      <c r="A1219" s="9" t="s">
        <v>4494</v>
      </c>
      <c r="B1219" s="4">
        <v>2770.35</v>
      </c>
      <c r="C1219" s="4">
        <v>2058</v>
      </c>
      <c r="D1219" s="5">
        <v>85</v>
      </c>
      <c r="E1219" s="4">
        <v>20</v>
      </c>
    </row>
    <row r="1220" spans="1:5" x14ac:dyDescent="0.3">
      <c r="A1220" s="9" t="s">
        <v>4498</v>
      </c>
      <c r="B1220" s="4">
        <v>2684.99</v>
      </c>
      <c r="C1220" s="4">
        <v>5084</v>
      </c>
      <c r="D1220" s="5">
        <v>83</v>
      </c>
      <c r="E1220" s="4">
        <v>59</v>
      </c>
    </row>
    <row r="1221" spans="1:5" x14ac:dyDescent="0.3">
      <c r="A1221" s="9" t="s">
        <v>4499</v>
      </c>
      <c r="B1221" s="4">
        <v>845.70999999999992</v>
      </c>
      <c r="C1221" s="4">
        <v>3849</v>
      </c>
      <c r="D1221" s="5">
        <v>90</v>
      </c>
      <c r="E1221" s="4">
        <v>8</v>
      </c>
    </row>
    <row r="1222" spans="1:5" x14ac:dyDescent="0.3">
      <c r="A1222" s="9" t="s">
        <v>4500</v>
      </c>
      <c r="B1222" s="4">
        <v>1037.47</v>
      </c>
      <c r="C1222" s="4">
        <v>4074</v>
      </c>
      <c r="D1222" s="5">
        <v>71</v>
      </c>
      <c r="E1222" s="4">
        <v>11</v>
      </c>
    </row>
    <row r="1223" spans="1:5" x14ac:dyDescent="0.3">
      <c r="A1223" s="9" t="s">
        <v>4501</v>
      </c>
      <c r="B1223" s="4">
        <v>1023.4</v>
      </c>
      <c r="C1223" s="4">
        <v>5119</v>
      </c>
      <c r="D1223" s="5">
        <v>75</v>
      </c>
      <c r="E1223" s="4">
        <v>11</v>
      </c>
    </row>
    <row r="1224" spans="1:5" x14ac:dyDescent="0.3">
      <c r="A1224" s="9" t="s">
        <v>4502</v>
      </c>
      <c r="B1224" s="4">
        <v>1761.7</v>
      </c>
      <c r="C1224" s="4">
        <v>2414</v>
      </c>
      <c r="D1224" s="5">
        <v>92</v>
      </c>
      <c r="E1224" s="4">
        <v>20</v>
      </c>
    </row>
    <row r="1225" spans="1:5" x14ac:dyDescent="0.3">
      <c r="A1225" s="9" t="s">
        <v>4503</v>
      </c>
      <c r="B1225" s="4">
        <v>1211.75</v>
      </c>
      <c r="C1225" s="4">
        <v>2457</v>
      </c>
      <c r="D1225" s="5">
        <v>91</v>
      </c>
      <c r="E1225" s="4">
        <v>10</v>
      </c>
    </row>
    <row r="1226" spans="1:5" x14ac:dyDescent="0.3">
      <c r="A1226" s="9" t="s">
        <v>4506</v>
      </c>
      <c r="B1226" s="4">
        <v>130.75</v>
      </c>
      <c r="C1226" s="4">
        <v>4710</v>
      </c>
      <c r="D1226" s="5">
        <v>75</v>
      </c>
      <c r="E1226" s="4">
        <v>3</v>
      </c>
    </row>
    <row r="1227" spans="1:5" x14ac:dyDescent="0.3">
      <c r="A1227" s="9" t="s">
        <v>4517</v>
      </c>
      <c r="B1227" s="4">
        <v>4996.18</v>
      </c>
      <c r="C1227" s="4">
        <v>2674</v>
      </c>
      <c r="D1227" s="5">
        <v>91</v>
      </c>
      <c r="E1227" s="4">
        <v>44</v>
      </c>
    </row>
    <row r="1228" spans="1:5" x14ac:dyDescent="0.3">
      <c r="A1228" s="9" t="s">
        <v>4518</v>
      </c>
      <c r="B1228" s="4">
        <v>1104.1999999999998</v>
      </c>
      <c r="C1228" s="4">
        <v>4231</v>
      </c>
      <c r="D1228" s="5">
        <v>90</v>
      </c>
      <c r="E1228" s="4">
        <v>10</v>
      </c>
    </row>
    <row r="1229" spans="1:5" x14ac:dyDescent="0.3">
      <c r="A1229" s="9" t="s">
        <v>4524</v>
      </c>
      <c r="B1229" s="4">
        <v>3696.55</v>
      </c>
      <c r="C1229" s="4">
        <v>5874</v>
      </c>
      <c r="D1229" s="5">
        <v>68</v>
      </c>
      <c r="E1229" s="4">
        <v>35</v>
      </c>
    </row>
    <row r="1230" spans="1:5" x14ac:dyDescent="0.3">
      <c r="A1230" s="9" t="s">
        <v>4526</v>
      </c>
      <c r="B1230" s="4">
        <v>102.27</v>
      </c>
      <c r="C1230" s="4">
        <v>4091</v>
      </c>
      <c r="D1230" s="5">
        <v>79</v>
      </c>
      <c r="E1230" s="4">
        <v>1</v>
      </c>
    </row>
    <row r="1231" spans="1:5" x14ac:dyDescent="0.3">
      <c r="A1231" s="9" t="s">
        <v>4528</v>
      </c>
      <c r="B1231" s="4">
        <v>76.740000000000009</v>
      </c>
      <c r="C1231" s="4">
        <v>2548</v>
      </c>
      <c r="D1231" s="5">
        <v>84</v>
      </c>
      <c r="E1231" s="4">
        <v>1</v>
      </c>
    </row>
    <row r="1232" spans="1:5" x14ac:dyDescent="0.3">
      <c r="A1232" s="9" t="s">
        <v>4532</v>
      </c>
      <c r="B1232" s="4">
        <v>2716.6899999999996</v>
      </c>
      <c r="C1232" s="4">
        <v>3068</v>
      </c>
      <c r="D1232" s="5">
        <v>71</v>
      </c>
      <c r="E1232" s="4">
        <v>24</v>
      </c>
    </row>
    <row r="1233" spans="1:5" x14ac:dyDescent="0.3">
      <c r="A1233" s="9" t="s">
        <v>4534</v>
      </c>
      <c r="B1233" s="4">
        <v>24.8</v>
      </c>
      <c r="C1233" s="4">
        <v>5087</v>
      </c>
      <c r="D1233" s="5">
        <v>73</v>
      </c>
      <c r="E1233" s="4">
        <v>1</v>
      </c>
    </row>
    <row r="1234" spans="1:5" x14ac:dyDescent="0.3">
      <c r="A1234" s="9" t="s">
        <v>4540</v>
      </c>
      <c r="B1234" s="4">
        <v>106.84</v>
      </c>
      <c r="C1234" s="4">
        <v>5075</v>
      </c>
      <c r="D1234" s="5">
        <v>87</v>
      </c>
      <c r="E1234" s="4">
        <v>1</v>
      </c>
    </row>
    <row r="1235" spans="1:5" x14ac:dyDescent="0.3">
      <c r="A1235" s="9" t="s">
        <v>4543</v>
      </c>
      <c r="B1235" s="4">
        <v>480.4</v>
      </c>
      <c r="C1235" s="4">
        <v>2140</v>
      </c>
      <c r="D1235" s="5">
        <v>65</v>
      </c>
      <c r="E1235" s="4">
        <v>4</v>
      </c>
    </row>
    <row r="1236" spans="1:5" x14ac:dyDescent="0.3">
      <c r="A1236" s="9" t="s">
        <v>4546</v>
      </c>
      <c r="B1236" s="4">
        <v>914.63999999999987</v>
      </c>
      <c r="C1236" s="4">
        <v>2457</v>
      </c>
      <c r="D1236" s="5">
        <v>92</v>
      </c>
      <c r="E1236" s="4">
        <v>10</v>
      </c>
    </row>
    <row r="1237" spans="1:5" x14ac:dyDescent="0.3">
      <c r="A1237" s="9" t="s">
        <v>4550</v>
      </c>
      <c r="B1237" s="4">
        <v>5609.25</v>
      </c>
      <c r="C1237" s="4">
        <v>5785</v>
      </c>
      <c r="D1237" s="5">
        <v>92</v>
      </c>
      <c r="E1237" s="4">
        <v>49</v>
      </c>
    </row>
    <row r="1238" spans="1:5" x14ac:dyDescent="0.3">
      <c r="A1238" s="9" t="s">
        <v>4552</v>
      </c>
      <c r="B1238" s="4">
        <v>79.789999999999992</v>
      </c>
      <c r="C1238" s="4">
        <v>2565</v>
      </c>
      <c r="D1238" s="5">
        <v>80</v>
      </c>
      <c r="E1238" s="4">
        <v>1</v>
      </c>
    </row>
    <row r="1239" spans="1:5" x14ac:dyDescent="0.3">
      <c r="A1239" s="9" t="s">
        <v>4553</v>
      </c>
      <c r="B1239" s="4">
        <v>4680.7700000000004</v>
      </c>
      <c r="C1239" s="4">
        <v>3979</v>
      </c>
      <c r="D1239" s="5">
        <v>87</v>
      </c>
      <c r="E1239" s="4">
        <v>34</v>
      </c>
    </row>
    <row r="1240" spans="1:5" x14ac:dyDescent="0.3">
      <c r="A1240" s="9" t="s">
        <v>4555</v>
      </c>
      <c r="B1240" s="4">
        <v>5370.42</v>
      </c>
      <c r="C1240" s="4">
        <v>4956</v>
      </c>
      <c r="D1240" s="5">
        <v>89</v>
      </c>
      <c r="E1240" s="4">
        <v>48</v>
      </c>
    </row>
    <row r="1241" spans="1:5" x14ac:dyDescent="0.3">
      <c r="A1241" s="9" t="s">
        <v>4556</v>
      </c>
      <c r="B1241" s="4">
        <v>2342.1999999999998</v>
      </c>
      <c r="C1241" s="4">
        <v>2573</v>
      </c>
      <c r="D1241" s="5">
        <v>85</v>
      </c>
      <c r="E1241" s="4">
        <v>43</v>
      </c>
    </row>
    <row r="1242" spans="1:5" x14ac:dyDescent="0.3">
      <c r="A1242" s="9" t="s">
        <v>4557</v>
      </c>
      <c r="B1242" s="4">
        <v>552.94000000000005</v>
      </c>
      <c r="C1242" s="4">
        <v>3263</v>
      </c>
      <c r="D1242" s="5">
        <v>91</v>
      </c>
      <c r="E1242" s="4">
        <v>6</v>
      </c>
    </row>
    <row r="1243" spans="1:5" x14ac:dyDescent="0.3">
      <c r="A1243" s="9" t="s">
        <v>4560</v>
      </c>
      <c r="B1243" s="4">
        <v>3572.7</v>
      </c>
      <c r="C1243" s="4">
        <v>4969</v>
      </c>
      <c r="D1243" s="5">
        <v>94</v>
      </c>
      <c r="E1243" s="4">
        <v>25</v>
      </c>
    </row>
    <row r="1244" spans="1:5" x14ac:dyDescent="0.3">
      <c r="A1244" s="9" t="s">
        <v>4565</v>
      </c>
      <c r="B1244" s="4">
        <v>557.03</v>
      </c>
      <c r="C1244" s="4">
        <v>3757</v>
      </c>
      <c r="D1244" s="5">
        <v>73</v>
      </c>
      <c r="E1244" s="4">
        <v>9</v>
      </c>
    </row>
    <row r="1245" spans="1:5" x14ac:dyDescent="0.3">
      <c r="A1245" s="9" t="s">
        <v>4566</v>
      </c>
      <c r="B1245" s="4">
        <v>1865.68</v>
      </c>
      <c r="C1245" s="4">
        <v>2544</v>
      </c>
      <c r="D1245" s="5">
        <v>96</v>
      </c>
      <c r="E1245" s="4">
        <v>17</v>
      </c>
    </row>
    <row r="1246" spans="1:5" x14ac:dyDescent="0.3">
      <c r="A1246" s="9" t="s">
        <v>4568</v>
      </c>
      <c r="B1246" s="4">
        <v>99.12</v>
      </c>
      <c r="C1246" s="4">
        <v>5753</v>
      </c>
      <c r="D1246" s="5">
        <v>89</v>
      </c>
      <c r="E1246" s="4">
        <v>1</v>
      </c>
    </row>
    <row r="1247" spans="1:5" x14ac:dyDescent="0.3">
      <c r="A1247" s="9" t="s">
        <v>4574</v>
      </c>
      <c r="B1247" s="4">
        <v>335.03999999999996</v>
      </c>
      <c r="C1247" s="4">
        <v>3972</v>
      </c>
      <c r="D1247" s="5">
        <v>65</v>
      </c>
      <c r="E1247" s="4">
        <v>3</v>
      </c>
    </row>
    <row r="1248" spans="1:5" x14ac:dyDescent="0.3">
      <c r="A1248" s="9" t="s">
        <v>4576</v>
      </c>
      <c r="B1248" s="4">
        <v>8806.75</v>
      </c>
      <c r="C1248" s="4">
        <v>6117</v>
      </c>
      <c r="D1248" s="5">
        <v>86</v>
      </c>
      <c r="E1248" s="4">
        <v>66</v>
      </c>
    </row>
    <row r="1249" spans="1:5" x14ac:dyDescent="0.3">
      <c r="A1249" s="9" t="s">
        <v>4579</v>
      </c>
      <c r="B1249" s="4">
        <v>657.92000000000007</v>
      </c>
      <c r="C1249" s="4">
        <v>3676</v>
      </c>
      <c r="D1249" s="5">
        <v>80</v>
      </c>
      <c r="E1249" s="4">
        <v>5</v>
      </c>
    </row>
    <row r="1250" spans="1:5" x14ac:dyDescent="0.3">
      <c r="A1250" s="9" t="s">
        <v>4584</v>
      </c>
      <c r="B1250" s="4">
        <v>788.49</v>
      </c>
      <c r="C1250" s="4">
        <v>3109</v>
      </c>
      <c r="D1250" s="5">
        <v>91</v>
      </c>
      <c r="E1250" s="4">
        <v>7</v>
      </c>
    </row>
    <row r="1251" spans="1:5" x14ac:dyDescent="0.3">
      <c r="A1251" s="9" t="s">
        <v>4585</v>
      </c>
      <c r="B1251" s="4">
        <v>4143.3</v>
      </c>
      <c r="C1251" s="4">
        <v>5269</v>
      </c>
      <c r="D1251" s="5">
        <v>90</v>
      </c>
      <c r="E1251" s="4">
        <v>45</v>
      </c>
    </row>
    <row r="1252" spans="1:5" x14ac:dyDescent="0.3">
      <c r="A1252" s="9" t="s">
        <v>4592</v>
      </c>
      <c r="B1252" s="4">
        <v>91.38</v>
      </c>
      <c r="C1252" s="4">
        <v>2843</v>
      </c>
      <c r="D1252" s="5">
        <v>88</v>
      </c>
      <c r="E1252" s="4">
        <v>1</v>
      </c>
    </row>
    <row r="1253" spans="1:5" x14ac:dyDescent="0.3">
      <c r="A1253" s="9" t="s">
        <v>4593</v>
      </c>
      <c r="B1253" s="4">
        <v>122.57</v>
      </c>
      <c r="C1253" s="4">
        <v>4424</v>
      </c>
      <c r="D1253" s="5">
        <v>90</v>
      </c>
      <c r="E1253" s="4">
        <v>1</v>
      </c>
    </row>
    <row r="1254" spans="1:5" x14ac:dyDescent="0.3">
      <c r="A1254" s="9" t="s">
        <v>4601</v>
      </c>
      <c r="B1254" s="4">
        <v>6222.5999999999995</v>
      </c>
      <c r="C1254" s="4">
        <v>5789</v>
      </c>
      <c r="D1254" s="5">
        <v>77</v>
      </c>
      <c r="E1254" s="4">
        <v>47</v>
      </c>
    </row>
    <row r="1255" spans="1:5" x14ac:dyDescent="0.3">
      <c r="A1255" s="9" t="s">
        <v>4605</v>
      </c>
      <c r="B1255" s="4">
        <v>252.39</v>
      </c>
      <c r="C1255" s="4">
        <v>4546</v>
      </c>
      <c r="D1255" s="5">
        <v>77</v>
      </c>
      <c r="E1255" s="4">
        <v>2</v>
      </c>
    </row>
    <row r="1256" spans="1:5" x14ac:dyDescent="0.3">
      <c r="A1256" s="9" t="s">
        <v>4616</v>
      </c>
      <c r="B1256" s="4">
        <v>8116.4</v>
      </c>
      <c r="C1256" s="4">
        <v>4394</v>
      </c>
      <c r="D1256" s="5">
        <v>73</v>
      </c>
      <c r="E1256" s="4">
        <v>67</v>
      </c>
    </row>
    <row r="1257" spans="1:5" x14ac:dyDescent="0.3">
      <c r="A1257" s="9" t="s">
        <v>4623</v>
      </c>
      <c r="B1257" s="4">
        <v>400.74</v>
      </c>
      <c r="C1257" s="4">
        <v>5960</v>
      </c>
      <c r="D1257" s="5">
        <v>87</v>
      </c>
      <c r="E1257" s="4">
        <v>3</v>
      </c>
    </row>
    <row r="1258" spans="1:5" x14ac:dyDescent="0.3">
      <c r="A1258" s="9" t="s">
        <v>4626</v>
      </c>
      <c r="B1258" s="4">
        <v>741</v>
      </c>
      <c r="C1258" s="4">
        <v>3591</v>
      </c>
      <c r="D1258" s="5">
        <v>75</v>
      </c>
      <c r="E1258" s="4">
        <v>7</v>
      </c>
    </row>
    <row r="1259" spans="1:5" x14ac:dyDescent="0.3">
      <c r="A1259" s="9" t="s">
        <v>4628</v>
      </c>
      <c r="B1259" s="4">
        <v>115.81</v>
      </c>
      <c r="C1259" s="4">
        <v>2072</v>
      </c>
      <c r="D1259" s="5">
        <v>87</v>
      </c>
      <c r="E1259" s="4">
        <v>1</v>
      </c>
    </row>
    <row r="1260" spans="1:5" x14ac:dyDescent="0.3">
      <c r="A1260" s="9" t="s">
        <v>4637</v>
      </c>
      <c r="B1260" s="4">
        <v>110.47</v>
      </c>
      <c r="C1260" s="4">
        <v>4369</v>
      </c>
      <c r="D1260" s="5">
        <v>94</v>
      </c>
      <c r="E1260" s="4">
        <v>1</v>
      </c>
    </row>
    <row r="1261" spans="1:5" x14ac:dyDescent="0.3">
      <c r="A1261" s="9" t="s">
        <v>4640</v>
      </c>
      <c r="B1261" s="4">
        <v>4751.4400000000005</v>
      </c>
      <c r="C1261" s="4">
        <v>2341</v>
      </c>
      <c r="D1261" s="5">
        <v>92</v>
      </c>
      <c r="E1261" s="4">
        <v>38</v>
      </c>
    </row>
    <row r="1262" spans="1:5" x14ac:dyDescent="0.3">
      <c r="A1262" s="9" t="s">
        <v>4644</v>
      </c>
      <c r="B1262" s="4">
        <v>101.28999999999999</v>
      </c>
      <c r="C1262" s="4">
        <v>2578</v>
      </c>
      <c r="D1262" s="5">
        <v>65</v>
      </c>
      <c r="E1262" s="4">
        <v>1</v>
      </c>
    </row>
    <row r="1263" spans="1:5" x14ac:dyDescent="0.3">
      <c r="A1263" s="9" t="s">
        <v>4648</v>
      </c>
      <c r="B1263" s="4">
        <v>3027.8500000000004</v>
      </c>
      <c r="C1263" s="4">
        <v>4166</v>
      </c>
      <c r="D1263" s="5">
        <v>78</v>
      </c>
      <c r="E1263" s="4">
        <v>53</v>
      </c>
    </row>
    <row r="1264" spans="1:5" x14ac:dyDescent="0.3">
      <c r="A1264" s="9" t="s">
        <v>4653</v>
      </c>
      <c r="B1264" s="4">
        <v>258.95</v>
      </c>
      <c r="C1264" s="4">
        <v>2573</v>
      </c>
      <c r="D1264" s="5">
        <v>83</v>
      </c>
      <c r="E1264" s="4">
        <v>9</v>
      </c>
    </row>
    <row r="1265" spans="1:5" x14ac:dyDescent="0.3">
      <c r="A1265" s="9" t="s">
        <v>4655</v>
      </c>
      <c r="B1265" s="4">
        <v>4355.6499999999996</v>
      </c>
      <c r="C1265" s="4">
        <v>3548</v>
      </c>
      <c r="D1265" s="5">
        <v>69</v>
      </c>
      <c r="E1265" s="4">
        <v>30</v>
      </c>
    </row>
    <row r="1266" spans="1:5" x14ac:dyDescent="0.3">
      <c r="A1266" s="9" t="s">
        <v>4665</v>
      </c>
      <c r="B1266" s="4">
        <v>3615.25</v>
      </c>
      <c r="C1266" s="4">
        <v>4879</v>
      </c>
      <c r="D1266" s="5">
        <v>95</v>
      </c>
      <c r="E1266" s="4">
        <v>71</v>
      </c>
    </row>
    <row r="1267" spans="1:5" x14ac:dyDescent="0.3">
      <c r="A1267" s="9" t="s">
        <v>4670</v>
      </c>
      <c r="B1267" s="4">
        <v>99.26</v>
      </c>
      <c r="C1267" s="4">
        <v>4363</v>
      </c>
      <c r="D1267" s="5">
        <v>76</v>
      </c>
      <c r="E1267" s="4">
        <v>1</v>
      </c>
    </row>
    <row r="1268" spans="1:5" x14ac:dyDescent="0.3">
      <c r="A1268" s="9" t="s">
        <v>4679</v>
      </c>
      <c r="B1268" s="4">
        <v>810.2</v>
      </c>
      <c r="C1268" s="4">
        <v>4840</v>
      </c>
      <c r="D1268" s="5">
        <v>78</v>
      </c>
      <c r="E1268" s="4">
        <v>16</v>
      </c>
    </row>
    <row r="1269" spans="1:5" x14ac:dyDescent="0.3">
      <c r="A1269" s="9" t="s">
        <v>4683</v>
      </c>
      <c r="B1269" s="4">
        <v>6323.35</v>
      </c>
      <c r="C1269" s="4">
        <v>5813</v>
      </c>
      <c r="D1269" s="5">
        <v>87</v>
      </c>
      <c r="E1269" s="4">
        <v>50</v>
      </c>
    </row>
    <row r="1270" spans="1:5" x14ac:dyDescent="0.3">
      <c r="A1270" s="9" t="s">
        <v>4690</v>
      </c>
      <c r="B1270" s="4">
        <v>92.76</v>
      </c>
      <c r="C1270" s="4">
        <v>4879</v>
      </c>
      <c r="D1270" s="5">
        <v>65</v>
      </c>
      <c r="E1270" s="4">
        <v>1</v>
      </c>
    </row>
    <row r="1271" spans="1:5" x14ac:dyDescent="0.3">
      <c r="A1271" s="9" t="s">
        <v>4691</v>
      </c>
      <c r="B1271" s="4">
        <v>3482.7</v>
      </c>
      <c r="C1271" s="4">
        <v>3878</v>
      </c>
      <c r="D1271" s="5">
        <v>91</v>
      </c>
      <c r="E1271" s="4">
        <v>25</v>
      </c>
    </row>
    <row r="1272" spans="1:5" x14ac:dyDescent="0.3">
      <c r="A1272" s="9" t="s">
        <v>4693</v>
      </c>
      <c r="B1272" s="4">
        <v>59.879999999999995</v>
      </c>
      <c r="C1272" s="4">
        <v>2279</v>
      </c>
      <c r="D1272" s="5">
        <v>94</v>
      </c>
      <c r="E1272" s="4">
        <v>2</v>
      </c>
    </row>
    <row r="1273" spans="1:5" x14ac:dyDescent="0.3">
      <c r="A1273" s="9" t="s">
        <v>4694</v>
      </c>
      <c r="B1273" s="4">
        <v>2577.1499999999996</v>
      </c>
      <c r="C1273" s="4">
        <v>5795</v>
      </c>
      <c r="D1273" s="5">
        <v>94</v>
      </c>
      <c r="E1273" s="4">
        <v>34</v>
      </c>
    </row>
    <row r="1274" spans="1:5" x14ac:dyDescent="0.3">
      <c r="A1274" s="9" t="s">
        <v>4696</v>
      </c>
      <c r="B1274" s="4">
        <v>5482.6900000000005</v>
      </c>
      <c r="C1274" s="4">
        <v>5863</v>
      </c>
      <c r="D1274" s="5">
        <v>90</v>
      </c>
      <c r="E1274" s="4">
        <v>47</v>
      </c>
    </row>
    <row r="1275" spans="1:5" x14ac:dyDescent="0.3">
      <c r="A1275" s="9" t="s">
        <v>4700</v>
      </c>
      <c r="B1275" s="4">
        <v>90.08</v>
      </c>
      <c r="C1275" s="4">
        <v>2077</v>
      </c>
      <c r="D1275" s="5">
        <v>83</v>
      </c>
      <c r="E1275" s="4">
        <v>1</v>
      </c>
    </row>
    <row r="1276" spans="1:5" x14ac:dyDescent="0.3">
      <c r="A1276" s="9" t="s">
        <v>4706</v>
      </c>
      <c r="B1276" s="4">
        <v>1933.1299999999999</v>
      </c>
      <c r="C1276" s="4">
        <v>5224</v>
      </c>
      <c r="D1276" s="5">
        <v>72</v>
      </c>
      <c r="E1276" s="4">
        <v>14</v>
      </c>
    </row>
    <row r="1277" spans="1:5" x14ac:dyDescent="0.3">
      <c r="A1277" s="9" t="s">
        <v>4707</v>
      </c>
      <c r="B1277" s="4">
        <v>21.61</v>
      </c>
      <c r="C1277" s="4">
        <v>5707</v>
      </c>
      <c r="D1277" s="5">
        <v>90</v>
      </c>
      <c r="E1277" s="4">
        <v>1</v>
      </c>
    </row>
    <row r="1278" spans="1:5" x14ac:dyDescent="0.3">
      <c r="A1278" s="9" t="s">
        <v>4710</v>
      </c>
      <c r="B1278" s="4">
        <v>84.649999999999991</v>
      </c>
      <c r="C1278" s="4">
        <v>5571</v>
      </c>
      <c r="D1278" s="5">
        <v>93</v>
      </c>
      <c r="E1278" s="4">
        <v>1</v>
      </c>
    </row>
    <row r="1279" spans="1:5" x14ac:dyDescent="0.3">
      <c r="A1279" s="9" t="s">
        <v>4721</v>
      </c>
      <c r="B1279" s="4">
        <v>103.92</v>
      </c>
      <c r="C1279" s="4">
        <v>4629</v>
      </c>
      <c r="D1279" s="5">
        <v>79</v>
      </c>
      <c r="E1279" s="4">
        <v>1</v>
      </c>
    </row>
    <row r="1280" spans="1:5" x14ac:dyDescent="0.3">
      <c r="A1280" s="9" t="s">
        <v>4725</v>
      </c>
      <c r="B1280" s="4">
        <v>253.45</v>
      </c>
      <c r="C1280" s="4">
        <v>4336</v>
      </c>
      <c r="D1280" s="5">
        <v>73</v>
      </c>
      <c r="E1280" s="4">
        <v>5</v>
      </c>
    </row>
    <row r="1281" spans="1:5" x14ac:dyDescent="0.3">
      <c r="A1281" s="9" t="s">
        <v>4728</v>
      </c>
      <c r="B1281" s="4">
        <v>3840.7</v>
      </c>
      <c r="C1281" s="4">
        <v>2313</v>
      </c>
      <c r="D1281" s="5">
        <v>73</v>
      </c>
      <c r="E1281" s="4">
        <v>30</v>
      </c>
    </row>
    <row r="1282" spans="1:5" x14ac:dyDescent="0.3">
      <c r="A1282" s="9" t="s">
        <v>4730</v>
      </c>
      <c r="B1282" s="4">
        <v>2585.54</v>
      </c>
      <c r="C1282" s="4">
        <v>2318</v>
      </c>
      <c r="D1282" s="5">
        <v>93</v>
      </c>
      <c r="E1282" s="4">
        <v>34</v>
      </c>
    </row>
    <row r="1283" spans="1:5" x14ac:dyDescent="0.3">
      <c r="A1283" s="9" t="s">
        <v>4733</v>
      </c>
      <c r="B1283" s="4">
        <v>6824.17</v>
      </c>
      <c r="C1283" s="4">
        <v>5052</v>
      </c>
      <c r="D1283" s="5">
        <v>91</v>
      </c>
      <c r="E1283" s="4">
        <v>62</v>
      </c>
    </row>
    <row r="1284" spans="1:5" x14ac:dyDescent="0.3">
      <c r="A1284" s="9" t="s">
        <v>4734</v>
      </c>
      <c r="B1284" s="4">
        <v>7571.58</v>
      </c>
      <c r="C1284" s="4">
        <v>5860</v>
      </c>
      <c r="D1284" s="5">
        <v>87</v>
      </c>
      <c r="E1284" s="4">
        <v>53</v>
      </c>
    </row>
    <row r="1285" spans="1:5" x14ac:dyDescent="0.3">
      <c r="A1285" s="9" t="s">
        <v>4739</v>
      </c>
      <c r="B1285" s="4">
        <v>7302.51</v>
      </c>
      <c r="C1285" s="4">
        <v>6088</v>
      </c>
      <c r="D1285" s="5">
        <v>83</v>
      </c>
      <c r="E1285" s="4">
        <v>49</v>
      </c>
    </row>
    <row r="1286" spans="1:5" x14ac:dyDescent="0.3">
      <c r="A1286" s="9" t="s">
        <v>4742</v>
      </c>
      <c r="B1286" s="4">
        <v>86.22</v>
      </c>
      <c r="C1286" s="4">
        <v>5963</v>
      </c>
      <c r="D1286" s="5">
        <v>88</v>
      </c>
      <c r="E1286" s="4">
        <v>1</v>
      </c>
    </row>
    <row r="1287" spans="1:5" x14ac:dyDescent="0.3">
      <c r="A1287" s="9" t="s">
        <v>4748</v>
      </c>
      <c r="B1287" s="4">
        <v>5004.6899999999996</v>
      </c>
      <c r="C1287" s="4">
        <v>2984</v>
      </c>
      <c r="D1287" s="5">
        <v>79</v>
      </c>
      <c r="E1287" s="4">
        <v>42</v>
      </c>
    </row>
    <row r="1288" spans="1:5" x14ac:dyDescent="0.3">
      <c r="A1288" s="9" t="s">
        <v>4750</v>
      </c>
      <c r="B1288" s="4">
        <v>7508.66</v>
      </c>
      <c r="C1288" s="4">
        <v>4060</v>
      </c>
      <c r="D1288" s="5">
        <v>91</v>
      </c>
      <c r="E1288" s="4">
        <v>56</v>
      </c>
    </row>
    <row r="1289" spans="1:5" x14ac:dyDescent="0.3">
      <c r="A1289" s="9" t="s">
        <v>4755</v>
      </c>
      <c r="B1289" s="4">
        <v>5313.6900000000005</v>
      </c>
      <c r="C1289" s="4">
        <v>5250</v>
      </c>
      <c r="D1289" s="5">
        <v>91</v>
      </c>
      <c r="E1289" s="4">
        <v>43</v>
      </c>
    </row>
    <row r="1290" spans="1:5" x14ac:dyDescent="0.3">
      <c r="A1290" s="9" t="s">
        <v>4756</v>
      </c>
      <c r="B1290" s="4">
        <v>287.26</v>
      </c>
      <c r="C1290" s="4">
        <v>2054</v>
      </c>
      <c r="D1290" s="5">
        <v>90</v>
      </c>
      <c r="E1290" s="4">
        <v>3</v>
      </c>
    </row>
    <row r="1291" spans="1:5" x14ac:dyDescent="0.3">
      <c r="A1291" s="9" t="s">
        <v>4758</v>
      </c>
      <c r="B1291" s="4">
        <v>2462.3999999999996</v>
      </c>
      <c r="C1291" s="4">
        <v>2810</v>
      </c>
      <c r="D1291" s="5">
        <v>65</v>
      </c>
      <c r="E1291" s="4">
        <v>40</v>
      </c>
    </row>
    <row r="1292" spans="1:5" x14ac:dyDescent="0.3">
      <c r="A1292" s="9" t="s">
        <v>4760</v>
      </c>
      <c r="B1292" s="4">
        <v>2851.6</v>
      </c>
      <c r="C1292" s="4">
        <v>5444</v>
      </c>
      <c r="D1292" s="5">
        <v>92</v>
      </c>
      <c r="E1292" s="4">
        <v>20</v>
      </c>
    </row>
    <row r="1293" spans="1:5" x14ac:dyDescent="0.3">
      <c r="A1293" s="9" t="s">
        <v>4763</v>
      </c>
      <c r="B1293" s="4">
        <v>5811.56</v>
      </c>
      <c r="C1293" s="4">
        <v>3645</v>
      </c>
      <c r="D1293" s="5">
        <v>68</v>
      </c>
      <c r="E1293" s="4">
        <v>47</v>
      </c>
    </row>
    <row r="1294" spans="1:5" x14ac:dyDescent="0.3">
      <c r="A1294" s="9" t="s">
        <v>4764</v>
      </c>
      <c r="B1294" s="4">
        <v>1232.1399999999999</v>
      </c>
      <c r="C1294" s="4">
        <v>5750</v>
      </c>
      <c r="D1294" s="5">
        <v>88</v>
      </c>
      <c r="E1294" s="4">
        <v>11</v>
      </c>
    </row>
    <row r="1295" spans="1:5" x14ac:dyDescent="0.3">
      <c r="A1295" s="9" t="s">
        <v>4765</v>
      </c>
      <c r="B1295" s="4">
        <v>81.509999999999991</v>
      </c>
      <c r="C1295" s="4">
        <v>3420</v>
      </c>
      <c r="D1295" s="5">
        <v>87</v>
      </c>
      <c r="E1295" s="4">
        <v>1</v>
      </c>
    </row>
    <row r="1296" spans="1:5" x14ac:dyDescent="0.3">
      <c r="A1296" s="9" t="s">
        <v>4766</v>
      </c>
      <c r="B1296" s="4">
        <v>439.75</v>
      </c>
      <c r="C1296" s="4">
        <v>4054</v>
      </c>
      <c r="D1296" s="5">
        <v>65</v>
      </c>
      <c r="E1296" s="4">
        <v>5</v>
      </c>
    </row>
    <row r="1297" spans="1:5" x14ac:dyDescent="0.3">
      <c r="A1297" s="9" t="s">
        <v>4769</v>
      </c>
      <c r="B1297" s="4">
        <v>1428.82</v>
      </c>
      <c r="C1297" s="4">
        <v>4304</v>
      </c>
      <c r="D1297" s="5">
        <v>65</v>
      </c>
      <c r="E1297" s="4">
        <v>14</v>
      </c>
    </row>
    <row r="1298" spans="1:5" x14ac:dyDescent="0.3">
      <c r="A1298" s="9" t="s">
        <v>4779</v>
      </c>
      <c r="B1298" s="4">
        <v>43.3</v>
      </c>
      <c r="C1298" s="4">
        <v>4972</v>
      </c>
      <c r="D1298" s="5">
        <v>91</v>
      </c>
      <c r="E1298" s="4">
        <v>1</v>
      </c>
    </row>
    <row r="1299" spans="1:5" x14ac:dyDescent="0.3">
      <c r="A1299" s="9" t="s">
        <v>4784</v>
      </c>
      <c r="B1299" s="4">
        <v>868.68</v>
      </c>
      <c r="C1299" s="4">
        <v>5159</v>
      </c>
      <c r="D1299" s="5">
        <v>68</v>
      </c>
      <c r="E1299" s="4">
        <v>7</v>
      </c>
    </row>
    <row r="1300" spans="1:5" x14ac:dyDescent="0.3">
      <c r="A1300" s="9" t="s">
        <v>4785</v>
      </c>
      <c r="B1300" s="4">
        <v>4076.02</v>
      </c>
      <c r="C1300" s="4">
        <v>2558</v>
      </c>
      <c r="D1300" s="5">
        <v>92</v>
      </c>
      <c r="E1300" s="4">
        <v>36</v>
      </c>
    </row>
    <row r="1301" spans="1:5" x14ac:dyDescent="0.3">
      <c r="A1301" s="9" t="s">
        <v>4786</v>
      </c>
      <c r="B1301" s="4">
        <v>3253.7400000000002</v>
      </c>
      <c r="C1301" s="4">
        <v>5154</v>
      </c>
      <c r="D1301" s="5">
        <v>76</v>
      </c>
      <c r="E1301" s="4">
        <v>26</v>
      </c>
    </row>
    <row r="1302" spans="1:5" x14ac:dyDescent="0.3">
      <c r="A1302" s="9" t="s">
        <v>4788</v>
      </c>
      <c r="B1302" s="4">
        <v>417.7</v>
      </c>
      <c r="C1302" s="4">
        <v>4944</v>
      </c>
      <c r="D1302" s="5">
        <v>84</v>
      </c>
      <c r="E1302" s="4">
        <v>5</v>
      </c>
    </row>
    <row r="1303" spans="1:5" x14ac:dyDescent="0.3">
      <c r="A1303" s="9" t="s">
        <v>4827</v>
      </c>
      <c r="B1303" s="4">
        <v>7989.93</v>
      </c>
      <c r="C1303" s="4">
        <v>4630</v>
      </c>
      <c r="D1303" s="5">
        <v>85</v>
      </c>
      <c r="E1303" s="4">
        <v>52</v>
      </c>
    </row>
    <row r="1304" spans="1:5" x14ac:dyDescent="0.3">
      <c r="A1304" s="9" t="s">
        <v>4828</v>
      </c>
      <c r="B1304" s="4">
        <v>5661.2800000000007</v>
      </c>
      <c r="C1304" s="4">
        <v>2097</v>
      </c>
      <c r="D1304" s="5">
        <v>71</v>
      </c>
      <c r="E1304" s="4">
        <v>46</v>
      </c>
    </row>
    <row r="1305" spans="1:5" x14ac:dyDescent="0.3">
      <c r="A1305" s="9" t="s">
        <v>4830</v>
      </c>
      <c r="B1305" s="4">
        <v>37.659999999999997</v>
      </c>
      <c r="C1305" s="4">
        <v>3753</v>
      </c>
      <c r="D1305" s="5">
        <v>90</v>
      </c>
      <c r="E1305" s="4">
        <v>1</v>
      </c>
    </row>
    <row r="1306" spans="1:5" x14ac:dyDescent="0.3">
      <c r="A1306" s="9" t="s">
        <v>4831</v>
      </c>
      <c r="B1306" s="4">
        <v>8208.76</v>
      </c>
      <c r="C1306" s="4">
        <v>4471</v>
      </c>
      <c r="D1306" s="5">
        <v>80</v>
      </c>
      <c r="E1306" s="4">
        <v>57</v>
      </c>
    </row>
    <row r="1307" spans="1:5" x14ac:dyDescent="0.3">
      <c r="A1307" s="9" t="s">
        <v>4832</v>
      </c>
      <c r="B1307" s="4">
        <v>91.51</v>
      </c>
      <c r="C1307" s="4">
        <v>5574</v>
      </c>
      <c r="D1307" s="5">
        <v>83</v>
      </c>
      <c r="E1307" s="4">
        <v>1</v>
      </c>
    </row>
    <row r="1308" spans="1:5" x14ac:dyDescent="0.3">
      <c r="A1308" s="9" t="s">
        <v>4835</v>
      </c>
      <c r="B1308" s="4">
        <v>160.57999999999998</v>
      </c>
      <c r="C1308" s="4">
        <v>2158</v>
      </c>
      <c r="D1308" s="5">
        <v>93</v>
      </c>
      <c r="E1308" s="4">
        <v>3</v>
      </c>
    </row>
    <row r="1309" spans="1:5" x14ac:dyDescent="0.3">
      <c r="A1309" s="9" t="s">
        <v>4836</v>
      </c>
      <c r="B1309" s="4">
        <v>7364.9</v>
      </c>
      <c r="C1309" s="4">
        <v>5550</v>
      </c>
      <c r="D1309" s="5">
        <v>90</v>
      </c>
      <c r="E1309" s="4">
        <v>53</v>
      </c>
    </row>
    <row r="1310" spans="1:5" x14ac:dyDescent="0.3">
      <c r="A1310" s="9" t="s">
        <v>4845</v>
      </c>
      <c r="B1310" s="4">
        <v>8950.7999999999993</v>
      </c>
      <c r="C1310" s="4">
        <v>4794</v>
      </c>
      <c r="D1310" s="5">
        <v>91</v>
      </c>
      <c r="E1310" s="4">
        <v>70</v>
      </c>
    </row>
    <row r="1311" spans="1:5" x14ac:dyDescent="0.3">
      <c r="A1311" s="9" t="s">
        <v>4847</v>
      </c>
      <c r="B1311" s="4">
        <v>8943.43</v>
      </c>
      <c r="C1311" s="4">
        <v>4183</v>
      </c>
      <c r="D1311" s="5">
        <v>68</v>
      </c>
      <c r="E1311" s="4">
        <v>61</v>
      </c>
    </row>
    <row r="1312" spans="1:5" x14ac:dyDescent="0.3">
      <c r="A1312" s="9" t="s">
        <v>4856</v>
      </c>
      <c r="B1312" s="4">
        <v>7768.4400000000005</v>
      </c>
      <c r="C1312" s="4">
        <v>5651</v>
      </c>
      <c r="D1312" s="5">
        <v>69</v>
      </c>
      <c r="E1312" s="4">
        <v>68</v>
      </c>
    </row>
    <row r="1313" spans="1:5" x14ac:dyDescent="0.3">
      <c r="A1313" s="9" t="s">
        <v>4857</v>
      </c>
      <c r="B1313" s="4">
        <v>1465.76</v>
      </c>
      <c r="C1313" s="4">
        <v>2110</v>
      </c>
      <c r="D1313" s="5">
        <v>65</v>
      </c>
      <c r="E1313" s="4">
        <v>13</v>
      </c>
    </row>
    <row r="1314" spans="1:5" x14ac:dyDescent="0.3">
      <c r="A1314" s="9" t="s">
        <v>4860</v>
      </c>
      <c r="B1314" s="4">
        <v>2393.63</v>
      </c>
      <c r="C1314" s="4">
        <v>2115</v>
      </c>
      <c r="D1314" s="5">
        <v>81</v>
      </c>
      <c r="E1314" s="4">
        <v>23</v>
      </c>
    </row>
    <row r="1315" spans="1:5" x14ac:dyDescent="0.3">
      <c r="A1315" s="9" t="s">
        <v>4864</v>
      </c>
      <c r="B1315" s="4">
        <v>300.8</v>
      </c>
      <c r="C1315" s="4">
        <v>2967</v>
      </c>
      <c r="D1315" s="5">
        <v>82</v>
      </c>
      <c r="E1315" s="4">
        <v>13</v>
      </c>
    </row>
    <row r="1316" spans="1:5" x14ac:dyDescent="0.3">
      <c r="A1316" s="9" t="s">
        <v>4869</v>
      </c>
      <c r="B1316" s="4">
        <v>2196.73</v>
      </c>
      <c r="C1316" s="4">
        <v>2039</v>
      </c>
      <c r="D1316" s="5">
        <v>71</v>
      </c>
      <c r="E1316" s="4">
        <v>26</v>
      </c>
    </row>
    <row r="1317" spans="1:5" x14ac:dyDescent="0.3">
      <c r="A1317" s="9" t="s">
        <v>4872</v>
      </c>
      <c r="B1317" s="4">
        <v>4668.59</v>
      </c>
      <c r="C1317" s="4">
        <v>4622</v>
      </c>
      <c r="D1317" s="5">
        <v>80</v>
      </c>
      <c r="E1317" s="4">
        <v>47</v>
      </c>
    </row>
    <row r="1318" spans="1:5" x14ac:dyDescent="0.3">
      <c r="A1318" s="9" t="s">
        <v>4876</v>
      </c>
      <c r="B1318" s="4">
        <v>2723.7000000000003</v>
      </c>
      <c r="C1318" s="4">
        <v>2608</v>
      </c>
      <c r="D1318" s="5">
        <v>71</v>
      </c>
      <c r="E1318" s="4">
        <v>19</v>
      </c>
    </row>
    <row r="1319" spans="1:5" x14ac:dyDescent="0.3">
      <c r="A1319" s="9" t="s">
        <v>4877</v>
      </c>
      <c r="B1319" s="4">
        <v>31.66</v>
      </c>
      <c r="C1319" s="4">
        <v>2611</v>
      </c>
      <c r="D1319" s="5">
        <v>92</v>
      </c>
      <c r="E1319" s="4">
        <v>1</v>
      </c>
    </row>
    <row r="1320" spans="1:5" x14ac:dyDescent="0.3">
      <c r="A1320" s="9" t="s">
        <v>4883</v>
      </c>
      <c r="B1320" s="4">
        <v>127.98</v>
      </c>
      <c r="C1320" s="4">
        <v>3473</v>
      </c>
      <c r="D1320" s="5">
        <v>87</v>
      </c>
      <c r="E1320" s="4">
        <v>1</v>
      </c>
    </row>
    <row r="1321" spans="1:5" x14ac:dyDescent="0.3">
      <c r="A1321" s="9" t="s">
        <v>4887</v>
      </c>
      <c r="B1321" s="4">
        <v>585.01</v>
      </c>
      <c r="C1321" s="4">
        <v>4500</v>
      </c>
      <c r="D1321" s="5">
        <v>95</v>
      </c>
      <c r="E1321" s="4">
        <v>11</v>
      </c>
    </row>
    <row r="1322" spans="1:5" x14ac:dyDescent="0.3">
      <c r="A1322" s="9" t="s">
        <v>4888</v>
      </c>
      <c r="B1322" s="4">
        <v>965.8900000000001</v>
      </c>
      <c r="C1322" s="4">
        <v>2487</v>
      </c>
      <c r="D1322" s="5">
        <v>90</v>
      </c>
      <c r="E1322" s="4">
        <v>7</v>
      </c>
    </row>
    <row r="1323" spans="1:5" x14ac:dyDescent="0.3">
      <c r="A1323" s="9" t="s">
        <v>4898</v>
      </c>
      <c r="B1323" s="4">
        <v>83.35</v>
      </c>
      <c r="C1323" s="4">
        <v>3913</v>
      </c>
      <c r="D1323" s="5">
        <v>65</v>
      </c>
      <c r="E1323" s="4">
        <v>1</v>
      </c>
    </row>
    <row r="1324" spans="1:5" x14ac:dyDescent="0.3">
      <c r="A1324" s="9" t="s">
        <v>4899</v>
      </c>
      <c r="B1324" s="4">
        <v>1512.2900000000002</v>
      </c>
      <c r="C1324" s="4">
        <v>3521</v>
      </c>
      <c r="D1324" s="5">
        <v>84</v>
      </c>
      <c r="E1324" s="4">
        <v>18</v>
      </c>
    </row>
    <row r="1325" spans="1:5" x14ac:dyDescent="0.3">
      <c r="A1325" s="9" t="s">
        <v>4900</v>
      </c>
      <c r="B1325" s="4">
        <v>122.63</v>
      </c>
      <c r="C1325" s="4">
        <v>2627</v>
      </c>
      <c r="D1325" s="5">
        <v>80</v>
      </c>
      <c r="E1325" s="4">
        <v>1</v>
      </c>
    </row>
    <row r="1326" spans="1:5" x14ac:dyDescent="0.3">
      <c r="A1326" s="9" t="s">
        <v>4907</v>
      </c>
      <c r="B1326" s="4">
        <v>452.64</v>
      </c>
      <c r="C1326" s="4">
        <v>2140</v>
      </c>
      <c r="D1326" s="5">
        <v>90</v>
      </c>
      <c r="E1326" s="4">
        <v>4</v>
      </c>
    </row>
    <row r="1327" spans="1:5" x14ac:dyDescent="0.3">
      <c r="A1327" s="9" t="s">
        <v>4908</v>
      </c>
      <c r="B1327" s="4">
        <v>3628.1400000000003</v>
      </c>
      <c r="C1327" s="4">
        <v>2104</v>
      </c>
      <c r="D1327" s="5">
        <v>80</v>
      </c>
      <c r="E1327" s="4">
        <v>24</v>
      </c>
    </row>
    <row r="1328" spans="1:5" x14ac:dyDescent="0.3">
      <c r="A1328" s="9" t="s">
        <v>4910</v>
      </c>
      <c r="B1328" s="4">
        <v>84.1</v>
      </c>
      <c r="C1328" s="4">
        <v>5571</v>
      </c>
      <c r="D1328" s="5">
        <v>90</v>
      </c>
      <c r="E1328" s="4">
        <v>1</v>
      </c>
    </row>
    <row r="1329" spans="1:5" x14ac:dyDescent="0.3">
      <c r="A1329" s="9" t="s">
        <v>4916</v>
      </c>
      <c r="B1329" s="4">
        <v>3702.4</v>
      </c>
      <c r="C1329" s="4">
        <v>4448</v>
      </c>
      <c r="D1329" s="5">
        <v>81</v>
      </c>
      <c r="E1329" s="4">
        <v>37</v>
      </c>
    </row>
    <row r="1330" spans="1:5" x14ac:dyDescent="0.3">
      <c r="A1330" s="9" t="s">
        <v>4917</v>
      </c>
      <c r="B1330" s="4">
        <v>2833.01</v>
      </c>
      <c r="C1330" s="4">
        <v>3157</v>
      </c>
      <c r="D1330" s="5">
        <v>91</v>
      </c>
      <c r="E1330" s="4">
        <v>26</v>
      </c>
    </row>
    <row r="1331" spans="1:5" x14ac:dyDescent="0.3">
      <c r="A1331" s="9" t="s">
        <v>4921</v>
      </c>
      <c r="B1331" s="4">
        <v>65.429999999999993</v>
      </c>
      <c r="C1331" s="4">
        <v>2431</v>
      </c>
      <c r="D1331" s="5">
        <v>76</v>
      </c>
      <c r="E1331" s="4">
        <v>1</v>
      </c>
    </row>
    <row r="1332" spans="1:5" x14ac:dyDescent="0.3">
      <c r="A1332" s="9" t="s">
        <v>4922</v>
      </c>
      <c r="B1332" s="4">
        <v>1626.7</v>
      </c>
      <c r="C1332" s="4">
        <v>2510</v>
      </c>
      <c r="D1332" s="5">
        <v>90</v>
      </c>
      <c r="E1332" s="4">
        <v>15</v>
      </c>
    </row>
    <row r="1333" spans="1:5" x14ac:dyDescent="0.3">
      <c r="A1333" s="9" t="s">
        <v>4926</v>
      </c>
      <c r="B1333" s="4">
        <v>4126.2</v>
      </c>
      <c r="C1333" s="4">
        <v>4188</v>
      </c>
      <c r="D1333" s="5">
        <v>75</v>
      </c>
      <c r="E1333" s="4">
        <v>36</v>
      </c>
    </row>
    <row r="1334" spans="1:5" x14ac:dyDescent="0.3">
      <c r="A1334" s="9" t="s">
        <v>4928</v>
      </c>
      <c r="B1334" s="4">
        <v>83.61</v>
      </c>
      <c r="C1334" s="4">
        <v>5613</v>
      </c>
      <c r="D1334" s="5">
        <v>67</v>
      </c>
      <c r="E1334" s="4">
        <v>1</v>
      </c>
    </row>
    <row r="1335" spans="1:5" x14ac:dyDescent="0.3">
      <c r="A1335" s="9" t="s">
        <v>4938</v>
      </c>
      <c r="B1335" s="4">
        <v>241.01999999999998</v>
      </c>
      <c r="C1335" s="4">
        <v>3865</v>
      </c>
      <c r="D1335" s="5">
        <v>83</v>
      </c>
      <c r="E1335" s="4">
        <v>4</v>
      </c>
    </row>
    <row r="1336" spans="1:5" x14ac:dyDescent="0.3">
      <c r="A1336" s="9" t="s">
        <v>4942</v>
      </c>
      <c r="B1336" s="4">
        <v>1503.4</v>
      </c>
      <c r="C1336" s="4">
        <v>3684</v>
      </c>
      <c r="D1336" s="5">
        <v>91</v>
      </c>
      <c r="E1336" s="4">
        <v>20</v>
      </c>
    </row>
    <row r="1337" spans="1:5" x14ac:dyDescent="0.3">
      <c r="A1337" s="9" t="s">
        <v>4948</v>
      </c>
      <c r="B1337" s="4">
        <v>682.45</v>
      </c>
      <c r="C1337" s="4">
        <v>3937</v>
      </c>
      <c r="D1337" s="5">
        <v>90</v>
      </c>
      <c r="E1337" s="4">
        <v>5</v>
      </c>
    </row>
    <row r="1338" spans="1:5" x14ac:dyDescent="0.3">
      <c r="A1338" s="9" t="s">
        <v>4950</v>
      </c>
      <c r="B1338" s="4">
        <v>3018.2</v>
      </c>
      <c r="C1338" s="4">
        <v>2673</v>
      </c>
      <c r="D1338" s="5">
        <v>90</v>
      </c>
      <c r="E1338" s="4">
        <v>25</v>
      </c>
    </row>
    <row r="1339" spans="1:5" x14ac:dyDescent="0.3">
      <c r="A1339" s="9" t="s">
        <v>4955</v>
      </c>
      <c r="B1339" s="4">
        <v>397.57</v>
      </c>
      <c r="C1339" s="4">
        <v>5236</v>
      </c>
      <c r="D1339" s="5">
        <v>77</v>
      </c>
      <c r="E1339" s="4">
        <v>3</v>
      </c>
    </row>
    <row r="1340" spans="1:5" x14ac:dyDescent="0.3">
      <c r="A1340" s="9" t="s">
        <v>4957</v>
      </c>
      <c r="B1340" s="4">
        <v>46.92</v>
      </c>
      <c r="C1340" s="4">
        <v>4895</v>
      </c>
      <c r="D1340" s="5">
        <v>87</v>
      </c>
      <c r="E1340" s="4">
        <v>1</v>
      </c>
    </row>
    <row r="1341" spans="1:5" x14ac:dyDescent="0.3">
      <c r="A1341" s="9" t="s">
        <v>4958</v>
      </c>
      <c r="B1341" s="4">
        <v>111.00999999999999</v>
      </c>
      <c r="C1341" s="4">
        <v>2567</v>
      </c>
      <c r="D1341" s="5">
        <v>72</v>
      </c>
      <c r="E1341" s="4">
        <v>1</v>
      </c>
    </row>
    <row r="1342" spans="1:5" x14ac:dyDescent="0.3">
      <c r="A1342" s="9" t="s">
        <v>4960</v>
      </c>
      <c r="B1342" s="4">
        <v>5861.7199999999993</v>
      </c>
      <c r="C1342" s="4">
        <v>4876</v>
      </c>
      <c r="D1342" s="5">
        <v>75</v>
      </c>
      <c r="E1342" s="4">
        <v>46</v>
      </c>
    </row>
    <row r="1343" spans="1:5" x14ac:dyDescent="0.3">
      <c r="A1343" s="9" t="s">
        <v>4973</v>
      </c>
      <c r="B1343" s="4">
        <v>1126.8200000000002</v>
      </c>
      <c r="C1343" s="4">
        <v>2545</v>
      </c>
      <c r="D1343" s="5">
        <v>69</v>
      </c>
      <c r="E1343" s="4">
        <v>8</v>
      </c>
    </row>
    <row r="1344" spans="1:5" x14ac:dyDescent="0.3">
      <c r="A1344" s="9" t="s">
        <v>4977</v>
      </c>
      <c r="B1344" s="4">
        <v>76.84</v>
      </c>
      <c r="C1344" s="4">
        <v>3522</v>
      </c>
      <c r="D1344" s="5">
        <v>89</v>
      </c>
      <c r="E1344" s="4">
        <v>1</v>
      </c>
    </row>
    <row r="1345" spans="1:5" x14ac:dyDescent="0.3">
      <c r="A1345" s="9" t="s">
        <v>4978</v>
      </c>
      <c r="B1345" s="4">
        <v>43.71</v>
      </c>
      <c r="C1345" s="4">
        <v>3817</v>
      </c>
      <c r="D1345" s="5">
        <v>90</v>
      </c>
      <c r="E1345" s="4">
        <v>1</v>
      </c>
    </row>
    <row r="1346" spans="1:5" x14ac:dyDescent="0.3">
      <c r="A1346" s="9" t="s">
        <v>4980</v>
      </c>
      <c r="B1346" s="4">
        <v>4835.75</v>
      </c>
      <c r="C1346" s="4">
        <v>3364</v>
      </c>
      <c r="D1346" s="5">
        <v>91</v>
      </c>
      <c r="E1346" s="4">
        <v>39</v>
      </c>
    </row>
    <row r="1347" spans="1:5" x14ac:dyDescent="0.3">
      <c r="A1347" s="9" t="s">
        <v>4982</v>
      </c>
      <c r="B1347" s="4">
        <v>6841.83</v>
      </c>
      <c r="C1347" s="4">
        <v>5684</v>
      </c>
      <c r="D1347" s="5">
        <v>78</v>
      </c>
      <c r="E1347" s="4">
        <v>54</v>
      </c>
    </row>
    <row r="1348" spans="1:5" x14ac:dyDescent="0.3">
      <c r="A1348" s="9" t="s">
        <v>4984</v>
      </c>
      <c r="B1348" s="4">
        <v>9660.15</v>
      </c>
      <c r="C1348" s="4">
        <v>6120</v>
      </c>
      <c r="D1348" s="5">
        <v>79</v>
      </c>
      <c r="E1348" s="4">
        <v>65</v>
      </c>
    </row>
    <row r="1349" spans="1:5" x14ac:dyDescent="0.3">
      <c r="A1349" s="9" t="s">
        <v>4986</v>
      </c>
      <c r="B1349" s="4">
        <v>181.21</v>
      </c>
      <c r="C1349" s="4">
        <v>5225</v>
      </c>
      <c r="D1349" s="5">
        <v>84</v>
      </c>
      <c r="E1349" s="4">
        <v>2</v>
      </c>
    </row>
    <row r="1350" spans="1:5" x14ac:dyDescent="0.3">
      <c r="A1350" s="9" t="s">
        <v>4992</v>
      </c>
      <c r="B1350" s="4">
        <v>110.15</v>
      </c>
      <c r="C1350" s="4">
        <v>5919</v>
      </c>
      <c r="D1350" s="5">
        <v>73</v>
      </c>
      <c r="E1350" s="4">
        <v>1</v>
      </c>
    </row>
    <row r="1351" spans="1:5" x14ac:dyDescent="0.3">
      <c r="A1351" s="9" t="s">
        <v>4995</v>
      </c>
      <c r="B1351" s="4">
        <v>1716.55</v>
      </c>
      <c r="C1351" s="4">
        <v>3866</v>
      </c>
      <c r="D1351" s="5">
        <v>85</v>
      </c>
      <c r="E1351" s="4">
        <v>20</v>
      </c>
    </row>
    <row r="1352" spans="1:5" x14ac:dyDescent="0.3">
      <c r="A1352" s="9" t="s">
        <v>4996</v>
      </c>
      <c r="B1352" s="4">
        <v>688.17000000000007</v>
      </c>
      <c r="C1352" s="4">
        <v>4539</v>
      </c>
      <c r="D1352" s="5">
        <v>77</v>
      </c>
      <c r="E1352" s="4">
        <v>6</v>
      </c>
    </row>
    <row r="1353" spans="1:5" x14ac:dyDescent="0.3">
      <c r="A1353" s="9" t="s">
        <v>5006</v>
      </c>
      <c r="B1353" s="4">
        <v>712.85</v>
      </c>
      <c r="C1353" s="4">
        <v>2796</v>
      </c>
      <c r="D1353" s="5">
        <v>81</v>
      </c>
      <c r="E1353" s="4">
        <v>29</v>
      </c>
    </row>
    <row r="1354" spans="1:5" x14ac:dyDescent="0.3">
      <c r="A1354" s="9" t="s">
        <v>5014</v>
      </c>
      <c r="B1354" s="4">
        <v>209.39</v>
      </c>
      <c r="C1354" s="4">
        <v>4193</v>
      </c>
      <c r="D1354" s="5">
        <v>72</v>
      </c>
      <c r="E1354" s="4">
        <v>2</v>
      </c>
    </row>
    <row r="1355" spans="1:5" x14ac:dyDescent="0.3">
      <c r="A1355" s="9" t="s">
        <v>5018</v>
      </c>
      <c r="B1355" s="4">
        <v>4244.8500000000004</v>
      </c>
      <c r="C1355" s="4">
        <v>2074</v>
      </c>
      <c r="D1355" s="5">
        <v>82</v>
      </c>
      <c r="E1355" s="4">
        <v>35</v>
      </c>
    </row>
    <row r="1356" spans="1:5" x14ac:dyDescent="0.3">
      <c r="A1356" s="9" t="s">
        <v>5020</v>
      </c>
      <c r="B1356" s="4">
        <v>2101.5100000000002</v>
      </c>
      <c r="C1356" s="4">
        <v>5508</v>
      </c>
      <c r="D1356" s="5">
        <v>87</v>
      </c>
      <c r="E1356" s="4">
        <v>17</v>
      </c>
    </row>
    <row r="1357" spans="1:5" x14ac:dyDescent="0.3">
      <c r="A1357" s="9" t="s">
        <v>5036</v>
      </c>
      <c r="B1357" s="4">
        <v>51.07</v>
      </c>
      <c r="C1357" s="4">
        <v>4888</v>
      </c>
      <c r="D1357" s="5">
        <v>69</v>
      </c>
      <c r="E1357" s="4">
        <v>1</v>
      </c>
    </row>
    <row r="1358" spans="1:5" x14ac:dyDescent="0.3">
      <c r="A1358" s="9" t="s">
        <v>5039</v>
      </c>
      <c r="B1358" s="4">
        <v>8342.32</v>
      </c>
      <c r="C1358" s="4">
        <v>4406</v>
      </c>
      <c r="D1358" s="5">
        <v>87</v>
      </c>
      <c r="E1358" s="4">
        <v>54</v>
      </c>
    </row>
    <row r="1359" spans="1:5" x14ac:dyDescent="0.3">
      <c r="A1359" s="9" t="s">
        <v>5040</v>
      </c>
      <c r="B1359" s="4">
        <v>5970.2199999999993</v>
      </c>
      <c r="C1359" s="4">
        <v>5884</v>
      </c>
      <c r="D1359" s="5">
        <v>94</v>
      </c>
      <c r="E1359" s="4">
        <v>53</v>
      </c>
    </row>
    <row r="1360" spans="1:5" x14ac:dyDescent="0.3">
      <c r="A1360" s="9" t="s">
        <v>5044</v>
      </c>
      <c r="B1360" s="4">
        <v>85.24</v>
      </c>
      <c r="C1360" s="4">
        <v>3049</v>
      </c>
      <c r="D1360" s="5">
        <v>69</v>
      </c>
      <c r="E1360" s="4">
        <v>1</v>
      </c>
    </row>
    <row r="1361" spans="1:5" x14ac:dyDescent="0.3">
      <c r="A1361" s="9" t="s">
        <v>5045</v>
      </c>
      <c r="B1361" s="4">
        <v>8194.65</v>
      </c>
      <c r="C1361" s="4">
        <v>5965</v>
      </c>
      <c r="D1361" s="5">
        <v>69</v>
      </c>
      <c r="E1361" s="4">
        <v>65</v>
      </c>
    </row>
    <row r="1362" spans="1:5" x14ac:dyDescent="0.3">
      <c r="A1362" s="9" t="s">
        <v>5048</v>
      </c>
      <c r="B1362" s="4">
        <v>330.75</v>
      </c>
      <c r="C1362" s="4">
        <v>3501</v>
      </c>
      <c r="D1362" s="5">
        <v>91</v>
      </c>
      <c r="E1362" s="4">
        <v>3</v>
      </c>
    </row>
    <row r="1363" spans="1:5" x14ac:dyDescent="0.3">
      <c r="A1363" s="9" t="s">
        <v>5053</v>
      </c>
      <c r="B1363" s="4">
        <v>3311.86</v>
      </c>
      <c r="C1363" s="4">
        <v>4016</v>
      </c>
      <c r="D1363" s="5">
        <v>85</v>
      </c>
      <c r="E1363" s="4">
        <v>24</v>
      </c>
    </row>
    <row r="1364" spans="1:5" x14ac:dyDescent="0.3">
      <c r="A1364" s="9" t="s">
        <v>5056</v>
      </c>
      <c r="B1364" s="4">
        <v>1087.2</v>
      </c>
      <c r="C1364" s="4">
        <v>2853</v>
      </c>
      <c r="D1364" s="5">
        <v>86</v>
      </c>
      <c r="E1364" s="4">
        <v>15</v>
      </c>
    </row>
    <row r="1365" spans="1:5" x14ac:dyDescent="0.3">
      <c r="A1365" s="9" t="s">
        <v>5058</v>
      </c>
      <c r="B1365" s="4">
        <v>1004.74</v>
      </c>
      <c r="C1365" s="4">
        <v>2363</v>
      </c>
      <c r="D1365" s="5">
        <v>71</v>
      </c>
      <c r="E1365" s="4">
        <v>8</v>
      </c>
    </row>
    <row r="1366" spans="1:5" x14ac:dyDescent="0.3">
      <c r="A1366" s="9" t="s">
        <v>5076</v>
      </c>
      <c r="B1366" s="4">
        <v>3122.87</v>
      </c>
      <c r="C1366" s="4">
        <v>5647</v>
      </c>
      <c r="D1366" s="5">
        <v>91</v>
      </c>
      <c r="E1366" s="4">
        <v>33</v>
      </c>
    </row>
    <row r="1367" spans="1:5" x14ac:dyDescent="0.3">
      <c r="A1367" s="9" t="s">
        <v>5080</v>
      </c>
      <c r="B1367" s="4">
        <v>91.39</v>
      </c>
      <c r="C1367" s="4">
        <v>4340</v>
      </c>
      <c r="D1367" s="5">
        <v>73</v>
      </c>
      <c r="E1367" s="4">
        <v>1</v>
      </c>
    </row>
    <row r="1368" spans="1:5" x14ac:dyDescent="0.3">
      <c r="A1368" s="9" t="s">
        <v>5082</v>
      </c>
      <c r="B1368" s="4">
        <v>8546.7099999999991</v>
      </c>
      <c r="C1368" s="4">
        <v>4412</v>
      </c>
      <c r="D1368" s="5">
        <v>84</v>
      </c>
      <c r="E1368" s="4">
        <v>61</v>
      </c>
    </row>
    <row r="1369" spans="1:5" x14ac:dyDescent="0.3">
      <c r="A1369" s="9" t="s">
        <v>5089</v>
      </c>
      <c r="B1369" s="4">
        <v>716.65</v>
      </c>
      <c r="C1369" s="4">
        <v>4174</v>
      </c>
      <c r="D1369" s="5">
        <v>92</v>
      </c>
      <c r="E1369" s="4">
        <v>8</v>
      </c>
    </row>
    <row r="1370" spans="1:5" x14ac:dyDescent="0.3">
      <c r="A1370" s="9" t="s">
        <v>5092</v>
      </c>
      <c r="B1370" s="4">
        <v>2685.6</v>
      </c>
      <c r="C1370" s="4">
        <v>4535</v>
      </c>
      <c r="D1370" s="5">
        <v>91</v>
      </c>
      <c r="E1370" s="4">
        <v>25</v>
      </c>
    </row>
    <row r="1371" spans="1:5" x14ac:dyDescent="0.3">
      <c r="A1371" s="9" t="s">
        <v>5096</v>
      </c>
      <c r="B1371" s="4">
        <v>3264.45</v>
      </c>
      <c r="C1371" s="4">
        <v>5824</v>
      </c>
      <c r="D1371" s="5">
        <v>90</v>
      </c>
      <c r="E1371" s="4">
        <v>70</v>
      </c>
    </row>
    <row r="1372" spans="1:5" x14ac:dyDescent="0.3">
      <c r="A1372" s="9" t="s">
        <v>5098</v>
      </c>
      <c r="B1372" s="4">
        <v>4895.72</v>
      </c>
      <c r="C1372" s="4">
        <v>4712</v>
      </c>
      <c r="D1372" s="5">
        <v>86</v>
      </c>
      <c r="E1372" s="4">
        <v>37</v>
      </c>
    </row>
    <row r="1373" spans="1:5" x14ac:dyDescent="0.3">
      <c r="A1373" s="9" t="s">
        <v>5102</v>
      </c>
      <c r="B1373" s="4">
        <v>5163.79</v>
      </c>
      <c r="C1373" s="4">
        <v>2505</v>
      </c>
      <c r="D1373" s="5">
        <v>91</v>
      </c>
      <c r="E1373" s="4">
        <v>43</v>
      </c>
    </row>
    <row r="1374" spans="1:5" x14ac:dyDescent="0.3">
      <c r="A1374" s="9" t="s">
        <v>5108</v>
      </c>
      <c r="B1374" s="4">
        <v>97.53</v>
      </c>
      <c r="C1374" s="4">
        <v>5066</v>
      </c>
      <c r="D1374" s="5">
        <v>79</v>
      </c>
      <c r="E1374" s="4">
        <v>1</v>
      </c>
    </row>
    <row r="1375" spans="1:5" x14ac:dyDescent="0.3">
      <c r="A1375" s="9" t="s">
        <v>5109</v>
      </c>
      <c r="B1375" s="4">
        <v>1710.42</v>
      </c>
      <c r="C1375" s="4">
        <v>5394</v>
      </c>
      <c r="D1375" s="5">
        <v>76</v>
      </c>
      <c r="E1375" s="4">
        <v>13</v>
      </c>
    </row>
    <row r="1376" spans="1:5" x14ac:dyDescent="0.3">
      <c r="A1376" s="9" t="s">
        <v>5125</v>
      </c>
      <c r="B1376" s="4">
        <v>110.94</v>
      </c>
      <c r="C1376" s="4">
        <v>5554</v>
      </c>
      <c r="D1376" s="5">
        <v>75</v>
      </c>
      <c r="E1376" s="4">
        <v>1</v>
      </c>
    </row>
    <row r="1377" spans="1:5" x14ac:dyDescent="0.3">
      <c r="A1377" s="9" t="s">
        <v>5126</v>
      </c>
      <c r="B1377" s="4">
        <v>128.33000000000001</v>
      </c>
      <c r="C1377" s="4">
        <v>4811</v>
      </c>
      <c r="D1377" s="5">
        <v>85</v>
      </c>
      <c r="E1377" s="4">
        <v>1</v>
      </c>
    </row>
    <row r="1378" spans="1:5" x14ac:dyDescent="0.3">
      <c r="A1378" s="9" t="s">
        <v>5135</v>
      </c>
      <c r="B1378" s="4">
        <v>240.97</v>
      </c>
      <c r="C1378" s="4">
        <v>5239</v>
      </c>
      <c r="D1378" s="5">
        <v>92</v>
      </c>
      <c r="E1378" s="4">
        <v>2</v>
      </c>
    </row>
    <row r="1379" spans="1:5" x14ac:dyDescent="0.3">
      <c r="A1379" s="9" t="s">
        <v>5138</v>
      </c>
      <c r="B1379" s="4">
        <v>98.93</v>
      </c>
      <c r="C1379" s="4">
        <v>4371</v>
      </c>
      <c r="D1379" s="5">
        <v>75</v>
      </c>
      <c r="E1379" s="4">
        <v>1</v>
      </c>
    </row>
    <row r="1380" spans="1:5" x14ac:dyDescent="0.3">
      <c r="A1380" s="9" t="s">
        <v>5140</v>
      </c>
      <c r="B1380" s="4">
        <v>9204.75</v>
      </c>
      <c r="C1380" s="4">
        <v>5720</v>
      </c>
      <c r="D1380" s="5">
        <v>89</v>
      </c>
      <c r="E1380" s="4">
        <v>65</v>
      </c>
    </row>
    <row r="1381" spans="1:5" x14ac:dyDescent="0.3">
      <c r="A1381" s="9" t="s">
        <v>5142</v>
      </c>
      <c r="B1381" s="4">
        <v>1451.05</v>
      </c>
      <c r="C1381" s="4">
        <v>2832</v>
      </c>
      <c r="D1381" s="5">
        <v>83</v>
      </c>
      <c r="E1381" s="4">
        <v>10</v>
      </c>
    </row>
    <row r="1382" spans="1:5" x14ac:dyDescent="0.3">
      <c r="A1382" s="9" t="s">
        <v>5143</v>
      </c>
      <c r="B1382" s="4">
        <v>118.15</v>
      </c>
      <c r="C1382" s="4">
        <v>3128</v>
      </c>
      <c r="D1382" s="5">
        <v>65</v>
      </c>
      <c r="E1382" s="4">
        <v>1</v>
      </c>
    </row>
    <row r="1383" spans="1:5" x14ac:dyDescent="0.3">
      <c r="A1383" s="9" t="s">
        <v>5146</v>
      </c>
      <c r="B1383" s="4">
        <v>205.07999999999998</v>
      </c>
      <c r="C1383" s="4">
        <v>3715</v>
      </c>
      <c r="D1383" s="5">
        <v>72</v>
      </c>
      <c r="E1383" s="4">
        <v>2</v>
      </c>
    </row>
    <row r="1384" spans="1:5" x14ac:dyDescent="0.3">
      <c r="A1384" s="9" t="s">
        <v>5150</v>
      </c>
      <c r="B1384" s="4">
        <v>567.21</v>
      </c>
      <c r="C1384" s="4">
        <v>2456</v>
      </c>
      <c r="D1384" s="5">
        <v>91</v>
      </c>
      <c r="E1384" s="4">
        <v>4</v>
      </c>
    </row>
    <row r="1385" spans="1:5" x14ac:dyDescent="0.3">
      <c r="A1385" s="9" t="s">
        <v>5155</v>
      </c>
      <c r="B1385" s="4">
        <v>1132.3399999999999</v>
      </c>
      <c r="C1385" s="4">
        <v>5546</v>
      </c>
      <c r="D1385" s="5">
        <v>68</v>
      </c>
      <c r="E1385" s="4">
        <v>8</v>
      </c>
    </row>
    <row r="1386" spans="1:5" x14ac:dyDescent="0.3">
      <c r="A1386" s="9" t="s">
        <v>5157</v>
      </c>
      <c r="B1386" s="4">
        <v>247.22</v>
      </c>
      <c r="C1386" s="4">
        <v>5378</v>
      </c>
      <c r="D1386" s="5">
        <v>84</v>
      </c>
      <c r="E1386" s="4">
        <v>2</v>
      </c>
    </row>
    <row r="1387" spans="1:5" x14ac:dyDescent="0.3">
      <c r="A1387" s="9" t="s">
        <v>5158</v>
      </c>
      <c r="B1387" s="4">
        <v>49.08</v>
      </c>
      <c r="C1387" s="4">
        <v>4851</v>
      </c>
      <c r="D1387" s="5">
        <v>91</v>
      </c>
      <c r="E1387" s="4">
        <v>1</v>
      </c>
    </row>
    <row r="1388" spans="1:5" x14ac:dyDescent="0.3">
      <c r="A1388" s="9" t="s">
        <v>5159</v>
      </c>
      <c r="B1388" s="4">
        <v>452.2</v>
      </c>
      <c r="C1388" s="4">
        <v>4359</v>
      </c>
      <c r="D1388" s="5">
        <v>90</v>
      </c>
      <c r="E1388" s="4">
        <v>9</v>
      </c>
    </row>
    <row r="1389" spans="1:5" x14ac:dyDescent="0.3">
      <c r="A1389" s="9" t="s">
        <v>5160</v>
      </c>
      <c r="B1389" s="4">
        <v>2291.11</v>
      </c>
      <c r="C1389" s="4">
        <v>5857</v>
      </c>
      <c r="D1389" s="5">
        <v>68</v>
      </c>
      <c r="E1389" s="4">
        <v>18</v>
      </c>
    </row>
    <row r="1390" spans="1:5" x14ac:dyDescent="0.3">
      <c r="A1390" s="9" t="s">
        <v>5163</v>
      </c>
      <c r="B1390" s="4">
        <v>35.299999999999997</v>
      </c>
      <c r="C1390" s="4">
        <v>5421</v>
      </c>
      <c r="D1390" s="5">
        <v>91</v>
      </c>
      <c r="E1390" s="4">
        <v>1</v>
      </c>
    </row>
    <row r="1391" spans="1:5" x14ac:dyDescent="0.3">
      <c r="A1391" s="9" t="s">
        <v>5171</v>
      </c>
      <c r="B1391" s="4">
        <v>4760.3599999999997</v>
      </c>
      <c r="C1391" s="4">
        <v>4661</v>
      </c>
      <c r="D1391" s="5">
        <v>72</v>
      </c>
      <c r="E1391" s="4">
        <v>47</v>
      </c>
    </row>
    <row r="1392" spans="1:5" x14ac:dyDescent="0.3">
      <c r="A1392" s="9" t="s">
        <v>5172</v>
      </c>
      <c r="B1392" s="4">
        <v>1114.8499999999999</v>
      </c>
      <c r="C1392" s="4">
        <v>5146</v>
      </c>
      <c r="D1392" s="5">
        <v>70</v>
      </c>
      <c r="E1392" s="4">
        <v>10</v>
      </c>
    </row>
    <row r="1393" spans="1:5" x14ac:dyDescent="0.3">
      <c r="A1393" s="9" t="s">
        <v>5173</v>
      </c>
      <c r="B1393" s="4">
        <v>60.180000000000007</v>
      </c>
      <c r="C1393" s="4">
        <v>2426</v>
      </c>
      <c r="D1393" s="5">
        <v>75</v>
      </c>
      <c r="E1393" s="4">
        <v>1</v>
      </c>
    </row>
    <row r="1394" spans="1:5" x14ac:dyDescent="0.3">
      <c r="A1394" s="9" t="s">
        <v>5177</v>
      </c>
      <c r="B1394" s="4">
        <v>4539.3500000000004</v>
      </c>
      <c r="C1394" s="4">
        <v>2793</v>
      </c>
      <c r="D1394" s="5">
        <v>83</v>
      </c>
      <c r="E1394" s="4">
        <v>46</v>
      </c>
    </row>
    <row r="1395" spans="1:5" x14ac:dyDescent="0.3">
      <c r="A1395" s="9" t="s">
        <v>5178</v>
      </c>
      <c r="B1395" s="4">
        <v>98.350000000000009</v>
      </c>
      <c r="C1395" s="4">
        <v>5258</v>
      </c>
      <c r="D1395" s="5">
        <v>67</v>
      </c>
      <c r="E1395" s="4">
        <v>1</v>
      </c>
    </row>
    <row r="1396" spans="1:5" x14ac:dyDescent="0.3">
      <c r="A1396" s="9" t="s">
        <v>5185</v>
      </c>
      <c r="B1396" s="4">
        <v>2261.98</v>
      </c>
      <c r="C1396" s="4">
        <v>4739</v>
      </c>
      <c r="D1396" s="5">
        <v>95</v>
      </c>
      <c r="E1396" s="4">
        <v>22</v>
      </c>
    </row>
    <row r="1397" spans="1:5" x14ac:dyDescent="0.3">
      <c r="A1397" s="9" t="s">
        <v>5188</v>
      </c>
      <c r="B1397" s="4">
        <v>132.19999999999999</v>
      </c>
      <c r="C1397" s="4">
        <v>2314</v>
      </c>
      <c r="D1397" s="5">
        <v>96</v>
      </c>
      <c r="E1397" s="4">
        <v>3</v>
      </c>
    </row>
    <row r="1398" spans="1:5" x14ac:dyDescent="0.3">
      <c r="A1398" s="9" t="s">
        <v>5190</v>
      </c>
      <c r="B1398" s="4">
        <v>97.7</v>
      </c>
      <c r="C1398" s="4">
        <v>3898</v>
      </c>
      <c r="D1398" s="5">
        <v>89</v>
      </c>
      <c r="E1398" s="4">
        <v>1</v>
      </c>
    </row>
    <row r="1399" spans="1:5" x14ac:dyDescent="0.3">
      <c r="A1399" s="9" t="s">
        <v>5194</v>
      </c>
      <c r="B1399" s="4">
        <v>5835.45</v>
      </c>
      <c r="C1399" s="4">
        <v>3380</v>
      </c>
      <c r="D1399" s="5">
        <v>89</v>
      </c>
      <c r="E1399" s="4">
        <v>41</v>
      </c>
    </row>
    <row r="1400" spans="1:5" x14ac:dyDescent="0.3">
      <c r="A1400" s="9" t="s">
        <v>5201</v>
      </c>
      <c r="B1400" s="4">
        <v>165.99</v>
      </c>
      <c r="C1400" s="4">
        <v>2627</v>
      </c>
      <c r="D1400" s="5">
        <v>72</v>
      </c>
      <c r="E1400" s="4">
        <v>1</v>
      </c>
    </row>
    <row r="1401" spans="1:5" x14ac:dyDescent="0.3">
      <c r="A1401" s="9" t="s">
        <v>5202</v>
      </c>
      <c r="B1401" s="4">
        <v>418.82</v>
      </c>
      <c r="C1401" s="4">
        <v>2895</v>
      </c>
      <c r="D1401" s="5">
        <v>87</v>
      </c>
      <c r="E1401" s="4">
        <v>4</v>
      </c>
    </row>
    <row r="1402" spans="1:5" x14ac:dyDescent="0.3">
      <c r="A1402" s="9" t="s">
        <v>5214</v>
      </c>
      <c r="B1402" s="4">
        <v>267.01</v>
      </c>
      <c r="C1402" s="4">
        <v>3051</v>
      </c>
      <c r="D1402" s="5">
        <v>90</v>
      </c>
      <c r="E1402" s="4">
        <v>2</v>
      </c>
    </row>
    <row r="1403" spans="1:5" x14ac:dyDescent="0.3">
      <c r="A1403" s="9" t="s">
        <v>5216</v>
      </c>
      <c r="B1403" s="4">
        <v>8119.86</v>
      </c>
      <c r="C1403" s="4">
        <v>4982</v>
      </c>
      <c r="D1403" s="5">
        <v>90</v>
      </c>
      <c r="E1403" s="4">
        <v>71</v>
      </c>
    </row>
    <row r="1404" spans="1:5" x14ac:dyDescent="0.3">
      <c r="A1404" s="9" t="s">
        <v>5221</v>
      </c>
      <c r="B1404" s="4">
        <v>1233.9100000000001</v>
      </c>
      <c r="C1404" s="4">
        <v>5250</v>
      </c>
      <c r="D1404" s="5">
        <v>66</v>
      </c>
      <c r="E1404" s="4">
        <v>11</v>
      </c>
    </row>
    <row r="1405" spans="1:5" x14ac:dyDescent="0.3">
      <c r="A1405" s="9" t="s">
        <v>5229</v>
      </c>
      <c r="B1405" s="4">
        <v>462.95</v>
      </c>
      <c r="C1405" s="4">
        <v>5090</v>
      </c>
      <c r="D1405" s="5">
        <v>73</v>
      </c>
      <c r="E1405" s="4">
        <v>5</v>
      </c>
    </row>
    <row r="1406" spans="1:5" x14ac:dyDescent="0.3">
      <c r="A1406" s="9" t="s">
        <v>5235</v>
      </c>
      <c r="B1406" s="4">
        <v>495.96</v>
      </c>
      <c r="C1406" s="4">
        <v>4013</v>
      </c>
      <c r="D1406" s="5">
        <v>87</v>
      </c>
      <c r="E1406" s="4">
        <v>4</v>
      </c>
    </row>
    <row r="1407" spans="1:5" x14ac:dyDescent="0.3">
      <c r="A1407" s="9" t="s">
        <v>5245</v>
      </c>
      <c r="B1407" s="4">
        <v>69.989999999999995</v>
      </c>
      <c r="C1407" s="4">
        <v>3531</v>
      </c>
      <c r="D1407" s="5">
        <v>90</v>
      </c>
      <c r="E1407" s="4">
        <v>1</v>
      </c>
    </row>
    <row r="1408" spans="1:5" x14ac:dyDescent="0.3">
      <c r="A1408" s="9" t="s">
        <v>5246</v>
      </c>
      <c r="B1408" s="4">
        <v>6344.68</v>
      </c>
      <c r="C1408" s="4">
        <v>6080</v>
      </c>
      <c r="D1408" s="5">
        <v>89</v>
      </c>
      <c r="E1408" s="4">
        <v>64</v>
      </c>
    </row>
    <row r="1409" spans="1:5" x14ac:dyDescent="0.3">
      <c r="A1409" s="9" t="s">
        <v>5253</v>
      </c>
      <c r="B1409" s="4">
        <v>119.91</v>
      </c>
      <c r="C1409" s="4">
        <v>4134</v>
      </c>
      <c r="D1409" s="5">
        <v>89</v>
      </c>
      <c r="E1409" s="4">
        <v>2</v>
      </c>
    </row>
    <row r="1410" spans="1:5" x14ac:dyDescent="0.3">
      <c r="A1410" s="9" t="s">
        <v>5255</v>
      </c>
      <c r="B1410" s="4">
        <v>288.98</v>
      </c>
      <c r="C1410" s="4">
        <v>3038</v>
      </c>
      <c r="D1410" s="5">
        <v>66</v>
      </c>
      <c r="E1410" s="4">
        <v>3</v>
      </c>
    </row>
    <row r="1411" spans="1:5" x14ac:dyDescent="0.3">
      <c r="A1411" s="9" t="s">
        <v>5257</v>
      </c>
      <c r="B1411" s="4">
        <v>99.75</v>
      </c>
      <c r="C1411" s="4">
        <v>2987</v>
      </c>
      <c r="D1411" s="5">
        <v>83</v>
      </c>
      <c r="E1411" s="4">
        <v>3</v>
      </c>
    </row>
    <row r="1412" spans="1:5" x14ac:dyDescent="0.3">
      <c r="A1412" s="9" t="s">
        <v>5260</v>
      </c>
      <c r="B1412" s="4">
        <v>1091.69</v>
      </c>
      <c r="C1412" s="4">
        <v>4971</v>
      </c>
      <c r="D1412" s="5">
        <v>91</v>
      </c>
      <c r="E1412" s="4">
        <v>9</v>
      </c>
    </row>
    <row r="1413" spans="1:5" x14ac:dyDescent="0.3">
      <c r="A1413" s="9" t="s">
        <v>5262</v>
      </c>
      <c r="B1413" s="4">
        <v>1490.7</v>
      </c>
      <c r="C1413" s="4">
        <v>3443</v>
      </c>
      <c r="D1413" s="5">
        <v>79</v>
      </c>
      <c r="E1413" s="4">
        <v>17</v>
      </c>
    </row>
    <row r="1414" spans="1:5" x14ac:dyDescent="0.3">
      <c r="A1414" s="9" t="s">
        <v>5277</v>
      </c>
      <c r="B1414" s="4">
        <v>99.64</v>
      </c>
      <c r="C1414" s="4">
        <v>5345</v>
      </c>
      <c r="D1414" s="5">
        <v>72</v>
      </c>
      <c r="E1414" s="4">
        <v>1</v>
      </c>
    </row>
    <row r="1415" spans="1:5" x14ac:dyDescent="0.3">
      <c r="A1415" s="9" t="s">
        <v>5278</v>
      </c>
      <c r="B1415" s="4">
        <v>1221.25</v>
      </c>
      <c r="C1415" s="4">
        <v>2815</v>
      </c>
      <c r="D1415" s="5">
        <v>90</v>
      </c>
      <c r="E1415" s="4">
        <v>18</v>
      </c>
    </row>
    <row r="1416" spans="1:5" x14ac:dyDescent="0.3">
      <c r="A1416" s="9" t="s">
        <v>5280</v>
      </c>
      <c r="B1416" s="4">
        <v>607.45000000000005</v>
      </c>
      <c r="C1416" s="4">
        <v>2872</v>
      </c>
      <c r="D1416" s="5">
        <v>75</v>
      </c>
      <c r="E1416" s="4">
        <v>7</v>
      </c>
    </row>
    <row r="1417" spans="1:5" x14ac:dyDescent="0.3">
      <c r="A1417" s="9" t="s">
        <v>5289</v>
      </c>
      <c r="B1417" s="4">
        <v>36.629999999999995</v>
      </c>
      <c r="C1417" s="4">
        <v>5421</v>
      </c>
      <c r="D1417" s="5">
        <v>82</v>
      </c>
      <c r="E1417" s="4">
        <v>1</v>
      </c>
    </row>
    <row r="1418" spans="1:5" x14ac:dyDescent="0.3">
      <c r="A1418" s="9" t="s">
        <v>5298</v>
      </c>
      <c r="B1418" s="4">
        <v>1462.8300000000002</v>
      </c>
      <c r="C1418" s="4">
        <v>2819</v>
      </c>
      <c r="D1418" s="5">
        <v>91</v>
      </c>
      <c r="E1418" s="4">
        <v>12</v>
      </c>
    </row>
    <row r="1419" spans="1:5" x14ac:dyDescent="0.3">
      <c r="A1419" s="9" t="s">
        <v>5301</v>
      </c>
      <c r="B1419" s="4">
        <v>1708.1</v>
      </c>
      <c r="C1419" s="4">
        <v>4780</v>
      </c>
      <c r="D1419" s="5">
        <v>89</v>
      </c>
      <c r="E1419" s="4">
        <v>15</v>
      </c>
    </row>
    <row r="1420" spans="1:5" x14ac:dyDescent="0.3">
      <c r="A1420" s="9" t="s">
        <v>5307</v>
      </c>
      <c r="B1420" s="4">
        <v>633.4</v>
      </c>
      <c r="C1420" s="4">
        <v>2655</v>
      </c>
      <c r="D1420" s="5">
        <v>86</v>
      </c>
      <c r="E1420" s="4">
        <v>13</v>
      </c>
    </row>
    <row r="1421" spans="1:5" x14ac:dyDescent="0.3">
      <c r="A1421" s="9" t="s">
        <v>5312</v>
      </c>
      <c r="B1421" s="4">
        <v>949.73</v>
      </c>
      <c r="C1421" s="4">
        <v>4154</v>
      </c>
      <c r="D1421" s="5">
        <v>91</v>
      </c>
      <c r="E1421" s="4">
        <v>7</v>
      </c>
    </row>
    <row r="1422" spans="1:5" x14ac:dyDescent="0.3">
      <c r="A1422" s="9" t="s">
        <v>5313</v>
      </c>
      <c r="B1422" s="4">
        <v>5762.7</v>
      </c>
      <c r="C1422" s="4">
        <v>4287</v>
      </c>
      <c r="D1422" s="5">
        <v>73</v>
      </c>
      <c r="E1422" s="4">
        <v>50</v>
      </c>
    </row>
    <row r="1423" spans="1:5" x14ac:dyDescent="0.3">
      <c r="A1423" s="9" t="s">
        <v>5315</v>
      </c>
      <c r="B1423" s="4">
        <v>6714.9700000000012</v>
      </c>
      <c r="C1423" s="4">
        <v>5651</v>
      </c>
      <c r="D1423" s="5">
        <v>70</v>
      </c>
      <c r="E1423" s="4">
        <v>49</v>
      </c>
    </row>
    <row r="1424" spans="1:5" x14ac:dyDescent="0.3">
      <c r="A1424" s="9" t="s">
        <v>5317</v>
      </c>
      <c r="B1424" s="4">
        <v>6044.46</v>
      </c>
      <c r="C1424" s="4">
        <v>4760</v>
      </c>
      <c r="D1424" s="5">
        <v>93</v>
      </c>
      <c r="E1424" s="4">
        <v>43</v>
      </c>
    </row>
    <row r="1425" spans="1:5" x14ac:dyDescent="0.3">
      <c r="A1425" s="9" t="s">
        <v>5318</v>
      </c>
      <c r="B1425" s="4">
        <v>504.92999999999995</v>
      </c>
      <c r="C1425" s="4">
        <v>3223</v>
      </c>
      <c r="D1425" s="5">
        <v>96</v>
      </c>
      <c r="E1425" s="4">
        <v>4</v>
      </c>
    </row>
    <row r="1426" spans="1:5" x14ac:dyDescent="0.3">
      <c r="A1426" s="9" t="s">
        <v>5321</v>
      </c>
      <c r="B1426" s="4">
        <v>103.63000000000001</v>
      </c>
      <c r="C1426" s="4">
        <v>4243</v>
      </c>
      <c r="D1426" s="5">
        <v>85</v>
      </c>
      <c r="E1426" s="4">
        <v>1</v>
      </c>
    </row>
    <row r="1427" spans="1:5" x14ac:dyDescent="0.3">
      <c r="A1427" s="9" t="s">
        <v>5322</v>
      </c>
      <c r="B1427" s="4">
        <v>1024.0999999999999</v>
      </c>
      <c r="C1427" s="4">
        <v>5302</v>
      </c>
      <c r="D1427" s="5">
        <v>69</v>
      </c>
      <c r="E1427" s="4">
        <v>8</v>
      </c>
    </row>
    <row r="1428" spans="1:5" x14ac:dyDescent="0.3">
      <c r="A1428" s="9" t="s">
        <v>5328</v>
      </c>
      <c r="B1428" s="4">
        <v>1596.17</v>
      </c>
      <c r="C1428" s="4">
        <v>2076</v>
      </c>
      <c r="D1428" s="5">
        <v>81</v>
      </c>
      <c r="E1428" s="4">
        <v>16</v>
      </c>
    </row>
    <row r="1429" spans="1:5" x14ac:dyDescent="0.3">
      <c r="A1429" s="9" t="s">
        <v>5329</v>
      </c>
      <c r="B1429" s="4">
        <v>146.95000000000002</v>
      </c>
      <c r="C1429" s="4">
        <v>4261</v>
      </c>
      <c r="D1429" s="5">
        <v>79</v>
      </c>
      <c r="E1429" s="4">
        <v>1</v>
      </c>
    </row>
    <row r="1430" spans="1:5" x14ac:dyDescent="0.3">
      <c r="A1430" s="9" t="s">
        <v>5333</v>
      </c>
      <c r="B1430" s="4">
        <v>1337.19</v>
      </c>
      <c r="C1430" s="4">
        <v>2177</v>
      </c>
      <c r="D1430" s="5">
        <v>89</v>
      </c>
      <c r="E1430" s="4">
        <v>14</v>
      </c>
    </row>
    <row r="1431" spans="1:5" x14ac:dyDescent="0.3">
      <c r="A1431" s="9" t="s">
        <v>5335</v>
      </c>
      <c r="B1431" s="4">
        <v>438.8</v>
      </c>
      <c r="C1431" s="4">
        <v>5028</v>
      </c>
      <c r="D1431" s="5">
        <v>81</v>
      </c>
      <c r="E1431" s="4">
        <v>9</v>
      </c>
    </row>
    <row r="1432" spans="1:5" x14ac:dyDescent="0.3">
      <c r="A1432" s="9" t="s">
        <v>5339</v>
      </c>
      <c r="B1432" s="4">
        <v>1930.35</v>
      </c>
      <c r="C1432" s="4">
        <v>4718</v>
      </c>
      <c r="D1432" s="5">
        <v>90</v>
      </c>
      <c r="E1432" s="4">
        <v>19</v>
      </c>
    </row>
    <row r="1433" spans="1:5" x14ac:dyDescent="0.3">
      <c r="A1433" s="9" t="s">
        <v>5345</v>
      </c>
      <c r="B1433" s="4">
        <v>1684.62</v>
      </c>
      <c r="C1433" s="4">
        <v>2577</v>
      </c>
      <c r="D1433" s="5">
        <v>89</v>
      </c>
      <c r="E1433" s="4">
        <v>12</v>
      </c>
    </row>
    <row r="1434" spans="1:5" x14ac:dyDescent="0.3">
      <c r="A1434" s="9" t="s">
        <v>5349</v>
      </c>
      <c r="B1434" s="4">
        <v>3935.58</v>
      </c>
      <c r="C1434" s="4">
        <v>2885</v>
      </c>
      <c r="D1434" s="5">
        <v>70</v>
      </c>
      <c r="E1434" s="4">
        <v>38</v>
      </c>
    </row>
    <row r="1435" spans="1:5" x14ac:dyDescent="0.3">
      <c r="A1435" s="9" t="s">
        <v>5351</v>
      </c>
      <c r="B1435" s="4">
        <v>2453.58</v>
      </c>
      <c r="C1435" s="4">
        <v>2018</v>
      </c>
      <c r="D1435" s="5">
        <v>91</v>
      </c>
      <c r="E1435" s="4">
        <v>24</v>
      </c>
    </row>
    <row r="1436" spans="1:5" x14ac:dyDescent="0.3">
      <c r="A1436" s="9" t="s">
        <v>5354</v>
      </c>
      <c r="B1436" s="4">
        <v>160.43</v>
      </c>
      <c r="C1436" s="4">
        <v>2323</v>
      </c>
      <c r="D1436" s="5">
        <v>80</v>
      </c>
      <c r="E1436" s="4">
        <v>2</v>
      </c>
    </row>
    <row r="1437" spans="1:5" x14ac:dyDescent="0.3">
      <c r="A1437" s="9" t="s">
        <v>5355</v>
      </c>
      <c r="B1437" s="4">
        <v>3452.76</v>
      </c>
      <c r="C1437" s="4">
        <v>5220</v>
      </c>
      <c r="D1437" s="5">
        <v>71</v>
      </c>
      <c r="E1437" s="4">
        <v>36</v>
      </c>
    </row>
    <row r="1438" spans="1:5" x14ac:dyDescent="0.3">
      <c r="A1438" s="9" t="s">
        <v>5358</v>
      </c>
      <c r="B1438" s="4">
        <v>4753.57</v>
      </c>
      <c r="C1438" s="4">
        <v>2075</v>
      </c>
      <c r="D1438" s="5">
        <v>89</v>
      </c>
      <c r="E1438" s="4">
        <v>42</v>
      </c>
    </row>
    <row r="1439" spans="1:5" x14ac:dyDescent="0.3">
      <c r="A1439" s="9" t="s">
        <v>5359</v>
      </c>
      <c r="B1439" s="4">
        <v>673.05000000000007</v>
      </c>
      <c r="C1439" s="4">
        <v>5056</v>
      </c>
      <c r="D1439" s="5">
        <v>74</v>
      </c>
      <c r="E1439" s="4">
        <v>5</v>
      </c>
    </row>
    <row r="1440" spans="1:5" x14ac:dyDescent="0.3">
      <c r="A1440" s="9" t="s">
        <v>5360</v>
      </c>
      <c r="B1440" s="4">
        <v>6781.09</v>
      </c>
      <c r="C1440" s="4">
        <v>5413</v>
      </c>
      <c r="D1440" s="5">
        <v>79</v>
      </c>
      <c r="E1440" s="4">
        <v>63</v>
      </c>
    </row>
    <row r="1441" spans="1:5" x14ac:dyDescent="0.3">
      <c r="A1441" s="9" t="s">
        <v>5362</v>
      </c>
      <c r="B1441" s="4">
        <v>335.41</v>
      </c>
      <c r="C1441" s="4">
        <v>3878</v>
      </c>
      <c r="D1441" s="5">
        <v>91</v>
      </c>
      <c r="E1441" s="4">
        <v>6</v>
      </c>
    </row>
    <row r="1442" spans="1:5" x14ac:dyDescent="0.3">
      <c r="A1442" s="9" t="s">
        <v>5363</v>
      </c>
      <c r="B1442" s="4">
        <v>51.95</v>
      </c>
      <c r="C1442" s="4">
        <v>5211</v>
      </c>
      <c r="D1442" s="5">
        <v>77</v>
      </c>
      <c r="E1442" s="4">
        <v>1</v>
      </c>
    </row>
    <row r="1443" spans="1:5" x14ac:dyDescent="0.3">
      <c r="A1443" s="9" t="s">
        <v>5370</v>
      </c>
      <c r="B1443" s="4">
        <v>2261.56</v>
      </c>
      <c r="C1443" s="4">
        <v>5497</v>
      </c>
      <c r="D1443" s="5">
        <v>75</v>
      </c>
      <c r="E1443" s="4">
        <v>16</v>
      </c>
    </row>
    <row r="1444" spans="1:5" x14ac:dyDescent="0.3">
      <c r="A1444" s="9" t="s">
        <v>5372</v>
      </c>
      <c r="B1444" s="4">
        <v>520.89</v>
      </c>
      <c r="C1444" s="4">
        <v>5715</v>
      </c>
      <c r="D1444" s="5">
        <v>69</v>
      </c>
      <c r="E1444" s="4">
        <v>5</v>
      </c>
    </row>
    <row r="1445" spans="1:5" x14ac:dyDescent="0.3">
      <c r="A1445" s="9" t="s">
        <v>5376</v>
      </c>
      <c r="B1445" s="4">
        <v>45.3</v>
      </c>
      <c r="C1445" s="4">
        <v>4954</v>
      </c>
      <c r="D1445" s="5">
        <v>69</v>
      </c>
      <c r="E1445" s="4">
        <v>1</v>
      </c>
    </row>
    <row r="1446" spans="1:5" x14ac:dyDescent="0.3">
      <c r="A1446" s="9" t="s">
        <v>5379</v>
      </c>
      <c r="B1446" s="4">
        <v>223.71</v>
      </c>
      <c r="C1446" s="4">
        <v>2078</v>
      </c>
      <c r="D1446" s="5">
        <v>93</v>
      </c>
      <c r="E1446" s="4">
        <v>2</v>
      </c>
    </row>
    <row r="1447" spans="1:5" x14ac:dyDescent="0.3">
      <c r="A1447" s="9" t="s">
        <v>5383</v>
      </c>
      <c r="B1447" s="4">
        <v>322.55</v>
      </c>
      <c r="C1447" s="4">
        <v>2930</v>
      </c>
      <c r="D1447" s="5">
        <v>67</v>
      </c>
      <c r="E1447" s="4">
        <v>3</v>
      </c>
    </row>
    <row r="1448" spans="1:5" x14ac:dyDescent="0.3">
      <c r="A1448" s="9" t="s">
        <v>5386</v>
      </c>
      <c r="B1448" s="4">
        <v>128.82</v>
      </c>
      <c r="C1448" s="4">
        <v>5461</v>
      </c>
      <c r="D1448" s="5">
        <v>78</v>
      </c>
      <c r="E1448" s="4">
        <v>2</v>
      </c>
    </row>
    <row r="1449" spans="1:5" x14ac:dyDescent="0.3">
      <c r="A1449" s="9" t="s">
        <v>5387</v>
      </c>
      <c r="B1449" s="4">
        <v>155.68</v>
      </c>
      <c r="C1449" s="4">
        <v>3016</v>
      </c>
      <c r="D1449" s="5">
        <v>96</v>
      </c>
      <c r="E1449" s="4">
        <v>2</v>
      </c>
    </row>
    <row r="1450" spans="1:5" x14ac:dyDescent="0.3">
      <c r="A1450" s="9" t="s">
        <v>5391</v>
      </c>
      <c r="B1450" s="4">
        <v>270.17</v>
      </c>
      <c r="C1450" s="4">
        <v>4849</v>
      </c>
      <c r="D1450" s="5">
        <v>91</v>
      </c>
      <c r="E1450" s="4">
        <v>3</v>
      </c>
    </row>
    <row r="1451" spans="1:5" x14ac:dyDescent="0.3">
      <c r="A1451" s="9" t="s">
        <v>5393</v>
      </c>
      <c r="B1451" s="4">
        <v>556</v>
      </c>
      <c r="C1451" s="4">
        <v>4525</v>
      </c>
      <c r="D1451" s="5">
        <v>90</v>
      </c>
      <c r="E1451" s="4">
        <v>6</v>
      </c>
    </row>
    <row r="1452" spans="1:5" x14ac:dyDescent="0.3">
      <c r="A1452" s="9" t="s">
        <v>5394</v>
      </c>
      <c r="B1452" s="4">
        <v>94.52</v>
      </c>
      <c r="C1452" s="4">
        <v>3017</v>
      </c>
      <c r="D1452" s="5">
        <v>73</v>
      </c>
      <c r="E1452" s="4">
        <v>1</v>
      </c>
    </row>
    <row r="1453" spans="1:5" x14ac:dyDescent="0.3">
      <c r="A1453" s="9" t="s">
        <v>5396</v>
      </c>
      <c r="B1453" s="4">
        <v>101.32</v>
      </c>
      <c r="C1453" s="4">
        <v>3108</v>
      </c>
      <c r="D1453" s="5">
        <v>94</v>
      </c>
      <c r="E1453" s="4">
        <v>1</v>
      </c>
    </row>
    <row r="1454" spans="1:5" x14ac:dyDescent="0.3">
      <c r="A1454" s="9" t="s">
        <v>5398</v>
      </c>
      <c r="B1454" s="4">
        <v>90.28</v>
      </c>
      <c r="C1454" s="4">
        <v>3940</v>
      </c>
      <c r="D1454" s="5">
        <v>70</v>
      </c>
      <c r="E1454" s="4">
        <v>1</v>
      </c>
    </row>
    <row r="1455" spans="1:5" x14ac:dyDescent="0.3">
      <c r="A1455" s="9" t="s">
        <v>5402</v>
      </c>
      <c r="B1455" s="4">
        <v>192.8</v>
      </c>
      <c r="C1455" s="4">
        <v>4340</v>
      </c>
      <c r="D1455" s="5">
        <v>71</v>
      </c>
      <c r="E1455" s="4">
        <v>2</v>
      </c>
    </row>
    <row r="1456" spans="1:5" x14ac:dyDescent="0.3">
      <c r="A1456" s="9" t="s">
        <v>5403</v>
      </c>
      <c r="B1456" s="4">
        <v>4613.92</v>
      </c>
      <c r="C1456" s="4">
        <v>2265</v>
      </c>
      <c r="D1456" s="5">
        <v>93</v>
      </c>
      <c r="E1456" s="4">
        <v>42</v>
      </c>
    </row>
    <row r="1457" spans="1:5" x14ac:dyDescent="0.3">
      <c r="A1457" s="9" t="s">
        <v>5410</v>
      </c>
      <c r="B1457" s="4">
        <v>1050.92</v>
      </c>
      <c r="C1457" s="4">
        <v>2010</v>
      </c>
      <c r="D1457" s="5">
        <v>78</v>
      </c>
      <c r="E1457" s="4">
        <v>12</v>
      </c>
    </row>
    <row r="1458" spans="1:5" x14ac:dyDescent="0.3">
      <c r="A1458" s="9" t="s">
        <v>5420</v>
      </c>
      <c r="B1458" s="4">
        <v>1207.8699999999999</v>
      </c>
      <c r="C1458" s="4">
        <v>3330</v>
      </c>
      <c r="D1458" s="5">
        <v>91</v>
      </c>
      <c r="E1458" s="4">
        <v>12</v>
      </c>
    </row>
    <row r="1459" spans="1:5" x14ac:dyDescent="0.3">
      <c r="A1459" s="9" t="s">
        <v>5421</v>
      </c>
      <c r="B1459" s="4">
        <v>2591.25</v>
      </c>
      <c r="C1459" s="4">
        <v>5375</v>
      </c>
      <c r="D1459" s="5">
        <v>67</v>
      </c>
      <c r="E1459" s="4">
        <v>49</v>
      </c>
    </row>
    <row r="1460" spans="1:5" x14ac:dyDescent="0.3">
      <c r="A1460" s="9" t="s">
        <v>5422</v>
      </c>
      <c r="B1460" s="4">
        <v>97.1</v>
      </c>
      <c r="C1460" s="4">
        <v>5482</v>
      </c>
      <c r="D1460" s="5">
        <v>70</v>
      </c>
      <c r="E1460" s="4">
        <v>2</v>
      </c>
    </row>
    <row r="1461" spans="1:5" x14ac:dyDescent="0.3">
      <c r="A1461" s="9" t="s">
        <v>5424</v>
      </c>
      <c r="B1461" s="4">
        <v>1752.63</v>
      </c>
      <c r="C1461" s="4">
        <v>5699</v>
      </c>
      <c r="D1461" s="5">
        <v>90</v>
      </c>
      <c r="E1461" s="4">
        <v>24</v>
      </c>
    </row>
    <row r="1462" spans="1:5" x14ac:dyDescent="0.3">
      <c r="A1462" s="9" t="s">
        <v>5430</v>
      </c>
      <c r="B1462" s="4">
        <v>89.5</v>
      </c>
      <c r="C1462" s="4">
        <v>3113</v>
      </c>
      <c r="D1462" s="5">
        <v>72</v>
      </c>
      <c r="E1462" s="4">
        <v>1</v>
      </c>
    </row>
    <row r="1463" spans="1:5" x14ac:dyDescent="0.3">
      <c r="A1463" s="9" t="s">
        <v>5431</v>
      </c>
      <c r="B1463" s="4">
        <v>1009.5500000000001</v>
      </c>
      <c r="C1463" s="4">
        <v>2291</v>
      </c>
      <c r="D1463" s="5">
        <v>76</v>
      </c>
      <c r="E1463" s="4">
        <v>11</v>
      </c>
    </row>
    <row r="1464" spans="1:5" x14ac:dyDescent="0.3">
      <c r="A1464" s="9" t="s">
        <v>5432</v>
      </c>
      <c r="B1464" s="4">
        <v>4226.7800000000007</v>
      </c>
      <c r="C1464" s="4">
        <v>3982</v>
      </c>
      <c r="D1464" s="5">
        <v>90</v>
      </c>
      <c r="E1464" s="4">
        <v>37</v>
      </c>
    </row>
    <row r="1465" spans="1:5" x14ac:dyDescent="0.3">
      <c r="A1465" s="9" t="s">
        <v>5435</v>
      </c>
      <c r="B1465" s="4">
        <v>8085.45</v>
      </c>
      <c r="C1465" s="4">
        <v>4389</v>
      </c>
      <c r="D1465" s="5">
        <v>93</v>
      </c>
      <c r="E1465" s="4">
        <v>66</v>
      </c>
    </row>
    <row r="1466" spans="1:5" x14ac:dyDescent="0.3">
      <c r="A1466" s="9" t="s">
        <v>5443</v>
      </c>
      <c r="B1466" s="4">
        <v>705.58</v>
      </c>
      <c r="C1466" s="4">
        <v>3735</v>
      </c>
      <c r="D1466" s="5">
        <v>92</v>
      </c>
      <c r="E1466" s="4">
        <v>7</v>
      </c>
    </row>
    <row r="1467" spans="1:5" x14ac:dyDescent="0.3">
      <c r="A1467" s="9" t="s">
        <v>5446</v>
      </c>
      <c r="B1467" s="4">
        <v>1161.5</v>
      </c>
      <c r="C1467" s="4">
        <v>2270</v>
      </c>
      <c r="D1467" s="5">
        <v>91</v>
      </c>
      <c r="E1467" s="4">
        <v>22</v>
      </c>
    </row>
    <row r="1468" spans="1:5" x14ac:dyDescent="0.3">
      <c r="A1468" s="9" t="s">
        <v>5447</v>
      </c>
      <c r="B1468" s="4">
        <v>6846.9</v>
      </c>
      <c r="C1468" s="4">
        <v>5712</v>
      </c>
      <c r="D1468" s="5">
        <v>72</v>
      </c>
      <c r="E1468" s="4">
        <v>46</v>
      </c>
    </row>
    <row r="1469" spans="1:5" x14ac:dyDescent="0.3">
      <c r="A1469" s="9" t="s">
        <v>5455</v>
      </c>
      <c r="B1469" s="4">
        <v>2715.85</v>
      </c>
      <c r="C1469" s="4">
        <v>2645</v>
      </c>
      <c r="D1469" s="5">
        <v>82</v>
      </c>
      <c r="E1469" s="4">
        <v>38</v>
      </c>
    </row>
    <row r="1470" spans="1:5" x14ac:dyDescent="0.3">
      <c r="A1470" s="9" t="s">
        <v>5457</v>
      </c>
      <c r="B1470" s="4">
        <v>79.28</v>
      </c>
      <c r="C1470" s="4">
        <v>2637</v>
      </c>
      <c r="D1470" s="5">
        <v>81</v>
      </c>
      <c r="E1470" s="4">
        <v>1</v>
      </c>
    </row>
    <row r="1471" spans="1:5" x14ac:dyDescent="0.3">
      <c r="A1471" s="9" t="s">
        <v>5460</v>
      </c>
      <c r="B1471" s="4">
        <v>52.92</v>
      </c>
      <c r="C1471" s="4">
        <v>4773</v>
      </c>
      <c r="D1471" s="5">
        <v>90</v>
      </c>
      <c r="E1471" s="4">
        <v>1</v>
      </c>
    </row>
    <row r="1472" spans="1:5" x14ac:dyDescent="0.3">
      <c r="A1472" s="9" t="s">
        <v>5464</v>
      </c>
      <c r="B1472" s="4">
        <v>83.789999999999992</v>
      </c>
      <c r="C1472" s="4">
        <v>2412</v>
      </c>
      <c r="D1472" s="5">
        <v>79</v>
      </c>
      <c r="E1472" s="4">
        <v>1</v>
      </c>
    </row>
    <row r="1473" spans="1:5" x14ac:dyDescent="0.3">
      <c r="A1473" s="9" t="s">
        <v>5466</v>
      </c>
      <c r="B1473" s="4">
        <v>4155.1000000000004</v>
      </c>
      <c r="C1473" s="4">
        <v>2224</v>
      </c>
      <c r="D1473" s="5">
        <v>85</v>
      </c>
      <c r="E1473" s="4">
        <v>39</v>
      </c>
    </row>
    <row r="1474" spans="1:5" x14ac:dyDescent="0.3">
      <c r="A1474" s="9" t="s">
        <v>5474</v>
      </c>
      <c r="B1474" s="4">
        <v>227.51999999999998</v>
      </c>
      <c r="C1474" s="4">
        <v>4145</v>
      </c>
      <c r="D1474" s="5">
        <v>77</v>
      </c>
      <c r="E1474" s="4">
        <v>3</v>
      </c>
    </row>
    <row r="1475" spans="1:5" x14ac:dyDescent="0.3">
      <c r="A1475" s="9" t="s">
        <v>5477</v>
      </c>
      <c r="B1475" s="4">
        <v>1576</v>
      </c>
      <c r="C1475" s="4">
        <v>2881</v>
      </c>
      <c r="D1475" s="5">
        <v>90</v>
      </c>
      <c r="E1475" s="4">
        <v>14</v>
      </c>
    </row>
    <row r="1476" spans="1:5" x14ac:dyDescent="0.3">
      <c r="A1476" s="9" t="s">
        <v>5483</v>
      </c>
      <c r="B1476" s="4">
        <v>442.7</v>
      </c>
      <c r="C1476" s="4">
        <v>5124</v>
      </c>
      <c r="D1476" s="5">
        <v>84</v>
      </c>
      <c r="E1476" s="4">
        <v>5</v>
      </c>
    </row>
    <row r="1477" spans="1:5" x14ac:dyDescent="0.3">
      <c r="A1477" s="9" t="s">
        <v>5485</v>
      </c>
      <c r="B1477" s="4">
        <v>7588.91</v>
      </c>
      <c r="C1477" s="4">
        <v>4857</v>
      </c>
      <c r="D1477" s="5">
        <v>74</v>
      </c>
      <c r="E1477" s="4">
        <v>67</v>
      </c>
    </row>
    <row r="1478" spans="1:5" x14ac:dyDescent="0.3">
      <c r="A1478" s="9" t="s">
        <v>5490</v>
      </c>
      <c r="B1478" s="4">
        <v>2347.1999999999998</v>
      </c>
      <c r="C1478" s="4">
        <v>5701</v>
      </c>
      <c r="D1478" s="5">
        <v>78</v>
      </c>
      <c r="E1478" s="4">
        <v>23</v>
      </c>
    </row>
    <row r="1479" spans="1:5" x14ac:dyDescent="0.3">
      <c r="A1479" s="9" t="s">
        <v>5498</v>
      </c>
      <c r="B1479" s="4">
        <v>5179.5499999999993</v>
      </c>
      <c r="C1479" s="4">
        <v>3365</v>
      </c>
      <c r="D1479" s="5">
        <v>93</v>
      </c>
      <c r="E1479" s="4">
        <v>48</v>
      </c>
    </row>
    <row r="1480" spans="1:5" x14ac:dyDescent="0.3">
      <c r="A1480" s="9" t="s">
        <v>5503</v>
      </c>
      <c r="B1480" s="4">
        <v>2452.6999999999998</v>
      </c>
      <c r="C1480" s="4">
        <v>4324</v>
      </c>
      <c r="D1480" s="5">
        <v>70</v>
      </c>
      <c r="E1480" s="4">
        <v>59</v>
      </c>
    </row>
    <row r="1481" spans="1:5" x14ac:dyDescent="0.3">
      <c r="A1481" s="9" t="s">
        <v>5510</v>
      </c>
      <c r="B1481" s="4">
        <v>4660.6000000000004</v>
      </c>
      <c r="C1481" s="4">
        <v>4673</v>
      </c>
      <c r="D1481" s="5">
        <v>68</v>
      </c>
      <c r="E1481" s="4">
        <v>43</v>
      </c>
    </row>
    <row r="1482" spans="1:5" x14ac:dyDescent="0.3">
      <c r="A1482" s="9" t="s">
        <v>5512</v>
      </c>
      <c r="B1482" s="4">
        <v>50.1</v>
      </c>
      <c r="C1482" s="4">
        <v>5434</v>
      </c>
      <c r="D1482" s="5">
        <v>93</v>
      </c>
      <c r="E1482" s="4">
        <v>1</v>
      </c>
    </row>
    <row r="1483" spans="1:5" x14ac:dyDescent="0.3">
      <c r="A1483" s="9" t="s">
        <v>5513</v>
      </c>
      <c r="B1483" s="4">
        <v>4525.9400000000005</v>
      </c>
      <c r="C1483" s="4">
        <v>3590</v>
      </c>
      <c r="D1483" s="5">
        <v>80</v>
      </c>
      <c r="E1483" s="4">
        <v>32</v>
      </c>
    </row>
    <row r="1484" spans="1:5" x14ac:dyDescent="0.3">
      <c r="A1484" s="9" t="s">
        <v>5517</v>
      </c>
      <c r="B1484" s="4">
        <v>445.85</v>
      </c>
      <c r="C1484" s="4">
        <v>3758</v>
      </c>
      <c r="D1484" s="5">
        <v>77</v>
      </c>
      <c r="E1484" s="4">
        <v>8</v>
      </c>
    </row>
    <row r="1485" spans="1:5" x14ac:dyDescent="0.3">
      <c r="A1485" s="9" t="s">
        <v>5522</v>
      </c>
      <c r="B1485" s="4">
        <v>7038.45</v>
      </c>
      <c r="C1485" s="4">
        <v>4105</v>
      </c>
      <c r="D1485" s="5">
        <v>84</v>
      </c>
      <c r="E1485" s="4">
        <v>60</v>
      </c>
    </row>
    <row r="1486" spans="1:5" x14ac:dyDescent="0.3">
      <c r="A1486" s="9" t="s">
        <v>5526</v>
      </c>
      <c r="B1486" s="4">
        <v>528.25</v>
      </c>
      <c r="C1486" s="4">
        <v>5518</v>
      </c>
      <c r="D1486" s="5">
        <v>82</v>
      </c>
      <c r="E1486" s="4">
        <v>15</v>
      </c>
    </row>
    <row r="1487" spans="1:5" x14ac:dyDescent="0.3">
      <c r="A1487" s="9" t="s">
        <v>5527</v>
      </c>
      <c r="B1487" s="4">
        <v>175.85</v>
      </c>
      <c r="C1487" s="4">
        <v>5586</v>
      </c>
      <c r="D1487" s="5">
        <v>90</v>
      </c>
      <c r="E1487" s="4">
        <v>2</v>
      </c>
    </row>
    <row r="1488" spans="1:5" x14ac:dyDescent="0.3">
      <c r="A1488" s="9" t="s">
        <v>5529</v>
      </c>
      <c r="B1488" s="4">
        <v>8533.01</v>
      </c>
      <c r="C1488" s="4">
        <v>5602</v>
      </c>
      <c r="D1488" s="5">
        <v>83</v>
      </c>
      <c r="E1488" s="4">
        <v>66</v>
      </c>
    </row>
    <row r="1489" spans="1:5" x14ac:dyDescent="0.3">
      <c r="A1489" s="9" t="s">
        <v>5533</v>
      </c>
      <c r="B1489" s="4">
        <v>78.7</v>
      </c>
      <c r="C1489" s="4">
        <v>2928</v>
      </c>
      <c r="D1489" s="5">
        <v>68</v>
      </c>
      <c r="E1489" s="4">
        <v>1</v>
      </c>
    </row>
    <row r="1490" spans="1:5" x14ac:dyDescent="0.3">
      <c r="A1490" s="9" t="s">
        <v>5536</v>
      </c>
      <c r="B1490" s="4">
        <v>3353.8199999999997</v>
      </c>
      <c r="C1490" s="4">
        <v>5387</v>
      </c>
      <c r="D1490" s="5">
        <v>65</v>
      </c>
      <c r="E1490" s="4">
        <v>31</v>
      </c>
    </row>
    <row r="1491" spans="1:5" x14ac:dyDescent="0.3">
      <c r="A1491" s="9" t="s">
        <v>5538</v>
      </c>
      <c r="B1491" s="4">
        <v>1667</v>
      </c>
      <c r="C1491" s="4">
        <v>4795</v>
      </c>
      <c r="D1491" s="5">
        <v>83</v>
      </c>
      <c r="E1491" s="4">
        <v>30</v>
      </c>
    </row>
    <row r="1492" spans="1:5" x14ac:dyDescent="0.3">
      <c r="A1492" s="9" t="s">
        <v>5540</v>
      </c>
      <c r="B1492" s="4">
        <v>1321.65</v>
      </c>
      <c r="C1492" s="4">
        <v>4990</v>
      </c>
      <c r="D1492" s="5">
        <v>84</v>
      </c>
      <c r="E1492" s="4">
        <v>10</v>
      </c>
    </row>
    <row r="1493" spans="1:5" x14ac:dyDescent="0.3">
      <c r="A1493" s="9" t="s">
        <v>5542</v>
      </c>
      <c r="B1493" s="4">
        <v>1946.3500000000001</v>
      </c>
      <c r="C1493" s="4">
        <v>2421</v>
      </c>
      <c r="D1493" s="5">
        <v>86</v>
      </c>
      <c r="E1493" s="4">
        <v>18</v>
      </c>
    </row>
    <row r="1494" spans="1:5" x14ac:dyDescent="0.3">
      <c r="A1494" s="9" t="s">
        <v>5545</v>
      </c>
      <c r="B1494" s="4">
        <v>1431.29</v>
      </c>
      <c r="C1494" s="4">
        <v>2538</v>
      </c>
      <c r="D1494" s="5">
        <v>76</v>
      </c>
      <c r="E1494" s="4">
        <v>12</v>
      </c>
    </row>
    <row r="1495" spans="1:5" x14ac:dyDescent="0.3">
      <c r="A1495" s="9" t="s">
        <v>5547</v>
      </c>
      <c r="B1495" s="4">
        <v>429.35</v>
      </c>
      <c r="C1495" s="4">
        <v>5365</v>
      </c>
      <c r="D1495" s="5">
        <v>89</v>
      </c>
      <c r="E1495" s="4">
        <v>4</v>
      </c>
    </row>
    <row r="1496" spans="1:5" x14ac:dyDescent="0.3">
      <c r="A1496" s="9" t="s">
        <v>5559</v>
      </c>
      <c r="B1496" s="4">
        <v>100.4</v>
      </c>
      <c r="C1496" s="4">
        <v>5865</v>
      </c>
      <c r="D1496" s="5">
        <v>79</v>
      </c>
      <c r="E1496" s="4">
        <v>5</v>
      </c>
    </row>
    <row r="1497" spans="1:5" x14ac:dyDescent="0.3">
      <c r="A1497" s="9" t="s">
        <v>5563</v>
      </c>
      <c r="B1497" s="4">
        <v>720.31999999999994</v>
      </c>
      <c r="C1497" s="4">
        <v>4648</v>
      </c>
      <c r="D1497" s="5">
        <v>86</v>
      </c>
      <c r="E1497" s="4">
        <v>17</v>
      </c>
    </row>
    <row r="1498" spans="1:5" x14ac:dyDescent="0.3">
      <c r="A1498" s="9" t="s">
        <v>5569</v>
      </c>
      <c r="B1498" s="4">
        <v>249.04000000000002</v>
      </c>
      <c r="C1498" s="4">
        <v>4320</v>
      </c>
      <c r="D1498" s="5">
        <v>77</v>
      </c>
      <c r="E1498" s="4">
        <v>2</v>
      </c>
    </row>
    <row r="1499" spans="1:5" x14ac:dyDescent="0.3">
      <c r="A1499" s="9" t="s">
        <v>5575</v>
      </c>
      <c r="B1499" s="4">
        <v>2534.8200000000002</v>
      </c>
      <c r="C1499" s="4">
        <v>3764</v>
      </c>
      <c r="D1499" s="5">
        <v>71</v>
      </c>
      <c r="E1499" s="4">
        <v>19</v>
      </c>
    </row>
    <row r="1500" spans="1:5" x14ac:dyDescent="0.3">
      <c r="A1500" s="9" t="s">
        <v>5576</v>
      </c>
      <c r="B1500" s="4">
        <v>77.91</v>
      </c>
      <c r="C1500" s="4">
        <v>5973</v>
      </c>
      <c r="D1500" s="5">
        <v>78</v>
      </c>
      <c r="E1500" s="4">
        <v>1</v>
      </c>
    </row>
    <row r="1501" spans="1:5" x14ac:dyDescent="0.3">
      <c r="A1501" s="9" t="s">
        <v>5578</v>
      </c>
      <c r="B1501" s="4">
        <v>1993.1000000000001</v>
      </c>
      <c r="C1501" s="4">
        <v>3326</v>
      </c>
      <c r="D1501" s="5">
        <v>77</v>
      </c>
      <c r="E1501" s="4">
        <v>18</v>
      </c>
    </row>
    <row r="1502" spans="1:5" x14ac:dyDescent="0.3">
      <c r="A1502" s="9" t="s">
        <v>5582</v>
      </c>
      <c r="B1502" s="4">
        <v>68.45</v>
      </c>
      <c r="C1502" s="4">
        <v>4197</v>
      </c>
      <c r="D1502" s="5">
        <v>69</v>
      </c>
      <c r="E1502" s="4">
        <v>1</v>
      </c>
    </row>
    <row r="1503" spans="1:5" x14ac:dyDescent="0.3">
      <c r="A1503" s="9" t="s">
        <v>5584</v>
      </c>
      <c r="B1503" s="4">
        <v>184.12</v>
      </c>
      <c r="C1503" s="4">
        <v>2667</v>
      </c>
      <c r="D1503" s="5">
        <v>76</v>
      </c>
      <c r="E1503" s="4">
        <v>2</v>
      </c>
    </row>
    <row r="1504" spans="1:5" x14ac:dyDescent="0.3">
      <c r="A1504" s="9" t="s">
        <v>5585</v>
      </c>
      <c r="B1504" s="4">
        <v>247.05</v>
      </c>
      <c r="C1504" s="4">
        <v>4785</v>
      </c>
      <c r="D1504" s="5">
        <v>91</v>
      </c>
      <c r="E1504" s="4">
        <v>8</v>
      </c>
    </row>
    <row r="1505" spans="1:5" x14ac:dyDescent="0.3">
      <c r="A1505" s="9" t="s">
        <v>5588</v>
      </c>
      <c r="B1505" s="4">
        <v>44.65</v>
      </c>
      <c r="C1505" s="4">
        <v>3704</v>
      </c>
      <c r="D1505" s="5">
        <v>66</v>
      </c>
      <c r="E1505" s="4">
        <v>1</v>
      </c>
    </row>
    <row r="1506" spans="1:5" x14ac:dyDescent="0.3">
      <c r="A1506" s="9" t="s">
        <v>5589</v>
      </c>
      <c r="B1506" s="4">
        <v>273.92</v>
      </c>
      <c r="C1506" s="4">
        <v>2414</v>
      </c>
      <c r="D1506" s="5">
        <v>82</v>
      </c>
      <c r="E1506" s="4">
        <v>2</v>
      </c>
    </row>
    <row r="1507" spans="1:5" x14ac:dyDescent="0.3">
      <c r="A1507" s="9" t="s">
        <v>5591</v>
      </c>
      <c r="B1507" s="4">
        <v>23.24</v>
      </c>
      <c r="C1507" s="4">
        <v>4277</v>
      </c>
      <c r="D1507" s="5">
        <v>70</v>
      </c>
      <c r="E1507" s="4">
        <v>1</v>
      </c>
    </row>
    <row r="1508" spans="1:5" x14ac:dyDescent="0.3">
      <c r="A1508" s="9" t="s">
        <v>5594</v>
      </c>
      <c r="B1508" s="4">
        <v>2342.16</v>
      </c>
      <c r="C1508" s="4">
        <v>2195</v>
      </c>
      <c r="D1508" s="5">
        <v>77</v>
      </c>
      <c r="E1508" s="4">
        <v>22</v>
      </c>
    </row>
    <row r="1509" spans="1:5" x14ac:dyDescent="0.3">
      <c r="A1509" s="9" t="s">
        <v>5595</v>
      </c>
      <c r="B1509" s="4">
        <v>95.47</v>
      </c>
      <c r="C1509" s="4">
        <v>2843</v>
      </c>
      <c r="D1509" s="5">
        <v>66</v>
      </c>
      <c r="E1509" s="4">
        <v>2</v>
      </c>
    </row>
    <row r="1510" spans="1:5" x14ac:dyDescent="0.3">
      <c r="A1510" s="9" t="s">
        <v>5596</v>
      </c>
      <c r="B1510" s="4">
        <v>35.9</v>
      </c>
      <c r="C1510" s="4">
        <v>4747</v>
      </c>
      <c r="D1510" s="5">
        <v>93</v>
      </c>
      <c r="E1510" s="4">
        <v>1</v>
      </c>
    </row>
    <row r="1511" spans="1:5" x14ac:dyDescent="0.3">
      <c r="A1511" s="9" t="s">
        <v>5602</v>
      </c>
      <c r="B1511" s="4">
        <v>1732.9</v>
      </c>
      <c r="C1511" s="4">
        <v>4003</v>
      </c>
      <c r="D1511" s="5">
        <v>86</v>
      </c>
      <c r="E1511" s="4">
        <v>15</v>
      </c>
    </row>
    <row r="1512" spans="1:5" x14ac:dyDescent="0.3">
      <c r="A1512" s="9" t="s">
        <v>5617</v>
      </c>
      <c r="B1512" s="4">
        <v>72.400000000000006</v>
      </c>
      <c r="C1512" s="4">
        <v>4648</v>
      </c>
      <c r="D1512" s="5">
        <v>79</v>
      </c>
      <c r="E1512" s="4">
        <v>2</v>
      </c>
    </row>
    <row r="1513" spans="1:5" x14ac:dyDescent="0.3">
      <c r="A1513" s="9" t="s">
        <v>5618</v>
      </c>
      <c r="B1513" s="4">
        <v>5375.4</v>
      </c>
      <c r="C1513" s="4">
        <v>4898</v>
      </c>
      <c r="D1513" s="5">
        <v>70</v>
      </c>
      <c r="E1513" s="4">
        <v>45</v>
      </c>
    </row>
    <row r="1514" spans="1:5" x14ac:dyDescent="0.3">
      <c r="A1514" s="9" t="s">
        <v>5620</v>
      </c>
      <c r="B1514" s="4">
        <v>93.7</v>
      </c>
      <c r="C1514" s="4">
        <v>3766</v>
      </c>
      <c r="D1514" s="5">
        <v>89</v>
      </c>
      <c r="E1514" s="4">
        <v>3</v>
      </c>
    </row>
    <row r="1515" spans="1:5" x14ac:dyDescent="0.3">
      <c r="A1515" s="9" t="s">
        <v>5621</v>
      </c>
      <c r="B1515" s="4">
        <v>3182.9700000000003</v>
      </c>
      <c r="C1515" s="4">
        <v>5003</v>
      </c>
      <c r="D1515" s="5">
        <v>84</v>
      </c>
      <c r="E1515" s="4">
        <v>28</v>
      </c>
    </row>
    <row r="1516" spans="1:5" x14ac:dyDescent="0.3">
      <c r="A1516" s="9" t="s">
        <v>5623</v>
      </c>
      <c r="B1516" s="4">
        <v>36.46</v>
      </c>
      <c r="C1516" s="4">
        <v>5636</v>
      </c>
      <c r="D1516" s="5">
        <v>87</v>
      </c>
      <c r="E1516" s="4">
        <v>1</v>
      </c>
    </row>
    <row r="1517" spans="1:5" x14ac:dyDescent="0.3">
      <c r="A1517" s="9" t="s">
        <v>5629</v>
      </c>
      <c r="B1517" s="4">
        <v>97.81</v>
      </c>
      <c r="C1517" s="4">
        <v>4138</v>
      </c>
      <c r="D1517" s="5">
        <v>87</v>
      </c>
      <c r="E1517" s="4">
        <v>1</v>
      </c>
    </row>
    <row r="1518" spans="1:5" x14ac:dyDescent="0.3">
      <c r="A1518" s="9" t="s">
        <v>5632</v>
      </c>
      <c r="B1518" s="4">
        <v>112.86000000000001</v>
      </c>
      <c r="C1518" s="4">
        <v>2404</v>
      </c>
      <c r="D1518" s="5">
        <v>65</v>
      </c>
      <c r="E1518" s="4">
        <v>1</v>
      </c>
    </row>
    <row r="1519" spans="1:5" x14ac:dyDescent="0.3">
      <c r="A1519" s="9" t="s">
        <v>5634</v>
      </c>
      <c r="B1519" s="4">
        <v>685.88</v>
      </c>
      <c r="C1519" s="4">
        <v>5514</v>
      </c>
      <c r="D1519" s="5">
        <v>96</v>
      </c>
      <c r="E1519" s="4">
        <v>7</v>
      </c>
    </row>
    <row r="1520" spans="1:5" x14ac:dyDescent="0.3">
      <c r="A1520" s="9" t="s">
        <v>5643</v>
      </c>
      <c r="B1520" s="4">
        <v>2836.1</v>
      </c>
      <c r="C1520" s="4">
        <v>4417</v>
      </c>
      <c r="D1520" s="5">
        <v>76</v>
      </c>
      <c r="E1520" s="4">
        <v>30</v>
      </c>
    </row>
    <row r="1521" spans="1:5" x14ac:dyDescent="0.3">
      <c r="A1521" s="9" t="s">
        <v>5647</v>
      </c>
      <c r="B1521" s="4">
        <v>4110.7800000000007</v>
      </c>
      <c r="C1521" s="4">
        <v>3818</v>
      </c>
      <c r="D1521" s="5">
        <v>83</v>
      </c>
      <c r="E1521" s="4">
        <v>38</v>
      </c>
    </row>
    <row r="1522" spans="1:5" x14ac:dyDescent="0.3">
      <c r="A1522" s="9" t="s">
        <v>5648</v>
      </c>
      <c r="B1522" s="4">
        <v>24.8</v>
      </c>
      <c r="C1522" s="4">
        <v>5377</v>
      </c>
      <c r="D1522" s="5">
        <v>73</v>
      </c>
      <c r="E1522" s="4">
        <v>1</v>
      </c>
    </row>
    <row r="1523" spans="1:5" x14ac:dyDescent="0.3">
      <c r="A1523" s="9" t="s">
        <v>5649</v>
      </c>
      <c r="B1523" s="4">
        <v>391.92999999999995</v>
      </c>
      <c r="C1523" s="4">
        <v>3916</v>
      </c>
      <c r="D1523" s="5">
        <v>72</v>
      </c>
      <c r="E1523" s="4">
        <v>3</v>
      </c>
    </row>
    <row r="1524" spans="1:5" x14ac:dyDescent="0.3">
      <c r="A1524" s="9" t="s">
        <v>5652</v>
      </c>
      <c r="B1524" s="4">
        <v>1010.53</v>
      </c>
      <c r="C1524" s="4">
        <v>2893</v>
      </c>
      <c r="D1524" s="5">
        <v>83</v>
      </c>
      <c r="E1524" s="4">
        <v>9</v>
      </c>
    </row>
    <row r="1525" spans="1:5" x14ac:dyDescent="0.3">
      <c r="A1525" s="9" t="s">
        <v>5656</v>
      </c>
      <c r="B1525" s="4">
        <v>1940.58</v>
      </c>
      <c r="C1525" s="4">
        <v>5194</v>
      </c>
      <c r="D1525" s="5">
        <v>77</v>
      </c>
      <c r="E1525" s="4">
        <v>33</v>
      </c>
    </row>
    <row r="1526" spans="1:5" x14ac:dyDescent="0.3">
      <c r="A1526" s="9" t="s">
        <v>5661</v>
      </c>
      <c r="B1526" s="4">
        <v>5028.25</v>
      </c>
      <c r="C1526" s="4">
        <v>3207</v>
      </c>
      <c r="D1526" s="5">
        <v>94</v>
      </c>
      <c r="E1526" s="4">
        <v>40</v>
      </c>
    </row>
    <row r="1527" spans="1:5" x14ac:dyDescent="0.3">
      <c r="A1527" s="9" t="s">
        <v>5662</v>
      </c>
      <c r="B1527" s="4">
        <v>267.88</v>
      </c>
      <c r="C1527" s="4">
        <v>4903</v>
      </c>
      <c r="D1527" s="5">
        <v>88</v>
      </c>
      <c r="E1527" s="4">
        <v>3</v>
      </c>
    </row>
    <row r="1528" spans="1:5" x14ac:dyDescent="0.3">
      <c r="A1528" s="9" t="s">
        <v>5670</v>
      </c>
      <c r="B1528" s="4">
        <v>2309.7600000000002</v>
      </c>
      <c r="C1528" s="4">
        <v>4321</v>
      </c>
      <c r="D1528" s="5">
        <v>89</v>
      </c>
      <c r="E1528" s="4">
        <v>21</v>
      </c>
    </row>
    <row r="1529" spans="1:5" x14ac:dyDescent="0.3">
      <c r="A1529" s="9" t="s">
        <v>5679</v>
      </c>
      <c r="B1529" s="4">
        <v>3144.87</v>
      </c>
      <c r="C1529" s="4">
        <v>5927</v>
      </c>
      <c r="D1529" s="5">
        <v>67</v>
      </c>
      <c r="E1529" s="4">
        <v>24</v>
      </c>
    </row>
    <row r="1530" spans="1:5" x14ac:dyDescent="0.3">
      <c r="A1530" s="9" t="s">
        <v>5683</v>
      </c>
      <c r="B1530" s="4">
        <v>33.770000000000003</v>
      </c>
      <c r="C1530" s="4">
        <v>3448</v>
      </c>
      <c r="D1530" s="5">
        <v>95</v>
      </c>
      <c r="E1530" s="4">
        <v>1</v>
      </c>
    </row>
    <row r="1531" spans="1:5" x14ac:dyDescent="0.3">
      <c r="A1531" s="9" t="s">
        <v>5686</v>
      </c>
      <c r="B1531" s="4">
        <v>675.67000000000007</v>
      </c>
      <c r="C1531" s="4">
        <v>2587</v>
      </c>
      <c r="D1531" s="5">
        <v>80</v>
      </c>
      <c r="E1531" s="4">
        <v>8</v>
      </c>
    </row>
    <row r="1532" spans="1:5" x14ac:dyDescent="0.3">
      <c r="A1532" s="9" t="s">
        <v>5695</v>
      </c>
      <c r="B1532" s="4">
        <v>102.45</v>
      </c>
      <c r="C1532" s="4">
        <v>3208</v>
      </c>
      <c r="D1532" s="5">
        <v>94</v>
      </c>
      <c r="E1532" s="4">
        <v>1</v>
      </c>
    </row>
    <row r="1533" spans="1:5" x14ac:dyDescent="0.3">
      <c r="A1533" s="9" t="s">
        <v>5700</v>
      </c>
      <c r="B1533" s="4">
        <v>722.75</v>
      </c>
      <c r="C1533" s="4">
        <v>4883</v>
      </c>
      <c r="D1533" s="5">
        <v>82</v>
      </c>
      <c r="E1533" s="4">
        <v>14</v>
      </c>
    </row>
    <row r="1534" spans="1:5" x14ac:dyDescent="0.3">
      <c r="A1534" s="9" t="s">
        <v>5702</v>
      </c>
      <c r="B1534" s="4">
        <v>1398.45</v>
      </c>
      <c r="C1534" s="4">
        <v>4958</v>
      </c>
      <c r="D1534" s="5">
        <v>76</v>
      </c>
      <c r="E1534" s="4">
        <v>15</v>
      </c>
    </row>
    <row r="1535" spans="1:5" x14ac:dyDescent="0.3">
      <c r="A1535" s="9" t="s">
        <v>5707</v>
      </c>
      <c r="B1535" s="4">
        <v>3010.51</v>
      </c>
      <c r="C1535" s="4">
        <v>2740</v>
      </c>
      <c r="D1535" s="5">
        <v>95</v>
      </c>
      <c r="E1535" s="4">
        <v>23</v>
      </c>
    </row>
    <row r="1536" spans="1:5" x14ac:dyDescent="0.3">
      <c r="A1536" s="9" t="s">
        <v>5709</v>
      </c>
      <c r="B1536" s="4">
        <v>5763.81</v>
      </c>
      <c r="C1536" s="4">
        <v>4624</v>
      </c>
      <c r="D1536" s="5">
        <v>96</v>
      </c>
      <c r="E1536" s="4">
        <v>42</v>
      </c>
    </row>
    <row r="1537" spans="1:5" x14ac:dyDescent="0.3">
      <c r="A1537" s="9" t="s">
        <v>5710</v>
      </c>
      <c r="B1537" s="4">
        <v>1267.3</v>
      </c>
      <c r="C1537" s="4">
        <v>4526</v>
      </c>
      <c r="D1537" s="5">
        <v>91</v>
      </c>
      <c r="E1537" s="4">
        <v>15</v>
      </c>
    </row>
    <row r="1538" spans="1:5" x14ac:dyDescent="0.3">
      <c r="A1538" s="9" t="s">
        <v>5719</v>
      </c>
      <c r="B1538" s="4">
        <v>1716.45</v>
      </c>
      <c r="C1538" s="4">
        <v>5422</v>
      </c>
      <c r="D1538" s="5">
        <v>67</v>
      </c>
      <c r="E1538" s="4">
        <v>40</v>
      </c>
    </row>
    <row r="1539" spans="1:5" x14ac:dyDescent="0.3">
      <c r="A1539" s="9" t="s">
        <v>5725</v>
      </c>
      <c r="B1539" s="4">
        <v>106.63</v>
      </c>
      <c r="C1539" s="4">
        <v>5730</v>
      </c>
      <c r="D1539" s="5">
        <v>92</v>
      </c>
      <c r="E1539" s="4">
        <v>1</v>
      </c>
    </row>
    <row r="1540" spans="1:5" x14ac:dyDescent="0.3">
      <c r="A1540" s="9" t="s">
        <v>5735</v>
      </c>
      <c r="B1540" s="4">
        <v>88.75</v>
      </c>
      <c r="C1540" s="4">
        <v>2146</v>
      </c>
      <c r="D1540" s="5">
        <v>82</v>
      </c>
      <c r="E1540" s="4">
        <v>1</v>
      </c>
    </row>
    <row r="1541" spans="1:5" x14ac:dyDescent="0.3">
      <c r="A1541" s="9" t="s">
        <v>5736</v>
      </c>
      <c r="B1541" s="4">
        <v>336.5</v>
      </c>
      <c r="C1541" s="4">
        <v>5579</v>
      </c>
      <c r="D1541" s="5">
        <v>67</v>
      </c>
      <c r="E1541" s="4">
        <v>6</v>
      </c>
    </row>
    <row r="1542" spans="1:5" x14ac:dyDescent="0.3">
      <c r="A1542" s="9" t="s">
        <v>5738</v>
      </c>
      <c r="B1542" s="4">
        <v>102.13000000000001</v>
      </c>
      <c r="C1542" s="4">
        <v>2119</v>
      </c>
      <c r="D1542" s="5">
        <v>71</v>
      </c>
      <c r="E1542" s="4">
        <v>1</v>
      </c>
    </row>
    <row r="1543" spans="1:5" x14ac:dyDescent="0.3">
      <c r="A1543" s="9" t="s">
        <v>5739</v>
      </c>
      <c r="B1543" s="4">
        <v>878.69</v>
      </c>
      <c r="C1543" s="4">
        <v>3543</v>
      </c>
      <c r="D1543" s="5">
        <v>95</v>
      </c>
      <c r="E1543" s="4">
        <v>9</v>
      </c>
    </row>
    <row r="1544" spans="1:5" x14ac:dyDescent="0.3">
      <c r="A1544" s="9" t="s">
        <v>5742</v>
      </c>
      <c r="B1544" s="4">
        <v>76.88000000000001</v>
      </c>
      <c r="C1544" s="4">
        <v>5844</v>
      </c>
      <c r="D1544" s="5">
        <v>78</v>
      </c>
      <c r="E1544" s="4">
        <v>1</v>
      </c>
    </row>
    <row r="1545" spans="1:5" x14ac:dyDescent="0.3">
      <c r="A1545" s="9" t="s">
        <v>5743</v>
      </c>
      <c r="B1545" s="4">
        <v>3128.84</v>
      </c>
      <c r="C1545" s="4">
        <v>5172</v>
      </c>
      <c r="D1545" s="5">
        <v>80</v>
      </c>
      <c r="E1545" s="4">
        <v>27</v>
      </c>
    </row>
    <row r="1546" spans="1:5" x14ac:dyDescent="0.3">
      <c r="A1546" s="9" t="s">
        <v>5744</v>
      </c>
      <c r="B1546" s="4">
        <v>1950.29</v>
      </c>
      <c r="C1546" s="4">
        <v>2827</v>
      </c>
      <c r="D1546" s="5">
        <v>73</v>
      </c>
      <c r="E1546" s="4">
        <v>16</v>
      </c>
    </row>
    <row r="1547" spans="1:5" x14ac:dyDescent="0.3">
      <c r="A1547" s="9" t="s">
        <v>5748</v>
      </c>
      <c r="B1547" s="4">
        <v>855.94999999999993</v>
      </c>
      <c r="C1547" s="4">
        <v>5578</v>
      </c>
      <c r="D1547" s="5">
        <v>69</v>
      </c>
      <c r="E1547" s="4">
        <v>10</v>
      </c>
    </row>
    <row r="1548" spans="1:5" x14ac:dyDescent="0.3">
      <c r="A1548" s="9" t="s">
        <v>5749</v>
      </c>
      <c r="B1548" s="4">
        <v>446.1</v>
      </c>
      <c r="C1548" s="4">
        <v>3104</v>
      </c>
      <c r="D1548" s="5">
        <v>79</v>
      </c>
      <c r="E1548" s="4">
        <v>13</v>
      </c>
    </row>
    <row r="1549" spans="1:5" x14ac:dyDescent="0.3">
      <c r="A1549" s="9" t="s">
        <v>5755</v>
      </c>
      <c r="B1549" s="4">
        <v>46.67</v>
      </c>
      <c r="C1549" s="4">
        <v>3830</v>
      </c>
      <c r="D1549" s="5">
        <v>67</v>
      </c>
      <c r="E1549" s="4">
        <v>1</v>
      </c>
    </row>
    <row r="1550" spans="1:5" x14ac:dyDescent="0.3">
      <c r="A1550" s="9" t="s">
        <v>5758</v>
      </c>
      <c r="B1550" s="4">
        <v>8994.77</v>
      </c>
      <c r="C1550" s="4">
        <v>6110</v>
      </c>
      <c r="D1550" s="5">
        <v>72</v>
      </c>
      <c r="E1550" s="4">
        <v>65</v>
      </c>
    </row>
    <row r="1551" spans="1:5" x14ac:dyDescent="0.3">
      <c r="A1551" s="9" t="s">
        <v>5759</v>
      </c>
      <c r="B1551" s="4">
        <v>60.38</v>
      </c>
      <c r="C1551" s="4">
        <v>4499</v>
      </c>
      <c r="D1551" s="5">
        <v>79</v>
      </c>
      <c r="E1551" s="4">
        <v>1</v>
      </c>
    </row>
    <row r="1552" spans="1:5" x14ac:dyDescent="0.3">
      <c r="A1552" s="9" t="s">
        <v>5762</v>
      </c>
      <c r="B1552" s="4">
        <v>456.63</v>
      </c>
      <c r="C1552" s="4">
        <v>3622</v>
      </c>
      <c r="D1552" s="5">
        <v>73</v>
      </c>
      <c r="E1552" s="4">
        <v>4</v>
      </c>
    </row>
    <row r="1553" spans="1:5" x14ac:dyDescent="0.3">
      <c r="A1553" s="9" t="s">
        <v>5765</v>
      </c>
      <c r="B1553" s="4">
        <v>244.04</v>
      </c>
      <c r="C1553" s="4">
        <v>2384</v>
      </c>
      <c r="D1553" s="5">
        <v>91</v>
      </c>
      <c r="E1553" s="4">
        <v>2</v>
      </c>
    </row>
    <row r="1554" spans="1:5" x14ac:dyDescent="0.3">
      <c r="A1554" s="9" t="s">
        <v>5774</v>
      </c>
      <c r="B1554" s="4">
        <v>522.54</v>
      </c>
      <c r="C1554" s="4">
        <v>3677</v>
      </c>
      <c r="D1554" s="5">
        <v>85</v>
      </c>
      <c r="E1554" s="4">
        <v>4</v>
      </c>
    </row>
    <row r="1555" spans="1:5" x14ac:dyDescent="0.3">
      <c r="A1555" s="9" t="s">
        <v>5786</v>
      </c>
      <c r="B1555" s="4">
        <v>425.47</v>
      </c>
      <c r="C1555" s="4">
        <v>5668</v>
      </c>
      <c r="D1555" s="5">
        <v>89</v>
      </c>
      <c r="E1555" s="4">
        <v>4</v>
      </c>
    </row>
    <row r="1556" spans="1:5" x14ac:dyDescent="0.3">
      <c r="A1556" s="9" t="s">
        <v>5787</v>
      </c>
      <c r="B1556" s="4">
        <v>5581.55</v>
      </c>
      <c r="C1556" s="4">
        <v>4687</v>
      </c>
      <c r="D1556" s="5">
        <v>96</v>
      </c>
      <c r="E1556" s="4">
        <v>39</v>
      </c>
    </row>
    <row r="1557" spans="1:5" x14ac:dyDescent="0.3">
      <c r="A1557" s="9" t="s">
        <v>5788</v>
      </c>
      <c r="B1557" s="4">
        <v>2888.76</v>
      </c>
      <c r="C1557" s="4">
        <v>5507</v>
      </c>
      <c r="D1557" s="5">
        <v>79</v>
      </c>
      <c r="E1557" s="4">
        <v>23</v>
      </c>
    </row>
    <row r="1558" spans="1:5" x14ac:dyDescent="0.3">
      <c r="A1558" s="9" t="s">
        <v>5794</v>
      </c>
      <c r="B1558" s="4">
        <v>886.94</v>
      </c>
      <c r="C1558" s="4">
        <v>4513</v>
      </c>
      <c r="D1558" s="5">
        <v>81</v>
      </c>
      <c r="E1558" s="4">
        <v>7</v>
      </c>
    </row>
    <row r="1559" spans="1:5" x14ac:dyDescent="0.3">
      <c r="A1559" s="9" t="s">
        <v>5806</v>
      </c>
      <c r="B1559" s="4">
        <v>110</v>
      </c>
      <c r="C1559" s="4">
        <v>3014</v>
      </c>
      <c r="D1559" s="5">
        <v>78</v>
      </c>
      <c r="E1559" s="4">
        <v>1</v>
      </c>
    </row>
    <row r="1560" spans="1:5" x14ac:dyDescent="0.3">
      <c r="A1560" s="9" t="s">
        <v>5810</v>
      </c>
      <c r="B1560" s="4">
        <v>2173.37</v>
      </c>
      <c r="C1560" s="4">
        <v>2325</v>
      </c>
      <c r="D1560" s="5">
        <v>74</v>
      </c>
      <c r="E1560" s="4">
        <v>24</v>
      </c>
    </row>
    <row r="1561" spans="1:5" x14ac:dyDescent="0.3">
      <c r="A1561" s="9" t="s">
        <v>5818</v>
      </c>
      <c r="B1561" s="4">
        <v>6697.3</v>
      </c>
      <c r="C1561" s="4">
        <v>4400</v>
      </c>
      <c r="D1561" s="5">
        <v>94</v>
      </c>
      <c r="E1561" s="4">
        <v>66</v>
      </c>
    </row>
    <row r="1562" spans="1:5" x14ac:dyDescent="0.3">
      <c r="A1562" s="9" t="s">
        <v>5820</v>
      </c>
      <c r="B1562" s="4">
        <v>1408.67</v>
      </c>
      <c r="C1562" s="4">
        <v>5674</v>
      </c>
      <c r="D1562" s="5">
        <v>70</v>
      </c>
      <c r="E1562" s="4">
        <v>11</v>
      </c>
    </row>
    <row r="1563" spans="1:5" x14ac:dyDescent="0.3">
      <c r="A1563" s="9" t="s">
        <v>5825</v>
      </c>
      <c r="B1563" s="4">
        <v>4880.68</v>
      </c>
      <c r="C1563" s="4">
        <v>3378</v>
      </c>
      <c r="D1563" s="5">
        <v>70</v>
      </c>
      <c r="E1563" s="4">
        <v>46</v>
      </c>
    </row>
    <row r="1564" spans="1:5" x14ac:dyDescent="0.3">
      <c r="A1564" s="9" t="s">
        <v>5828</v>
      </c>
      <c r="B1564" s="4">
        <v>3473.3900000000003</v>
      </c>
      <c r="C1564" s="4">
        <v>2468</v>
      </c>
      <c r="D1564" s="5">
        <v>90</v>
      </c>
      <c r="E1564" s="4">
        <v>28</v>
      </c>
    </row>
    <row r="1565" spans="1:5" x14ac:dyDescent="0.3">
      <c r="A1565" s="9" t="s">
        <v>5829</v>
      </c>
      <c r="B1565" s="4">
        <v>1272.71</v>
      </c>
      <c r="C1565" s="4">
        <v>3624</v>
      </c>
      <c r="D1565" s="5">
        <v>67</v>
      </c>
      <c r="E1565" s="4">
        <v>12</v>
      </c>
    </row>
    <row r="1566" spans="1:5" x14ac:dyDescent="0.3">
      <c r="A1566" s="9" t="s">
        <v>5830</v>
      </c>
      <c r="B1566" s="4">
        <v>169.67</v>
      </c>
      <c r="C1566" s="4">
        <v>2176</v>
      </c>
      <c r="D1566" s="5">
        <v>87</v>
      </c>
      <c r="E1566" s="4">
        <v>2</v>
      </c>
    </row>
    <row r="1567" spans="1:5" x14ac:dyDescent="0.3">
      <c r="A1567" s="9" t="s">
        <v>5832</v>
      </c>
      <c r="B1567" s="4">
        <v>565.38</v>
      </c>
      <c r="C1567" s="4">
        <v>5838</v>
      </c>
      <c r="D1567" s="5">
        <v>88</v>
      </c>
      <c r="E1567" s="4">
        <v>6</v>
      </c>
    </row>
    <row r="1568" spans="1:5" x14ac:dyDescent="0.3">
      <c r="A1568" s="9" t="s">
        <v>5841</v>
      </c>
      <c r="B1568" s="4">
        <v>9322.369999999999</v>
      </c>
      <c r="C1568" s="4">
        <v>6255</v>
      </c>
      <c r="D1568" s="5">
        <v>91</v>
      </c>
      <c r="E1568" s="4">
        <v>67</v>
      </c>
    </row>
    <row r="1569" spans="1:5" x14ac:dyDescent="0.3">
      <c r="A1569" s="9" t="s">
        <v>5849</v>
      </c>
      <c r="B1569" s="4">
        <v>903.6</v>
      </c>
      <c r="C1569" s="4">
        <v>3099</v>
      </c>
      <c r="D1569" s="5">
        <v>66</v>
      </c>
      <c r="E1569" s="4">
        <v>22</v>
      </c>
    </row>
    <row r="1570" spans="1:5" x14ac:dyDescent="0.3">
      <c r="A1570" s="9" t="s">
        <v>5869</v>
      </c>
      <c r="B1570" s="4">
        <v>868.65</v>
      </c>
      <c r="C1570" s="4">
        <v>3856</v>
      </c>
      <c r="D1570" s="5">
        <v>87</v>
      </c>
      <c r="E1570" s="4">
        <v>10</v>
      </c>
    </row>
    <row r="1571" spans="1:5" x14ac:dyDescent="0.3">
      <c r="A1571" s="9" t="s">
        <v>5873</v>
      </c>
      <c r="B1571" s="4">
        <v>356.54999999999995</v>
      </c>
      <c r="C1571" s="4">
        <v>3443</v>
      </c>
      <c r="D1571" s="5">
        <v>91</v>
      </c>
      <c r="E1571" s="4">
        <v>4</v>
      </c>
    </row>
    <row r="1572" spans="1:5" x14ac:dyDescent="0.3">
      <c r="A1572" s="9" t="s">
        <v>5883</v>
      </c>
      <c r="B1572" s="4">
        <v>2142.16</v>
      </c>
      <c r="C1572" s="4">
        <v>2688</v>
      </c>
      <c r="D1572" s="5">
        <v>80</v>
      </c>
      <c r="E1572" s="4">
        <v>16</v>
      </c>
    </row>
    <row r="1573" spans="1:5" x14ac:dyDescent="0.3">
      <c r="A1573" s="9" t="s">
        <v>5887</v>
      </c>
      <c r="B1573" s="4">
        <v>1226.5999999999999</v>
      </c>
      <c r="C1573" s="4">
        <v>4049</v>
      </c>
      <c r="D1573" s="5">
        <v>86</v>
      </c>
      <c r="E1573" s="4">
        <v>14</v>
      </c>
    </row>
    <row r="1574" spans="1:5" x14ac:dyDescent="0.3">
      <c r="A1574" s="9" t="s">
        <v>5888</v>
      </c>
      <c r="B1574" s="4">
        <v>382.77</v>
      </c>
      <c r="C1574" s="4">
        <v>3128</v>
      </c>
      <c r="D1574" s="5">
        <v>96</v>
      </c>
      <c r="E1574" s="4">
        <v>3</v>
      </c>
    </row>
    <row r="1575" spans="1:5" x14ac:dyDescent="0.3">
      <c r="A1575" s="9" t="s">
        <v>5891</v>
      </c>
      <c r="B1575" s="4">
        <v>25.2</v>
      </c>
      <c r="C1575" s="4">
        <v>3196</v>
      </c>
      <c r="D1575" s="5">
        <v>82</v>
      </c>
      <c r="E1575" s="4">
        <v>1</v>
      </c>
    </row>
    <row r="1576" spans="1:5" x14ac:dyDescent="0.3">
      <c r="A1576" s="9" t="s">
        <v>5894</v>
      </c>
      <c r="B1576" s="4">
        <v>47.5</v>
      </c>
      <c r="C1576" s="4">
        <v>5573</v>
      </c>
      <c r="D1576" s="5">
        <v>77</v>
      </c>
      <c r="E1576" s="4">
        <v>2</v>
      </c>
    </row>
    <row r="1577" spans="1:5" x14ac:dyDescent="0.3">
      <c r="A1577" s="9" t="s">
        <v>5900</v>
      </c>
      <c r="B1577" s="4">
        <v>3977.83</v>
      </c>
      <c r="C1577" s="4">
        <v>3824</v>
      </c>
      <c r="D1577" s="5">
        <v>81</v>
      </c>
      <c r="E1577" s="4">
        <v>33</v>
      </c>
    </row>
    <row r="1578" spans="1:5" x14ac:dyDescent="0.3">
      <c r="A1578" s="9" t="s">
        <v>5904</v>
      </c>
      <c r="B1578" s="4">
        <v>5907.29</v>
      </c>
      <c r="C1578" s="4">
        <v>6204</v>
      </c>
      <c r="D1578" s="5">
        <v>81</v>
      </c>
      <c r="E1578" s="4">
        <v>51</v>
      </c>
    </row>
    <row r="1579" spans="1:5" x14ac:dyDescent="0.3">
      <c r="A1579" s="9" t="s">
        <v>5906</v>
      </c>
      <c r="B1579" s="4">
        <v>74.150000000000006</v>
      </c>
      <c r="C1579" s="4">
        <v>2806</v>
      </c>
      <c r="D1579" s="5">
        <v>69</v>
      </c>
      <c r="E1579" s="4">
        <v>1</v>
      </c>
    </row>
    <row r="1580" spans="1:5" x14ac:dyDescent="0.3">
      <c r="A1580" s="9" t="s">
        <v>5909</v>
      </c>
      <c r="B1580" s="4">
        <v>4028.5600000000004</v>
      </c>
      <c r="C1580" s="4">
        <v>5247</v>
      </c>
      <c r="D1580" s="5">
        <v>90</v>
      </c>
      <c r="E1580" s="4">
        <v>32</v>
      </c>
    </row>
    <row r="1581" spans="1:5" x14ac:dyDescent="0.3">
      <c r="A1581" s="9" t="s">
        <v>5912</v>
      </c>
      <c r="B1581" s="4">
        <v>1158.2</v>
      </c>
      <c r="C1581" s="4">
        <v>4539</v>
      </c>
      <c r="D1581" s="5">
        <v>73</v>
      </c>
      <c r="E1581" s="4">
        <v>19</v>
      </c>
    </row>
    <row r="1582" spans="1:5" x14ac:dyDescent="0.3">
      <c r="A1582" s="9" t="s">
        <v>5916</v>
      </c>
      <c r="B1582" s="4">
        <v>33.47</v>
      </c>
      <c r="C1582" s="4">
        <v>4325</v>
      </c>
      <c r="D1582" s="5">
        <v>92</v>
      </c>
      <c r="E1582" s="4">
        <v>1</v>
      </c>
    </row>
    <row r="1583" spans="1:5" x14ac:dyDescent="0.3">
      <c r="A1583" s="9" t="s">
        <v>5930</v>
      </c>
      <c r="B1583" s="4">
        <v>5269.0199999999995</v>
      </c>
      <c r="C1583" s="4">
        <v>4423</v>
      </c>
      <c r="D1583" s="5">
        <v>93</v>
      </c>
      <c r="E1583" s="4">
        <v>43</v>
      </c>
    </row>
    <row r="1584" spans="1:5" x14ac:dyDescent="0.3">
      <c r="A1584" s="9" t="s">
        <v>5934</v>
      </c>
      <c r="B1584" s="4">
        <v>25.729999999999997</v>
      </c>
      <c r="C1584" s="4">
        <v>5881</v>
      </c>
      <c r="D1584" s="5">
        <v>91</v>
      </c>
      <c r="E1584" s="4">
        <v>1</v>
      </c>
    </row>
    <row r="1585" spans="1:5" x14ac:dyDescent="0.3">
      <c r="A1585" s="9" t="s">
        <v>5939</v>
      </c>
      <c r="B1585" s="4">
        <v>1601.15</v>
      </c>
      <c r="C1585" s="4">
        <v>3677</v>
      </c>
      <c r="D1585" s="5">
        <v>74</v>
      </c>
      <c r="E1585" s="4">
        <v>14</v>
      </c>
    </row>
    <row r="1586" spans="1:5" x14ac:dyDescent="0.3">
      <c r="A1586" s="9" t="s">
        <v>5940</v>
      </c>
      <c r="B1586" s="4">
        <v>1083.0999999999999</v>
      </c>
      <c r="C1586" s="4">
        <v>5124</v>
      </c>
      <c r="D1586" s="5">
        <v>76</v>
      </c>
      <c r="E1586" s="4">
        <v>10</v>
      </c>
    </row>
    <row r="1587" spans="1:5" x14ac:dyDescent="0.3">
      <c r="A1587" s="9" t="s">
        <v>5945</v>
      </c>
      <c r="B1587" s="4">
        <v>90.35</v>
      </c>
      <c r="C1587" s="4">
        <v>5775</v>
      </c>
      <c r="D1587" s="5">
        <v>90</v>
      </c>
      <c r="E1587" s="4">
        <v>2</v>
      </c>
    </row>
    <row r="1588" spans="1:5" x14ac:dyDescent="0.3">
      <c r="A1588" s="9" t="s">
        <v>5949</v>
      </c>
      <c r="B1588" s="4">
        <v>1033.71</v>
      </c>
      <c r="C1588" s="4">
        <v>3077</v>
      </c>
      <c r="D1588" s="5">
        <v>92</v>
      </c>
      <c r="E1588" s="4">
        <v>7</v>
      </c>
    </row>
    <row r="1589" spans="1:5" x14ac:dyDescent="0.3">
      <c r="A1589" s="9" t="s">
        <v>5951</v>
      </c>
      <c r="B1589" s="4">
        <v>369.04</v>
      </c>
      <c r="C1589" s="4">
        <v>5839</v>
      </c>
      <c r="D1589" s="5">
        <v>77</v>
      </c>
      <c r="E1589" s="4">
        <v>4</v>
      </c>
    </row>
    <row r="1590" spans="1:5" x14ac:dyDescent="0.3">
      <c r="A1590" s="9" t="s">
        <v>5952</v>
      </c>
      <c r="B1590" s="4">
        <v>218.98000000000002</v>
      </c>
      <c r="C1590" s="4">
        <v>2876</v>
      </c>
      <c r="D1590" s="5">
        <v>76</v>
      </c>
      <c r="E1590" s="4">
        <v>3</v>
      </c>
    </row>
    <row r="1591" spans="1:5" x14ac:dyDescent="0.3">
      <c r="A1591" s="9" t="s">
        <v>5953</v>
      </c>
      <c r="B1591" s="4">
        <v>88.36999999999999</v>
      </c>
      <c r="C1591" s="4">
        <v>2814</v>
      </c>
      <c r="D1591" s="5">
        <v>93</v>
      </c>
      <c r="E1591" s="4">
        <v>1</v>
      </c>
    </row>
    <row r="1592" spans="1:5" x14ac:dyDescent="0.3">
      <c r="A1592" s="9" t="s">
        <v>5955</v>
      </c>
      <c r="B1592" s="4">
        <v>5882.15</v>
      </c>
      <c r="C1592" s="4">
        <v>3123</v>
      </c>
      <c r="D1592" s="5">
        <v>87</v>
      </c>
      <c r="E1592" s="4">
        <v>43</v>
      </c>
    </row>
    <row r="1593" spans="1:5" x14ac:dyDescent="0.3">
      <c r="A1593" s="9" t="s">
        <v>5956</v>
      </c>
      <c r="B1593" s="4">
        <v>104.10999999999999</v>
      </c>
      <c r="C1593" s="4">
        <v>3438</v>
      </c>
      <c r="D1593" s="5">
        <v>96</v>
      </c>
      <c r="E1593" s="4">
        <v>1</v>
      </c>
    </row>
    <row r="1594" spans="1:5" x14ac:dyDescent="0.3">
      <c r="A1594" s="9" t="s">
        <v>5960</v>
      </c>
      <c r="B1594" s="4">
        <v>89.19</v>
      </c>
      <c r="C1594" s="4">
        <v>2377</v>
      </c>
      <c r="D1594" s="5">
        <v>93</v>
      </c>
      <c r="E1594" s="4">
        <v>1</v>
      </c>
    </row>
    <row r="1595" spans="1:5" x14ac:dyDescent="0.3">
      <c r="A1595" s="9" t="s">
        <v>5961</v>
      </c>
      <c r="B1595" s="4">
        <v>996.95</v>
      </c>
      <c r="C1595" s="4">
        <v>2656</v>
      </c>
      <c r="D1595" s="5">
        <v>85</v>
      </c>
      <c r="E1595" s="4">
        <v>8</v>
      </c>
    </row>
    <row r="1596" spans="1:5" x14ac:dyDescent="0.3">
      <c r="A1596" s="9" t="s">
        <v>5964</v>
      </c>
      <c r="B1596" s="4">
        <v>4812.84</v>
      </c>
      <c r="C1596" s="4">
        <v>5396</v>
      </c>
      <c r="D1596" s="5">
        <v>82</v>
      </c>
      <c r="E1596" s="4">
        <v>42</v>
      </c>
    </row>
    <row r="1597" spans="1:5" x14ac:dyDescent="0.3">
      <c r="A1597" s="9" t="s">
        <v>5969</v>
      </c>
      <c r="B1597" s="4">
        <v>2580.5</v>
      </c>
      <c r="C1597" s="4">
        <v>2241</v>
      </c>
      <c r="D1597" s="5">
        <v>68</v>
      </c>
      <c r="E1597" s="4">
        <v>25</v>
      </c>
    </row>
    <row r="1598" spans="1:5" x14ac:dyDescent="0.3">
      <c r="A1598" s="9" t="s">
        <v>5972</v>
      </c>
      <c r="B1598" s="4">
        <v>4285.0599999999995</v>
      </c>
      <c r="C1598" s="4">
        <v>2568</v>
      </c>
      <c r="D1598" s="5">
        <v>72</v>
      </c>
      <c r="E1598" s="4">
        <v>34</v>
      </c>
    </row>
    <row r="1599" spans="1:5" x14ac:dyDescent="0.3">
      <c r="A1599" s="9" t="s">
        <v>5974</v>
      </c>
      <c r="B1599" s="4">
        <v>1963.17</v>
      </c>
      <c r="C1599" s="4">
        <v>4716</v>
      </c>
      <c r="D1599" s="5">
        <v>70</v>
      </c>
      <c r="E1599" s="4">
        <v>21</v>
      </c>
    </row>
    <row r="1600" spans="1:5" x14ac:dyDescent="0.3">
      <c r="A1600" s="9" t="s">
        <v>5987</v>
      </c>
      <c r="B1600" s="4">
        <v>200.82000000000002</v>
      </c>
      <c r="C1600" s="4">
        <v>5332</v>
      </c>
      <c r="D1600" s="5">
        <v>82</v>
      </c>
      <c r="E1600" s="4">
        <v>2</v>
      </c>
    </row>
    <row r="1601" spans="1:5" x14ac:dyDescent="0.3">
      <c r="A1601" s="9" t="s">
        <v>5989</v>
      </c>
      <c r="B1601" s="4">
        <v>472.7</v>
      </c>
      <c r="C1601" s="4">
        <v>2834</v>
      </c>
      <c r="D1601" s="5">
        <v>78</v>
      </c>
      <c r="E1601" s="4">
        <v>5</v>
      </c>
    </row>
    <row r="1602" spans="1:5" x14ac:dyDescent="0.3">
      <c r="A1602" s="9" t="s">
        <v>5991</v>
      </c>
      <c r="B1602" s="4">
        <v>639.01</v>
      </c>
      <c r="C1602" s="4">
        <v>4242</v>
      </c>
      <c r="D1602" s="5">
        <v>91</v>
      </c>
      <c r="E1602" s="4">
        <v>6</v>
      </c>
    </row>
    <row r="1603" spans="1:5" x14ac:dyDescent="0.3">
      <c r="A1603" s="9" t="s">
        <v>5994</v>
      </c>
      <c r="B1603" s="4">
        <v>2544.3599999999997</v>
      </c>
      <c r="C1603" s="4">
        <v>4694</v>
      </c>
      <c r="D1603" s="5">
        <v>77</v>
      </c>
      <c r="E1603" s="4">
        <v>22</v>
      </c>
    </row>
    <row r="1604" spans="1:5" x14ac:dyDescent="0.3">
      <c r="A1604" s="9" t="s">
        <v>5997</v>
      </c>
      <c r="B1604" s="4">
        <v>273.52</v>
      </c>
      <c r="C1604" s="4">
        <v>4676</v>
      </c>
      <c r="D1604" s="5">
        <v>82</v>
      </c>
      <c r="E1604" s="4">
        <v>2</v>
      </c>
    </row>
    <row r="1605" spans="1:5" x14ac:dyDescent="0.3">
      <c r="A1605" s="9" t="s">
        <v>6000</v>
      </c>
      <c r="B1605" s="4">
        <v>3004</v>
      </c>
      <c r="C1605" s="4">
        <v>2404</v>
      </c>
      <c r="D1605" s="5">
        <v>84</v>
      </c>
      <c r="E1605" s="4">
        <v>26</v>
      </c>
    </row>
    <row r="1606" spans="1:5" x14ac:dyDescent="0.3">
      <c r="A1606" s="9" t="s">
        <v>6003</v>
      </c>
      <c r="B1606" s="4">
        <v>1423.7</v>
      </c>
      <c r="C1606" s="4">
        <v>4243</v>
      </c>
      <c r="D1606" s="5">
        <v>69</v>
      </c>
      <c r="E1606" s="4">
        <v>10</v>
      </c>
    </row>
    <row r="1607" spans="1:5" x14ac:dyDescent="0.3">
      <c r="A1607" s="9" t="s">
        <v>6004</v>
      </c>
      <c r="B1607" s="4">
        <v>488.65999999999997</v>
      </c>
      <c r="C1607" s="4">
        <v>3685</v>
      </c>
      <c r="D1607" s="5">
        <v>75</v>
      </c>
      <c r="E1607" s="4">
        <v>4</v>
      </c>
    </row>
    <row r="1608" spans="1:5" x14ac:dyDescent="0.3">
      <c r="A1608" s="9" t="s">
        <v>6005</v>
      </c>
      <c r="B1608" s="4">
        <v>8373.2900000000009</v>
      </c>
      <c r="C1608" s="4">
        <v>5011</v>
      </c>
      <c r="D1608" s="5">
        <v>79</v>
      </c>
      <c r="E1608" s="4">
        <v>66</v>
      </c>
    </row>
    <row r="1609" spans="1:5" x14ac:dyDescent="0.3">
      <c r="A1609" s="9" t="s">
        <v>6007</v>
      </c>
      <c r="B1609" s="4">
        <v>124.89</v>
      </c>
      <c r="C1609" s="4">
        <v>5560</v>
      </c>
      <c r="D1609" s="5">
        <v>77</v>
      </c>
      <c r="E1609" s="4">
        <v>2</v>
      </c>
    </row>
    <row r="1610" spans="1:5" x14ac:dyDescent="0.3">
      <c r="A1610" s="9" t="s">
        <v>6022</v>
      </c>
      <c r="B1610" s="4">
        <v>113.53</v>
      </c>
      <c r="C1610" s="4">
        <v>5443</v>
      </c>
      <c r="D1610" s="5">
        <v>86</v>
      </c>
      <c r="E1610" s="4">
        <v>1</v>
      </c>
    </row>
    <row r="1611" spans="1:5" x14ac:dyDescent="0.3">
      <c r="A1611" s="9" t="s">
        <v>6025</v>
      </c>
      <c r="B1611" s="4">
        <v>512.25</v>
      </c>
      <c r="C1611" s="4">
        <v>4584</v>
      </c>
      <c r="D1611" s="5">
        <v>70</v>
      </c>
      <c r="E1611" s="4">
        <v>5</v>
      </c>
    </row>
    <row r="1612" spans="1:5" x14ac:dyDescent="0.3">
      <c r="A1612" s="9" t="s">
        <v>6026</v>
      </c>
      <c r="B1612" s="4">
        <v>468.75</v>
      </c>
      <c r="C1612" s="4">
        <v>3368</v>
      </c>
      <c r="D1612" s="5">
        <v>74</v>
      </c>
      <c r="E1612" s="4">
        <v>5</v>
      </c>
    </row>
    <row r="1613" spans="1:5" x14ac:dyDescent="0.3">
      <c r="A1613" s="9" t="s">
        <v>6032</v>
      </c>
      <c r="B1613" s="4">
        <v>1588.51</v>
      </c>
      <c r="C1613" s="4">
        <v>2251</v>
      </c>
      <c r="D1613" s="5">
        <v>89</v>
      </c>
      <c r="E1613" s="4">
        <v>19</v>
      </c>
    </row>
    <row r="1614" spans="1:5" x14ac:dyDescent="0.3">
      <c r="A1614" s="9" t="s">
        <v>6035</v>
      </c>
      <c r="B1614" s="4">
        <v>1401.9599999999998</v>
      </c>
      <c r="C1614" s="4">
        <v>3269</v>
      </c>
      <c r="D1614" s="5">
        <v>65</v>
      </c>
      <c r="E1614" s="4">
        <v>13</v>
      </c>
    </row>
    <row r="1615" spans="1:5" x14ac:dyDescent="0.3">
      <c r="A1615" s="9" t="s">
        <v>6041</v>
      </c>
      <c r="B1615" s="4">
        <v>1185.8499999999999</v>
      </c>
      <c r="C1615" s="4">
        <v>4931</v>
      </c>
      <c r="D1615" s="5">
        <v>94</v>
      </c>
      <c r="E1615" s="4">
        <v>25</v>
      </c>
    </row>
    <row r="1616" spans="1:5" x14ac:dyDescent="0.3">
      <c r="A1616" s="9" t="s">
        <v>6042</v>
      </c>
      <c r="B1616" s="4">
        <v>2024.3</v>
      </c>
      <c r="C1616" s="4">
        <v>4981</v>
      </c>
      <c r="D1616" s="5">
        <v>83</v>
      </c>
      <c r="E1616" s="4">
        <v>15</v>
      </c>
    </row>
    <row r="1617" spans="1:5" x14ac:dyDescent="0.3">
      <c r="A1617" s="9" t="s">
        <v>6043</v>
      </c>
      <c r="B1617" s="4">
        <v>1288.31</v>
      </c>
      <c r="C1617" s="4">
        <v>4995</v>
      </c>
      <c r="D1617" s="5">
        <v>71</v>
      </c>
      <c r="E1617" s="4">
        <v>14</v>
      </c>
    </row>
    <row r="1618" spans="1:5" x14ac:dyDescent="0.3">
      <c r="A1618" s="9" t="s">
        <v>6055</v>
      </c>
      <c r="B1618" s="4">
        <v>2092.36</v>
      </c>
      <c r="C1618" s="4">
        <v>5353</v>
      </c>
      <c r="D1618" s="5">
        <v>74</v>
      </c>
      <c r="E1618" s="4">
        <v>21</v>
      </c>
    </row>
    <row r="1619" spans="1:5" x14ac:dyDescent="0.3">
      <c r="A1619" s="9" t="s">
        <v>6059</v>
      </c>
      <c r="B1619" s="4">
        <v>584.28</v>
      </c>
      <c r="C1619" s="4">
        <v>5651</v>
      </c>
      <c r="D1619" s="5">
        <v>75</v>
      </c>
      <c r="E1619" s="4">
        <v>7</v>
      </c>
    </row>
    <row r="1620" spans="1:5" x14ac:dyDescent="0.3">
      <c r="A1620" s="9" t="s">
        <v>6062</v>
      </c>
      <c r="B1620" s="4">
        <v>2836.33</v>
      </c>
      <c r="C1620" s="4">
        <v>2050</v>
      </c>
      <c r="D1620" s="5">
        <v>95</v>
      </c>
      <c r="E1620" s="4">
        <v>24</v>
      </c>
    </row>
    <row r="1621" spans="1:5" x14ac:dyDescent="0.3">
      <c r="A1621" s="9" t="s">
        <v>6071</v>
      </c>
      <c r="B1621" s="4">
        <v>121.39999999999999</v>
      </c>
      <c r="C1621" s="4">
        <v>5001</v>
      </c>
      <c r="D1621" s="5">
        <v>92</v>
      </c>
      <c r="E1621" s="4">
        <v>1</v>
      </c>
    </row>
    <row r="1622" spans="1:5" x14ac:dyDescent="0.3">
      <c r="A1622" s="9" t="s">
        <v>6072</v>
      </c>
      <c r="B1622" s="4">
        <v>8295.69</v>
      </c>
      <c r="C1622" s="4">
        <v>5697</v>
      </c>
      <c r="D1622" s="5">
        <v>78</v>
      </c>
      <c r="E1622" s="4">
        <v>72</v>
      </c>
    </row>
    <row r="1623" spans="1:5" x14ac:dyDescent="0.3">
      <c r="A1623" s="9" t="s">
        <v>6081</v>
      </c>
      <c r="B1623" s="4">
        <v>307.64</v>
      </c>
      <c r="C1623" s="4">
        <v>4934</v>
      </c>
      <c r="D1623" s="5">
        <v>67</v>
      </c>
      <c r="E1623" s="4">
        <v>3</v>
      </c>
    </row>
    <row r="1624" spans="1:5" x14ac:dyDescent="0.3">
      <c r="A1624" s="9" t="s">
        <v>6085</v>
      </c>
      <c r="B1624" s="4">
        <v>455.45</v>
      </c>
      <c r="C1624" s="4">
        <v>2353</v>
      </c>
      <c r="D1624" s="5">
        <v>94</v>
      </c>
      <c r="E1624" s="4">
        <v>5</v>
      </c>
    </row>
    <row r="1625" spans="1:5" x14ac:dyDescent="0.3">
      <c r="A1625" s="9" t="s">
        <v>6086</v>
      </c>
      <c r="B1625" s="4">
        <v>92.03</v>
      </c>
      <c r="C1625" s="4">
        <v>5228</v>
      </c>
      <c r="D1625" s="5">
        <v>93</v>
      </c>
      <c r="E1625" s="4">
        <v>1</v>
      </c>
    </row>
    <row r="1626" spans="1:5" x14ac:dyDescent="0.3">
      <c r="A1626" s="9" t="s">
        <v>6091</v>
      </c>
      <c r="B1626" s="4">
        <v>7215.3700000000008</v>
      </c>
      <c r="C1626" s="4">
        <v>5732</v>
      </c>
      <c r="D1626" s="5">
        <v>69</v>
      </c>
      <c r="E1626" s="4">
        <v>49</v>
      </c>
    </row>
    <row r="1627" spans="1:5" x14ac:dyDescent="0.3">
      <c r="A1627" s="9" t="s">
        <v>6094</v>
      </c>
      <c r="B1627" s="4">
        <v>825.19999999999993</v>
      </c>
      <c r="C1627" s="4">
        <v>5209</v>
      </c>
      <c r="D1627" s="5">
        <v>86</v>
      </c>
      <c r="E1627" s="4">
        <v>15</v>
      </c>
    </row>
    <row r="1628" spans="1:5" x14ac:dyDescent="0.3">
      <c r="A1628" s="9" t="s">
        <v>6098</v>
      </c>
      <c r="B1628" s="4">
        <v>3315.4700000000003</v>
      </c>
      <c r="C1628" s="4">
        <v>3369</v>
      </c>
      <c r="D1628" s="5">
        <v>88</v>
      </c>
      <c r="E1628" s="4">
        <v>34</v>
      </c>
    </row>
    <row r="1629" spans="1:5" x14ac:dyDescent="0.3">
      <c r="A1629" s="9" t="s">
        <v>6100</v>
      </c>
      <c r="B1629" s="4">
        <v>6368.63</v>
      </c>
      <c r="C1629" s="4">
        <v>6245</v>
      </c>
      <c r="D1629" s="5">
        <v>74</v>
      </c>
      <c r="E1629" s="4">
        <v>51</v>
      </c>
    </row>
    <row r="1630" spans="1:5" x14ac:dyDescent="0.3">
      <c r="A1630" s="9" t="s">
        <v>6102</v>
      </c>
      <c r="B1630" s="4">
        <v>4691.93</v>
      </c>
      <c r="C1630" s="4">
        <v>6006</v>
      </c>
      <c r="D1630" s="5">
        <v>78</v>
      </c>
      <c r="E1630" s="4">
        <v>49</v>
      </c>
    </row>
    <row r="1631" spans="1:5" x14ac:dyDescent="0.3">
      <c r="A1631" s="9" t="s">
        <v>6103</v>
      </c>
      <c r="B1631" s="4">
        <v>2614.4499999999998</v>
      </c>
      <c r="C1631" s="4">
        <v>4734</v>
      </c>
      <c r="D1631" s="5">
        <v>72</v>
      </c>
      <c r="E1631" s="4">
        <v>24</v>
      </c>
    </row>
    <row r="1632" spans="1:5" x14ac:dyDescent="0.3">
      <c r="A1632" s="9" t="s">
        <v>6106</v>
      </c>
      <c r="B1632" s="4">
        <v>2375.4</v>
      </c>
      <c r="C1632" s="4">
        <v>3051</v>
      </c>
      <c r="D1632" s="5">
        <v>91</v>
      </c>
      <c r="E1632" s="4">
        <v>44</v>
      </c>
    </row>
    <row r="1633" spans="1:5" x14ac:dyDescent="0.3">
      <c r="A1633" s="9" t="s">
        <v>6111</v>
      </c>
      <c r="B1633" s="4">
        <v>7286.58</v>
      </c>
      <c r="C1633" s="4">
        <v>5910</v>
      </c>
      <c r="D1633" s="5">
        <v>73</v>
      </c>
      <c r="E1633" s="4">
        <v>66</v>
      </c>
    </row>
    <row r="1634" spans="1:5" x14ac:dyDescent="0.3">
      <c r="A1634" s="9" t="s">
        <v>6114</v>
      </c>
      <c r="B1634" s="4">
        <v>8630.7100000000009</v>
      </c>
      <c r="C1634" s="4">
        <v>6350</v>
      </c>
      <c r="D1634" s="5">
        <v>71</v>
      </c>
      <c r="E1634" s="4">
        <v>69</v>
      </c>
    </row>
    <row r="1635" spans="1:5" x14ac:dyDescent="0.3">
      <c r="A1635" s="9" t="s">
        <v>6115</v>
      </c>
      <c r="B1635" s="4">
        <v>5292.64</v>
      </c>
      <c r="C1635" s="4">
        <v>5166</v>
      </c>
      <c r="D1635" s="5">
        <v>91</v>
      </c>
      <c r="E1635" s="4">
        <v>47</v>
      </c>
    </row>
    <row r="1636" spans="1:5" x14ac:dyDescent="0.3">
      <c r="A1636" s="9" t="s">
        <v>6116</v>
      </c>
      <c r="B1636" s="4">
        <v>1311.43</v>
      </c>
      <c r="C1636" s="4">
        <v>5806</v>
      </c>
      <c r="D1636" s="5">
        <v>86</v>
      </c>
      <c r="E1636" s="4">
        <v>12</v>
      </c>
    </row>
    <row r="1637" spans="1:5" x14ac:dyDescent="0.3">
      <c r="A1637" s="9" t="s">
        <v>6118</v>
      </c>
      <c r="B1637" s="4">
        <v>415.26</v>
      </c>
      <c r="C1637" s="4">
        <v>3633</v>
      </c>
      <c r="D1637" s="5">
        <v>69</v>
      </c>
      <c r="E1637" s="4">
        <v>4</v>
      </c>
    </row>
    <row r="1638" spans="1:5" x14ac:dyDescent="0.3">
      <c r="A1638" s="9" t="s">
        <v>6119</v>
      </c>
      <c r="B1638" s="4">
        <v>222.72</v>
      </c>
      <c r="C1638" s="4">
        <v>3039</v>
      </c>
      <c r="D1638" s="5">
        <v>65</v>
      </c>
      <c r="E1638" s="4">
        <v>2</v>
      </c>
    </row>
    <row r="1639" spans="1:5" x14ac:dyDescent="0.3">
      <c r="A1639" s="9" t="s">
        <v>6120</v>
      </c>
      <c r="B1639" s="4">
        <v>100.11000000000001</v>
      </c>
      <c r="C1639" s="4">
        <v>5674</v>
      </c>
      <c r="D1639" s="5">
        <v>84</v>
      </c>
      <c r="E1639" s="4">
        <v>1</v>
      </c>
    </row>
    <row r="1640" spans="1:5" x14ac:dyDescent="0.3">
      <c r="A1640" s="9" t="s">
        <v>6127</v>
      </c>
      <c r="B1640" s="4">
        <v>118.5</v>
      </c>
      <c r="C1640" s="4">
        <v>4207</v>
      </c>
      <c r="D1640" s="5">
        <v>71</v>
      </c>
      <c r="E1640" s="4">
        <v>4</v>
      </c>
    </row>
    <row r="1641" spans="1:5" x14ac:dyDescent="0.3">
      <c r="A1641" s="9" t="s">
        <v>6128</v>
      </c>
      <c r="B1641" s="4">
        <v>8614.7999999999993</v>
      </c>
      <c r="C1641" s="4">
        <v>5507</v>
      </c>
      <c r="D1641" s="5">
        <v>78</v>
      </c>
      <c r="E1641" s="4">
        <v>60</v>
      </c>
    </row>
    <row r="1642" spans="1:5" x14ac:dyDescent="0.3">
      <c r="A1642" s="9" t="s">
        <v>6136</v>
      </c>
      <c r="B1642" s="4">
        <v>30.2</v>
      </c>
      <c r="C1642" s="4">
        <v>2915</v>
      </c>
      <c r="D1642" s="5">
        <v>90</v>
      </c>
      <c r="E1642" s="4">
        <v>1</v>
      </c>
    </row>
    <row r="1643" spans="1:5" x14ac:dyDescent="0.3">
      <c r="A1643" s="9" t="s">
        <v>6143</v>
      </c>
      <c r="B1643" s="4">
        <v>312.57</v>
      </c>
      <c r="C1643" s="4">
        <v>3190</v>
      </c>
      <c r="D1643" s="5">
        <v>88</v>
      </c>
      <c r="E1643" s="4">
        <v>3</v>
      </c>
    </row>
    <row r="1644" spans="1:5" x14ac:dyDescent="0.3">
      <c r="A1644" s="9" t="s">
        <v>6145</v>
      </c>
      <c r="B1644" s="4">
        <v>1613.1799999999998</v>
      </c>
      <c r="C1644" s="4">
        <v>5556</v>
      </c>
      <c r="D1644" s="5">
        <v>87</v>
      </c>
      <c r="E1644" s="4">
        <v>16</v>
      </c>
    </row>
    <row r="1645" spans="1:5" x14ac:dyDescent="0.3">
      <c r="A1645" s="9" t="s">
        <v>6149</v>
      </c>
      <c r="B1645" s="4">
        <v>1804.58</v>
      </c>
      <c r="C1645" s="4">
        <v>2407</v>
      </c>
      <c r="D1645" s="5">
        <v>81</v>
      </c>
      <c r="E1645" s="4">
        <v>22</v>
      </c>
    </row>
    <row r="1646" spans="1:5" x14ac:dyDescent="0.3">
      <c r="A1646" s="9" t="s">
        <v>6155</v>
      </c>
      <c r="B1646" s="4">
        <v>3838.7000000000003</v>
      </c>
      <c r="C1646" s="4">
        <v>5859</v>
      </c>
      <c r="D1646" s="5">
        <v>91</v>
      </c>
      <c r="E1646" s="4">
        <v>37</v>
      </c>
    </row>
    <row r="1647" spans="1:5" x14ac:dyDescent="0.3">
      <c r="A1647" s="9" t="s">
        <v>6156</v>
      </c>
      <c r="B1647" s="4">
        <v>622.79999999999995</v>
      </c>
      <c r="C1647" s="4">
        <v>4969</v>
      </c>
      <c r="D1647" s="5">
        <v>96</v>
      </c>
      <c r="E1647" s="4">
        <v>7</v>
      </c>
    </row>
    <row r="1648" spans="1:5" x14ac:dyDescent="0.3">
      <c r="A1648" s="9" t="s">
        <v>6163</v>
      </c>
      <c r="B1648" s="4">
        <v>4473.58</v>
      </c>
      <c r="C1648" s="4">
        <v>5458</v>
      </c>
      <c r="D1648" s="5">
        <v>95</v>
      </c>
      <c r="E1648" s="4">
        <v>42</v>
      </c>
    </row>
    <row r="1649" spans="1:5" x14ac:dyDescent="0.3">
      <c r="A1649" s="9" t="s">
        <v>6169</v>
      </c>
      <c r="B1649" s="4">
        <v>4194.2199999999993</v>
      </c>
      <c r="C1649" s="4">
        <v>5219</v>
      </c>
      <c r="D1649" s="5">
        <v>83</v>
      </c>
      <c r="E1649" s="4">
        <v>31</v>
      </c>
    </row>
    <row r="1650" spans="1:5" x14ac:dyDescent="0.3">
      <c r="A1650" s="9" t="s">
        <v>6172</v>
      </c>
      <c r="B1650" s="4">
        <v>347.25</v>
      </c>
      <c r="C1650" s="4">
        <v>5131</v>
      </c>
      <c r="D1650" s="5">
        <v>90</v>
      </c>
      <c r="E1650" s="4">
        <v>13</v>
      </c>
    </row>
    <row r="1651" spans="1:5" x14ac:dyDescent="0.3">
      <c r="A1651" s="9" t="s">
        <v>6174</v>
      </c>
      <c r="B1651" s="4">
        <v>223.45</v>
      </c>
      <c r="C1651" s="4">
        <v>3125</v>
      </c>
      <c r="D1651" s="5">
        <v>80</v>
      </c>
      <c r="E1651" s="4">
        <v>5</v>
      </c>
    </row>
    <row r="1652" spans="1:5" x14ac:dyDescent="0.3">
      <c r="A1652" s="9" t="s">
        <v>6189</v>
      </c>
      <c r="B1652" s="4">
        <v>2657.65</v>
      </c>
      <c r="C1652" s="4">
        <v>4849</v>
      </c>
      <c r="D1652" s="5">
        <v>90</v>
      </c>
      <c r="E1652" s="4">
        <v>25</v>
      </c>
    </row>
    <row r="1653" spans="1:5" x14ac:dyDescent="0.3">
      <c r="A1653" s="9" t="s">
        <v>6191</v>
      </c>
      <c r="B1653" s="4">
        <v>102.91</v>
      </c>
      <c r="C1653" s="4">
        <v>2038</v>
      </c>
      <c r="D1653" s="5">
        <v>75</v>
      </c>
      <c r="E1653" s="4">
        <v>1</v>
      </c>
    </row>
    <row r="1654" spans="1:5" x14ac:dyDescent="0.3">
      <c r="A1654" s="9" t="s">
        <v>6192</v>
      </c>
      <c r="B1654" s="4">
        <v>219</v>
      </c>
      <c r="C1654" s="4">
        <v>5824</v>
      </c>
      <c r="D1654" s="5">
        <v>67</v>
      </c>
      <c r="E1654" s="4">
        <v>5</v>
      </c>
    </row>
    <row r="1655" spans="1:5" x14ac:dyDescent="0.3">
      <c r="A1655" s="9" t="s">
        <v>6200</v>
      </c>
      <c r="B1655" s="4">
        <v>5880.09</v>
      </c>
      <c r="C1655" s="4">
        <v>4788</v>
      </c>
      <c r="D1655" s="5">
        <v>83</v>
      </c>
      <c r="E1655" s="4">
        <v>51</v>
      </c>
    </row>
    <row r="1656" spans="1:5" x14ac:dyDescent="0.3">
      <c r="A1656" s="9" t="s">
        <v>6206</v>
      </c>
      <c r="B1656" s="4">
        <v>413.42999999999995</v>
      </c>
      <c r="C1656" s="4">
        <v>2085</v>
      </c>
      <c r="D1656" s="5">
        <v>69</v>
      </c>
      <c r="E1656" s="4">
        <v>4</v>
      </c>
    </row>
    <row r="1657" spans="1:5" x14ac:dyDescent="0.3">
      <c r="A1657" s="9" t="s">
        <v>6212</v>
      </c>
      <c r="B1657" s="4">
        <v>6286.6299999999992</v>
      </c>
      <c r="C1657" s="4">
        <v>3486</v>
      </c>
      <c r="D1657" s="5">
        <v>81</v>
      </c>
      <c r="E1657" s="4">
        <v>44</v>
      </c>
    </row>
    <row r="1658" spans="1:5" x14ac:dyDescent="0.3">
      <c r="A1658" s="9" t="s">
        <v>6216</v>
      </c>
      <c r="B1658" s="4">
        <v>1782.4499999999998</v>
      </c>
      <c r="C1658" s="4">
        <v>3022</v>
      </c>
      <c r="D1658" s="5">
        <v>74</v>
      </c>
      <c r="E1658" s="4">
        <v>17</v>
      </c>
    </row>
    <row r="1659" spans="1:5" x14ac:dyDescent="0.3">
      <c r="A1659" s="9" t="s">
        <v>6218</v>
      </c>
      <c r="B1659" s="4">
        <v>780.63000000000011</v>
      </c>
      <c r="C1659" s="4">
        <v>2029</v>
      </c>
      <c r="D1659" s="5">
        <v>87</v>
      </c>
      <c r="E1659" s="4">
        <v>9</v>
      </c>
    </row>
    <row r="1660" spans="1:5" x14ac:dyDescent="0.3">
      <c r="A1660" s="9" t="s">
        <v>6220</v>
      </c>
      <c r="B1660" s="4">
        <v>103.61999999999999</v>
      </c>
      <c r="C1660" s="4">
        <v>2905</v>
      </c>
      <c r="D1660" s="5">
        <v>93</v>
      </c>
      <c r="E1660" s="4">
        <v>1</v>
      </c>
    </row>
    <row r="1661" spans="1:5" x14ac:dyDescent="0.3">
      <c r="A1661" s="9" t="s">
        <v>6224</v>
      </c>
      <c r="B1661" s="4">
        <v>59.65</v>
      </c>
      <c r="C1661" s="4">
        <v>5433</v>
      </c>
      <c r="D1661" s="5">
        <v>91</v>
      </c>
      <c r="E1661" s="4">
        <v>1</v>
      </c>
    </row>
    <row r="1662" spans="1:5" x14ac:dyDescent="0.3">
      <c r="A1662" s="9" t="s">
        <v>6227</v>
      </c>
      <c r="B1662" s="4">
        <v>528.19999999999993</v>
      </c>
      <c r="C1662" s="4">
        <v>5656</v>
      </c>
      <c r="D1662" s="5">
        <v>71</v>
      </c>
      <c r="E1662" s="4">
        <v>6</v>
      </c>
    </row>
    <row r="1663" spans="1:5" x14ac:dyDescent="0.3">
      <c r="A1663" s="9" t="s">
        <v>6232</v>
      </c>
      <c r="B1663" s="4">
        <v>2433.77</v>
      </c>
      <c r="C1663" s="4">
        <v>3068</v>
      </c>
      <c r="D1663" s="5">
        <v>91</v>
      </c>
      <c r="E1663" s="4">
        <v>18</v>
      </c>
    </row>
    <row r="1664" spans="1:5" x14ac:dyDescent="0.3">
      <c r="A1664" s="9" t="s">
        <v>6234</v>
      </c>
      <c r="B1664" s="4">
        <v>585.21</v>
      </c>
      <c r="C1664" s="4">
        <v>5671</v>
      </c>
      <c r="D1664" s="5">
        <v>65</v>
      </c>
      <c r="E1664" s="4">
        <v>11</v>
      </c>
    </row>
    <row r="1665" spans="1:5" x14ac:dyDescent="0.3">
      <c r="A1665" s="9" t="s">
        <v>6241</v>
      </c>
      <c r="B1665" s="4">
        <v>1497.8899999999999</v>
      </c>
      <c r="C1665" s="4">
        <v>5565</v>
      </c>
      <c r="D1665" s="5">
        <v>78</v>
      </c>
      <c r="E1665" s="4">
        <v>12</v>
      </c>
    </row>
    <row r="1666" spans="1:5" x14ac:dyDescent="0.3">
      <c r="A1666" s="9" t="s">
        <v>6243</v>
      </c>
      <c r="B1666" s="4">
        <v>227.46</v>
      </c>
      <c r="C1666" s="4">
        <v>5698</v>
      </c>
      <c r="D1666" s="5">
        <v>78</v>
      </c>
      <c r="E1666" s="4">
        <v>3</v>
      </c>
    </row>
    <row r="1667" spans="1:5" x14ac:dyDescent="0.3">
      <c r="A1667" s="9" t="s">
        <v>6246</v>
      </c>
      <c r="B1667" s="4">
        <v>626.11</v>
      </c>
      <c r="C1667" s="4">
        <v>3812</v>
      </c>
      <c r="D1667" s="5">
        <v>72</v>
      </c>
      <c r="E1667" s="4">
        <v>8</v>
      </c>
    </row>
    <row r="1668" spans="1:5" x14ac:dyDescent="0.3">
      <c r="A1668" s="9" t="s">
        <v>6247</v>
      </c>
      <c r="B1668" s="4">
        <v>7593.69</v>
      </c>
      <c r="C1668" s="4">
        <v>5055</v>
      </c>
      <c r="D1668" s="5">
        <v>83</v>
      </c>
      <c r="E1668" s="4">
        <v>72</v>
      </c>
    </row>
    <row r="1669" spans="1:5" x14ac:dyDescent="0.3">
      <c r="A1669" s="9" t="s">
        <v>6251</v>
      </c>
      <c r="B1669" s="4">
        <v>81.039999999999992</v>
      </c>
      <c r="C1669" s="4">
        <v>4335</v>
      </c>
      <c r="D1669" s="5">
        <v>83</v>
      </c>
      <c r="E1669" s="4">
        <v>1</v>
      </c>
    </row>
    <row r="1670" spans="1:5" x14ac:dyDescent="0.3">
      <c r="A1670" s="9" t="s">
        <v>6253</v>
      </c>
      <c r="B1670" s="4">
        <v>4424.71</v>
      </c>
      <c r="C1670" s="4">
        <v>5026</v>
      </c>
      <c r="D1670" s="5">
        <v>71</v>
      </c>
      <c r="E1670" s="4">
        <v>32</v>
      </c>
    </row>
    <row r="1671" spans="1:5" x14ac:dyDescent="0.3">
      <c r="A1671" s="9" t="s">
        <v>6258</v>
      </c>
      <c r="B1671" s="4">
        <v>119.84</v>
      </c>
      <c r="C1671" s="4">
        <v>2943</v>
      </c>
      <c r="D1671" s="5">
        <v>82</v>
      </c>
      <c r="E1671" s="4">
        <v>1</v>
      </c>
    </row>
    <row r="1672" spans="1:5" x14ac:dyDescent="0.3">
      <c r="A1672" s="9" t="s">
        <v>6261</v>
      </c>
      <c r="B1672" s="4">
        <v>256.02</v>
      </c>
      <c r="C1672" s="4">
        <v>2539</v>
      </c>
      <c r="D1672" s="5">
        <v>83</v>
      </c>
      <c r="E1672" s="4">
        <v>3</v>
      </c>
    </row>
    <row r="1673" spans="1:5" x14ac:dyDescent="0.3">
      <c r="A1673" s="9" t="s">
        <v>6262</v>
      </c>
      <c r="B1673" s="4">
        <v>160.97</v>
      </c>
      <c r="C1673" s="4">
        <v>4559</v>
      </c>
      <c r="D1673" s="5">
        <v>86</v>
      </c>
      <c r="E1673" s="4">
        <v>2</v>
      </c>
    </row>
    <row r="1674" spans="1:5" x14ac:dyDescent="0.3">
      <c r="A1674" s="9" t="s">
        <v>6263</v>
      </c>
      <c r="B1674" s="4">
        <v>926.88</v>
      </c>
      <c r="C1674" s="4">
        <v>4437</v>
      </c>
      <c r="D1674" s="5">
        <v>81</v>
      </c>
      <c r="E1674" s="4">
        <v>8</v>
      </c>
    </row>
    <row r="1675" spans="1:5" x14ac:dyDescent="0.3">
      <c r="A1675" s="9" t="s">
        <v>6265</v>
      </c>
      <c r="B1675" s="4">
        <v>4212.6499999999996</v>
      </c>
      <c r="C1675" s="4">
        <v>4745</v>
      </c>
      <c r="D1675" s="5">
        <v>81</v>
      </c>
      <c r="E1675" s="4">
        <v>35</v>
      </c>
    </row>
    <row r="1676" spans="1:5" x14ac:dyDescent="0.3">
      <c r="A1676" s="9" t="s">
        <v>6266</v>
      </c>
      <c r="B1676" s="4">
        <v>1755.65</v>
      </c>
      <c r="C1676" s="4">
        <v>5295</v>
      </c>
      <c r="D1676" s="5">
        <v>75</v>
      </c>
      <c r="E1676" s="4">
        <v>13</v>
      </c>
    </row>
    <row r="1677" spans="1:5" x14ac:dyDescent="0.3">
      <c r="A1677" s="9" t="s">
        <v>6270</v>
      </c>
      <c r="B1677" s="4">
        <v>6240.12</v>
      </c>
      <c r="C1677" s="4">
        <v>4893</v>
      </c>
      <c r="D1677" s="5">
        <v>90</v>
      </c>
      <c r="E1677" s="4">
        <v>54</v>
      </c>
    </row>
    <row r="1678" spans="1:5" x14ac:dyDescent="0.3">
      <c r="A1678" s="9" t="s">
        <v>6274</v>
      </c>
      <c r="B1678" s="4">
        <v>2181.56</v>
      </c>
      <c r="C1678" s="4">
        <v>3788</v>
      </c>
      <c r="D1678" s="5">
        <v>95</v>
      </c>
      <c r="E1678" s="4">
        <v>18</v>
      </c>
    </row>
    <row r="1679" spans="1:5" x14ac:dyDescent="0.3">
      <c r="A1679" s="9" t="s">
        <v>6279</v>
      </c>
      <c r="B1679" s="4">
        <v>1007.35</v>
      </c>
      <c r="C1679" s="4">
        <v>5699</v>
      </c>
      <c r="D1679" s="5">
        <v>80</v>
      </c>
      <c r="E1679" s="4">
        <v>10</v>
      </c>
    </row>
    <row r="1680" spans="1:5" x14ac:dyDescent="0.3">
      <c r="A1680" s="9" t="s">
        <v>6282</v>
      </c>
      <c r="B1680" s="4">
        <v>3912.94</v>
      </c>
      <c r="C1680" s="4">
        <v>2464</v>
      </c>
      <c r="D1680" s="5">
        <v>72</v>
      </c>
      <c r="E1680" s="4">
        <v>28</v>
      </c>
    </row>
    <row r="1681" spans="1:5" x14ac:dyDescent="0.3">
      <c r="A1681" s="9" t="s">
        <v>6284</v>
      </c>
      <c r="B1681" s="4">
        <v>4524.08</v>
      </c>
      <c r="C1681" s="4">
        <v>2681</v>
      </c>
      <c r="D1681" s="5">
        <v>69</v>
      </c>
      <c r="E1681" s="4">
        <v>48</v>
      </c>
    </row>
    <row r="1682" spans="1:5" x14ac:dyDescent="0.3">
      <c r="A1682" s="9" t="s">
        <v>6290</v>
      </c>
      <c r="B1682" s="4">
        <v>301.42</v>
      </c>
      <c r="C1682" s="4">
        <v>5598</v>
      </c>
      <c r="D1682" s="5">
        <v>68</v>
      </c>
      <c r="E1682" s="4">
        <v>3</v>
      </c>
    </row>
    <row r="1683" spans="1:5" x14ac:dyDescent="0.3">
      <c r="A1683" s="9" t="s">
        <v>6297</v>
      </c>
      <c r="B1683" s="4">
        <v>943.47</v>
      </c>
      <c r="C1683" s="4">
        <v>2016</v>
      </c>
      <c r="D1683" s="5">
        <v>74</v>
      </c>
      <c r="E1683" s="4">
        <v>7</v>
      </c>
    </row>
    <row r="1684" spans="1:5" x14ac:dyDescent="0.3">
      <c r="A1684" s="9" t="s">
        <v>6306</v>
      </c>
      <c r="B1684" s="4">
        <v>309.10000000000002</v>
      </c>
      <c r="C1684" s="4">
        <v>3747</v>
      </c>
      <c r="D1684" s="5">
        <v>94</v>
      </c>
      <c r="E1684" s="4">
        <v>12</v>
      </c>
    </row>
    <row r="1685" spans="1:5" x14ac:dyDescent="0.3">
      <c r="A1685" s="9" t="s">
        <v>6318</v>
      </c>
      <c r="B1685" s="4">
        <v>3135.22</v>
      </c>
      <c r="C1685" s="4">
        <v>4115</v>
      </c>
      <c r="D1685" s="5">
        <v>79</v>
      </c>
      <c r="E1685" s="4">
        <v>31</v>
      </c>
    </row>
    <row r="1686" spans="1:5" x14ac:dyDescent="0.3">
      <c r="A1686" s="9" t="s">
        <v>6322</v>
      </c>
      <c r="B1686" s="4">
        <v>1359.7</v>
      </c>
      <c r="C1686" s="4">
        <v>4829</v>
      </c>
      <c r="D1686" s="5">
        <v>96</v>
      </c>
      <c r="E1686" s="4">
        <v>44</v>
      </c>
    </row>
    <row r="1687" spans="1:5" x14ac:dyDescent="0.3">
      <c r="A1687" s="9" t="s">
        <v>6324</v>
      </c>
      <c r="B1687" s="4">
        <v>3119.88</v>
      </c>
      <c r="C1687" s="4">
        <v>4078</v>
      </c>
      <c r="D1687" s="5">
        <v>82</v>
      </c>
      <c r="E1687" s="4">
        <v>25</v>
      </c>
    </row>
    <row r="1688" spans="1:5" x14ac:dyDescent="0.3">
      <c r="A1688" s="9" t="s">
        <v>6328</v>
      </c>
      <c r="B1688" s="4">
        <v>1070.5999999999999</v>
      </c>
      <c r="C1688" s="4">
        <v>3520</v>
      </c>
      <c r="D1688" s="5">
        <v>90</v>
      </c>
      <c r="E1688" s="4">
        <v>9</v>
      </c>
    </row>
    <row r="1689" spans="1:5" x14ac:dyDescent="0.3">
      <c r="A1689" s="9" t="s">
        <v>6330</v>
      </c>
      <c r="B1689" s="4">
        <v>111.44999999999999</v>
      </c>
      <c r="C1689" s="4">
        <v>2484</v>
      </c>
      <c r="D1689" s="5">
        <v>66</v>
      </c>
      <c r="E1689" s="4">
        <v>1</v>
      </c>
    </row>
    <row r="1690" spans="1:5" x14ac:dyDescent="0.3">
      <c r="A1690" s="9" t="s">
        <v>6331</v>
      </c>
      <c r="B1690" s="4">
        <v>6818.54</v>
      </c>
      <c r="C1690" s="4">
        <v>4804</v>
      </c>
      <c r="D1690" s="5">
        <v>91</v>
      </c>
      <c r="E1690" s="4">
        <v>47</v>
      </c>
    </row>
    <row r="1691" spans="1:5" x14ac:dyDescent="0.3">
      <c r="A1691" s="9" t="s">
        <v>6333</v>
      </c>
      <c r="B1691" s="4">
        <v>210.77999999999997</v>
      </c>
      <c r="C1691" s="4">
        <v>5082</v>
      </c>
      <c r="D1691" s="5">
        <v>91</v>
      </c>
      <c r="E1691" s="4">
        <v>2</v>
      </c>
    </row>
    <row r="1692" spans="1:5" x14ac:dyDescent="0.3">
      <c r="A1692" s="9" t="s">
        <v>6335</v>
      </c>
      <c r="B1692" s="4">
        <v>124.74000000000001</v>
      </c>
      <c r="C1692" s="4">
        <v>2728</v>
      </c>
      <c r="D1692" s="5">
        <v>81</v>
      </c>
      <c r="E1692" s="4">
        <v>1</v>
      </c>
    </row>
    <row r="1693" spans="1:5" x14ac:dyDescent="0.3">
      <c r="A1693" s="9" t="s">
        <v>6336</v>
      </c>
      <c r="B1693" s="4">
        <v>7120.8700000000008</v>
      </c>
      <c r="C1693" s="4">
        <v>5074</v>
      </c>
      <c r="D1693" s="5">
        <v>94</v>
      </c>
      <c r="E1693" s="4">
        <v>51</v>
      </c>
    </row>
    <row r="1694" spans="1:5" x14ac:dyDescent="0.3">
      <c r="A1694" s="9" t="s">
        <v>6339</v>
      </c>
      <c r="B1694" s="4">
        <v>3737.95</v>
      </c>
      <c r="C1694" s="4">
        <v>5144</v>
      </c>
      <c r="D1694" s="5">
        <v>72</v>
      </c>
      <c r="E1694" s="4">
        <v>29</v>
      </c>
    </row>
    <row r="1695" spans="1:5" x14ac:dyDescent="0.3">
      <c r="A1695" s="9" t="s">
        <v>6353</v>
      </c>
      <c r="B1695" s="4">
        <v>796.86</v>
      </c>
      <c r="C1695" s="4">
        <v>5245</v>
      </c>
      <c r="D1695" s="5">
        <v>80</v>
      </c>
      <c r="E1695" s="4">
        <v>7</v>
      </c>
    </row>
    <row r="1696" spans="1:5" x14ac:dyDescent="0.3">
      <c r="A1696" s="9" t="s">
        <v>6356</v>
      </c>
      <c r="B1696" s="4">
        <v>405.94</v>
      </c>
      <c r="C1696" s="4">
        <v>5758</v>
      </c>
      <c r="D1696" s="5">
        <v>91</v>
      </c>
      <c r="E1696" s="4">
        <v>4</v>
      </c>
    </row>
    <row r="1697" spans="1:5" x14ac:dyDescent="0.3">
      <c r="A1697" s="9" t="s">
        <v>6364</v>
      </c>
      <c r="B1697" s="4">
        <v>3596.86</v>
      </c>
      <c r="C1697" s="4">
        <v>3980</v>
      </c>
      <c r="D1697" s="5">
        <v>66</v>
      </c>
      <c r="E1697" s="4">
        <v>34</v>
      </c>
    </row>
    <row r="1698" spans="1:5" x14ac:dyDescent="0.3">
      <c r="A1698" s="9" t="s">
        <v>6368</v>
      </c>
      <c r="B1698" s="4">
        <v>50.35</v>
      </c>
      <c r="C1698" s="4">
        <v>4526</v>
      </c>
      <c r="D1698" s="5">
        <v>65</v>
      </c>
      <c r="E1698" s="4">
        <v>1</v>
      </c>
    </row>
    <row r="1699" spans="1:5" x14ac:dyDescent="0.3">
      <c r="A1699" s="9" t="s">
        <v>6372</v>
      </c>
      <c r="B1699" s="4">
        <v>58.9</v>
      </c>
      <c r="C1699" s="4">
        <v>2088</v>
      </c>
      <c r="D1699" s="5">
        <v>76</v>
      </c>
      <c r="E1699" s="4">
        <v>3</v>
      </c>
    </row>
    <row r="1700" spans="1:5" x14ac:dyDescent="0.3">
      <c r="A1700" s="9" t="s">
        <v>6374</v>
      </c>
      <c r="B1700" s="4">
        <v>1091.26</v>
      </c>
      <c r="C1700" s="4">
        <v>2202</v>
      </c>
      <c r="D1700" s="5">
        <v>89</v>
      </c>
      <c r="E1700" s="4">
        <v>11</v>
      </c>
    </row>
    <row r="1701" spans="1:5" x14ac:dyDescent="0.3">
      <c r="A1701" s="9" t="s">
        <v>6382</v>
      </c>
      <c r="B1701" s="4">
        <v>121.68</v>
      </c>
      <c r="C1701" s="4">
        <v>5082</v>
      </c>
      <c r="D1701" s="5">
        <v>81</v>
      </c>
      <c r="E1701" s="4">
        <v>1</v>
      </c>
    </row>
    <row r="1702" spans="1:5" x14ac:dyDescent="0.3">
      <c r="A1702" s="9" t="s">
        <v>6383</v>
      </c>
      <c r="B1702" s="4">
        <v>799.19999999999993</v>
      </c>
      <c r="C1702" s="4">
        <v>5617</v>
      </c>
      <c r="D1702" s="5">
        <v>71</v>
      </c>
      <c r="E1702" s="4">
        <v>6</v>
      </c>
    </row>
    <row r="1703" spans="1:5" x14ac:dyDescent="0.3">
      <c r="A1703" s="9" t="s">
        <v>6384</v>
      </c>
      <c r="B1703" s="4">
        <v>633.26</v>
      </c>
      <c r="C1703" s="4">
        <v>5403</v>
      </c>
      <c r="D1703" s="5">
        <v>78</v>
      </c>
      <c r="E1703" s="4">
        <v>9</v>
      </c>
    </row>
    <row r="1704" spans="1:5" x14ac:dyDescent="0.3">
      <c r="A1704" s="9" t="s">
        <v>6386</v>
      </c>
      <c r="B1704" s="4">
        <v>330.7</v>
      </c>
      <c r="C1704" s="4">
        <v>4618</v>
      </c>
      <c r="D1704" s="5">
        <v>81</v>
      </c>
      <c r="E1704" s="4">
        <v>5</v>
      </c>
    </row>
    <row r="1705" spans="1:5" x14ac:dyDescent="0.3">
      <c r="A1705" s="9" t="s">
        <v>6393</v>
      </c>
      <c r="B1705" s="4">
        <v>1432.22</v>
      </c>
      <c r="C1705" s="4">
        <v>4149</v>
      </c>
      <c r="D1705" s="5">
        <v>94</v>
      </c>
      <c r="E1705" s="4">
        <v>12</v>
      </c>
    </row>
    <row r="1706" spans="1:5" x14ac:dyDescent="0.3">
      <c r="A1706" s="9" t="s">
        <v>6395</v>
      </c>
      <c r="B1706" s="4">
        <v>1880.85</v>
      </c>
      <c r="C1706" s="4">
        <v>3080</v>
      </c>
      <c r="D1706" s="5">
        <v>80</v>
      </c>
      <c r="E1706" s="4">
        <v>39</v>
      </c>
    </row>
    <row r="1707" spans="1:5" x14ac:dyDescent="0.3">
      <c r="A1707" s="9" t="s">
        <v>6400</v>
      </c>
      <c r="B1707" s="4">
        <v>298.27</v>
      </c>
      <c r="C1707" s="4">
        <v>3520</v>
      </c>
      <c r="D1707" s="5">
        <v>91</v>
      </c>
      <c r="E1707" s="4">
        <v>3</v>
      </c>
    </row>
    <row r="1708" spans="1:5" x14ac:dyDescent="0.3">
      <c r="A1708" s="9" t="s">
        <v>6402</v>
      </c>
      <c r="B1708" s="4">
        <v>2111.87</v>
      </c>
      <c r="C1708" s="4">
        <v>2931</v>
      </c>
      <c r="D1708" s="5">
        <v>89</v>
      </c>
      <c r="E1708" s="4">
        <v>18</v>
      </c>
    </row>
    <row r="1709" spans="1:5" x14ac:dyDescent="0.3">
      <c r="A1709" s="9" t="s">
        <v>6406</v>
      </c>
      <c r="B1709" s="4">
        <v>10022.26</v>
      </c>
      <c r="C1709" s="4">
        <v>4495</v>
      </c>
      <c r="D1709" s="5">
        <v>82</v>
      </c>
      <c r="E1709" s="4">
        <v>67</v>
      </c>
    </row>
    <row r="1710" spans="1:5" x14ac:dyDescent="0.3">
      <c r="A1710" s="9" t="s">
        <v>6409</v>
      </c>
      <c r="B1710" s="4">
        <v>945.1</v>
      </c>
      <c r="C1710" s="4">
        <v>2927</v>
      </c>
      <c r="D1710" s="5">
        <v>91</v>
      </c>
      <c r="E1710" s="4">
        <v>27</v>
      </c>
    </row>
    <row r="1711" spans="1:5" x14ac:dyDescent="0.3">
      <c r="A1711" s="9" t="s">
        <v>6410</v>
      </c>
      <c r="B1711" s="4">
        <v>321.75</v>
      </c>
      <c r="C1711" s="4">
        <v>3260</v>
      </c>
      <c r="D1711" s="5">
        <v>72</v>
      </c>
      <c r="E1711" s="4">
        <v>3</v>
      </c>
    </row>
    <row r="1712" spans="1:5" x14ac:dyDescent="0.3">
      <c r="A1712" s="9" t="s">
        <v>6411</v>
      </c>
      <c r="B1712" s="4">
        <v>73.11</v>
      </c>
      <c r="C1712" s="4">
        <v>3357</v>
      </c>
      <c r="D1712" s="5">
        <v>95</v>
      </c>
      <c r="E1712" s="4">
        <v>1</v>
      </c>
    </row>
    <row r="1713" spans="1:5" x14ac:dyDescent="0.3">
      <c r="A1713" s="9" t="s">
        <v>6415</v>
      </c>
      <c r="B1713" s="4">
        <v>1693.84</v>
      </c>
      <c r="C1713" s="4">
        <v>2982</v>
      </c>
      <c r="D1713" s="5">
        <v>90</v>
      </c>
      <c r="E1713" s="4">
        <v>13</v>
      </c>
    </row>
    <row r="1714" spans="1:5" x14ac:dyDescent="0.3">
      <c r="A1714" s="9" t="s">
        <v>6416</v>
      </c>
      <c r="B1714" s="4">
        <v>4005.0200000000004</v>
      </c>
      <c r="C1714" s="4">
        <v>4221</v>
      </c>
      <c r="D1714" s="5">
        <v>82</v>
      </c>
      <c r="E1714" s="4">
        <v>61</v>
      </c>
    </row>
    <row r="1715" spans="1:5" x14ac:dyDescent="0.3">
      <c r="A1715" s="9" t="s">
        <v>6429</v>
      </c>
      <c r="B1715" s="4">
        <v>8588.8100000000013</v>
      </c>
      <c r="C1715" s="4">
        <v>5527</v>
      </c>
      <c r="D1715" s="5">
        <v>93</v>
      </c>
      <c r="E1715" s="4">
        <v>54</v>
      </c>
    </row>
    <row r="1716" spans="1:5" x14ac:dyDescent="0.3">
      <c r="A1716" s="9" t="s">
        <v>6435</v>
      </c>
      <c r="B1716" s="4">
        <v>10507.21</v>
      </c>
      <c r="C1716" s="4">
        <v>6284</v>
      </c>
      <c r="D1716" s="5">
        <v>79</v>
      </c>
      <c r="E1716" s="4">
        <v>68</v>
      </c>
    </row>
    <row r="1717" spans="1:5" x14ac:dyDescent="0.3">
      <c r="A1717" s="9" t="s">
        <v>6440</v>
      </c>
      <c r="B1717" s="4">
        <v>500.6</v>
      </c>
      <c r="C1717" s="4">
        <v>3718</v>
      </c>
      <c r="D1717" s="5">
        <v>96</v>
      </c>
      <c r="E1717" s="4">
        <v>5</v>
      </c>
    </row>
    <row r="1718" spans="1:5" x14ac:dyDescent="0.3">
      <c r="A1718" s="9" t="s">
        <v>6443</v>
      </c>
      <c r="B1718" s="4">
        <v>7082.2</v>
      </c>
      <c r="C1718" s="4">
        <v>4274</v>
      </c>
      <c r="D1718" s="5">
        <v>82</v>
      </c>
      <c r="E1718" s="4">
        <v>50</v>
      </c>
    </row>
    <row r="1719" spans="1:5" x14ac:dyDescent="0.3">
      <c r="A1719" s="9" t="s">
        <v>6445</v>
      </c>
      <c r="B1719" s="4">
        <v>2263.52</v>
      </c>
      <c r="C1719" s="4">
        <v>3670</v>
      </c>
      <c r="D1719" s="5">
        <v>94</v>
      </c>
      <c r="E1719" s="4">
        <v>17</v>
      </c>
    </row>
    <row r="1720" spans="1:5" x14ac:dyDescent="0.3">
      <c r="A1720" s="9" t="s">
        <v>6448</v>
      </c>
      <c r="B1720" s="4">
        <v>1509.6999999999998</v>
      </c>
      <c r="C1720" s="4">
        <v>4519</v>
      </c>
      <c r="D1720" s="5">
        <v>73</v>
      </c>
      <c r="E1720" s="4">
        <v>15</v>
      </c>
    </row>
    <row r="1721" spans="1:5" x14ac:dyDescent="0.3">
      <c r="A1721" s="9" t="s">
        <v>6458</v>
      </c>
      <c r="B1721" s="4">
        <v>56.11</v>
      </c>
      <c r="C1721" s="4">
        <v>3571</v>
      </c>
      <c r="D1721" s="5">
        <v>72</v>
      </c>
      <c r="E1721" s="4">
        <v>1</v>
      </c>
    </row>
    <row r="1722" spans="1:5" x14ac:dyDescent="0.3">
      <c r="A1722" s="9" t="s">
        <v>6461</v>
      </c>
      <c r="B1722" s="4">
        <v>116.48</v>
      </c>
      <c r="C1722" s="4">
        <v>2318</v>
      </c>
      <c r="D1722" s="5">
        <v>91</v>
      </c>
      <c r="E1722" s="4">
        <v>1</v>
      </c>
    </row>
    <row r="1723" spans="1:5" x14ac:dyDescent="0.3">
      <c r="A1723" s="9" t="s">
        <v>6467</v>
      </c>
      <c r="B1723" s="4">
        <v>772.11</v>
      </c>
      <c r="C1723" s="4">
        <v>3077</v>
      </c>
      <c r="D1723" s="5">
        <v>89</v>
      </c>
      <c r="E1723" s="4">
        <v>7</v>
      </c>
    </row>
    <row r="1724" spans="1:5" x14ac:dyDescent="0.3">
      <c r="A1724" s="9" t="s">
        <v>6471</v>
      </c>
      <c r="B1724" s="4">
        <v>24.45</v>
      </c>
      <c r="C1724" s="4">
        <v>2121</v>
      </c>
      <c r="D1724" s="5">
        <v>65</v>
      </c>
      <c r="E1724" s="4">
        <v>1</v>
      </c>
    </row>
    <row r="1725" spans="1:5" x14ac:dyDescent="0.3">
      <c r="A1725" s="9" t="s">
        <v>6476</v>
      </c>
      <c r="B1725" s="4">
        <v>6233.93</v>
      </c>
      <c r="C1725" s="4">
        <v>4235</v>
      </c>
      <c r="D1725" s="5">
        <v>90</v>
      </c>
      <c r="E1725" s="4">
        <v>49</v>
      </c>
    </row>
    <row r="1726" spans="1:5" x14ac:dyDescent="0.3">
      <c r="A1726" s="9" t="s">
        <v>6487</v>
      </c>
      <c r="B1726" s="4">
        <v>4800.3599999999997</v>
      </c>
      <c r="C1726" s="4">
        <v>4963</v>
      </c>
      <c r="D1726" s="5">
        <v>96</v>
      </c>
      <c r="E1726" s="4">
        <v>41</v>
      </c>
    </row>
    <row r="1727" spans="1:5" x14ac:dyDescent="0.3">
      <c r="A1727" s="9" t="s">
        <v>6493</v>
      </c>
      <c r="B1727" s="4">
        <v>1659.17</v>
      </c>
      <c r="C1727" s="4">
        <v>2026</v>
      </c>
      <c r="D1727" s="5">
        <v>91</v>
      </c>
      <c r="E1727" s="4">
        <v>17</v>
      </c>
    </row>
    <row r="1728" spans="1:5" x14ac:dyDescent="0.3">
      <c r="A1728" s="9" t="s">
        <v>6494</v>
      </c>
      <c r="B1728" s="4">
        <v>5181.8599999999997</v>
      </c>
      <c r="C1728" s="4">
        <v>4734</v>
      </c>
      <c r="D1728" s="5">
        <v>84</v>
      </c>
      <c r="E1728" s="4">
        <v>41</v>
      </c>
    </row>
    <row r="1729" spans="1:5" x14ac:dyDescent="0.3">
      <c r="A1729" s="9" t="s">
        <v>6495</v>
      </c>
      <c r="B1729" s="4">
        <v>1346.85</v>
      </c>
      <c r="C1729" s="4">
        <v>5561</v>
      </c>
      <c r="D1729" s="5">
        <v>68</v>
      </c>
      <c r="E1729" s="4">
        <v>10</v>
      </c>
    </row>
    <row r="1730" spans="1:5" x14ac:dyDescent="0.3">
      <c r="A1730" s="9" t="s">
        <v>6496</v>
      </c>
      <c r="B1730" s="4">
        <v>2761.42</v>
      </c>
      <c r="C1730" s="4">
        <v>2641</v>
      </c>
      <c r="D1730" s="5">
        <v>75</v>
      </c>
      <c r="E1730" s="4">
        <v>26</v>
      </c>
    </row>
    <row r="1731" spans="1:5" x14ac:dyDescent="0.3">
      <c r="A1731" s="9" t="s">
        <v>6498</v>
      </c>
      <c r="B1731" s="4">
        <v>42.370000000000005</v>
      </c>
      <c r="C1731" s="4">
        <v>3848</v>
      </c>
      <c r="D1731" s="5">
        <v>78</v>
      </c>
      <c r="E1731" s="4">
        <v>1</v>
      </c>
    </row>
    <row r="1732" spans="1:5" x14ac:dyDescent="0.3">
      <c r="A1732" s="9" t="s">
        <v>6502</v>
      </c>
      <c r="B1732" s="4">
        <v>1475.88</v>
      </c>
      <c r="C1732" s="4">
        <v>4550</v>
      </c>
      <c r="D1732" s="5">
        <v>91</v>
      </c>
      <c r="E1732" s="4">
        <v>14</v>
      </c>
    </row>
    <row r="1733" spans="1:5" x14ac:dyDescent="0.3">
      <c r="A1733" s="9" t="s">
        <v>6503</v>
      </c>
      <c r="B1733" s="4">
        <v>2585.17</v>
      </c>
      <c r="C1733" s="4">
        <v>4937</v>
      </c>
      <c r="D1733" s="5">
        <v>91</v>
      </c>
      <c r="E1733" s="4">
        <v>24</v>
      </c>
    </row>
    <row r="1734" spans="1:5" x14ac:dyDescent="0.3">
      <c r="A1734" s="9" t="s">
        <v>6504</v>
      </c>
      <c r="B1734" s="4">
        <v>2400.5300000000002</v>
      </c>
      <c r="C1734" s="4">
        <v>2851</v>
      </c>
      <c r="D1734" s="5">
        <v>68</v>
      </c>
      <c r="E1734" s="4">
        <v>19</v>
      </c>
    </row>
    <row r="1735" spans="1:5" x14ac:dyDescent="0.3">
      <c r="A1735" s="9" t="s">
        <v>6505</v>
      </c>
      <c r="B1735" s="4">
        <v>557.73</v>
      </c>
      <c r="C1735" s="4">
        <v>3457</v>
      </c>
      <c r="D1735" s="5">
        <v>70</v>
      </c>
      <c r="E1735" s="4">
        <v>7</v>
      </c>
    </row>
    <row r="1736" spans="1:5" x14ac:dyDescent="0.3">
      <c r="A1736" s="9" t="s">
        <v>6509</v>
      </c>
      <c r="B1736" s="4">
        <v>706.85</v>
      </c>
      <c r="C1736" s="4">
        <v>5212</v>
      </c>
      <c r="D1736" s="5">
        <v>88</v>
      </c>
      <c r="E1736" s="4">
        <v>13</v>
      </c>
    </row>
    <row r="1737" spans="1:5" x14ac:dyDescent="0.3">
      <c r="A1737" s="9" t="s">
        <v>6513</v>
      </c>
      <c r="B1737" s="4">
        <v>614.25</v>
      </c>
      <c r="C1737" s="4">
        <v>2248</v>
      </c>
      <c r="D1737" s="5">
        <v>84</v>
      </c>
      <c r="E1737" s="4">
        <v>7</v>
      </c>
    </row>
    <row r="1738" spans="1:5" x14ac:dyDescent="0.3">
      <c r="A1738" s="9" t="s">
        <v>6517</v>
      </c>
      <c r="B1738" s="4">
        <v>1950.8400000000001</v>
      </c>
      <c r="C1738" s="4">
        <v>2292</v>
      </c>
      <c r="D1738" s="5">
        <v>86</v>
      </c>
      <c r="E1738" s="4">
        <v>14</v>
      </c>
    </row>
    <row r="1739" spans="1:5" x14ac:dyDescent="0.3">
      <c r="A1739" s="9" t="s">
        <v>6518</v>
      </c>
      <c r="B1739" s="4">
        <v>112.74000000000001</v>
      </c>
      <c r="C1739" s="4">
        <v>5764</v>
      </c>
      <c r="D1739" s="5">
        <v>77</v>
      </c>
      <c r="E1739" s="4">
        <v>1</v>
      </c>
    </row>
    <row r="1740" spans="1:5" x14ac:dyDescent="0.3">
      <c r="A1740" s="9" t="s">
        <v>6521</v>
      </c>
      <c r="B1740" s="4">
        <v>24.6</v>
      </c>
      <c r="C1740" s="4">
        <v>5768</v>
      </c>
      <c r="D1740" s="5">
        <v>76</v>
      </c>
      <c r="E1740" s="4">
        <v>1</v>
      </c>
    </row>
    <row r="1741" spans="1:5" x14ac:dyDescent="0.3">
      <c r="A1741" s="9" t="s">
        <v>6525</v>
      </c>
      <c r="B1741" s="4">
        <v>440.52</v>
      </c>
      <c r="C1741" s="4">
        <v>5301</v>
      </c>
      <c r="D1741" s="5">
        <v>72</v>
      </c>
      <c r="E1741" s="4">
        <v>4</v>
      </c>
    </row>
    <row r="1742" spans="1:5" x14ac:dyDescent="0.3">
      <c r="A1742" s="9" t="s">
        <v>6528</v>
      </c>
      <c r="B1742" s="4">
        <v>169.89000000000001</v>
      </c>
      <c r="C1742" s="4">
        <v>2701</v>
      </c>
      <c r="D1742" s="5">
        <v>67</v>
      </c>
      <c r="E1742" s="4">
        <v>2</v>
      </c>
    </row>
    <row r="1743" spans="1:5" x14ac:dyDescent="0.3">
      <c r="A1743" s="9" t="s">
        <v>6530</v>
      </c>
      <c r="B1743" s="4">
        <v>305.10000000000002</v>
      </c>
      <c r="C1743" s="4">
        <v>2240</v>
      </c>
      <c r="D1743" s="5">
        <v>80</v>
      </c>
      <c r="E1743" s="4">
        <v>6</v>
      </c>
    </row>
    <row r="1744" spans="1:5" x14ac:dyDescent="0.3">
      <c r="A1744" s="9" t="s">
        <v>6533</v>
      </c>
      <c r="B1744" s="4">
        <v>90.29</v>
      </c>
      <c r="C1744" s="4">
        <v>3763</v>
      </c>
      <c r="D1744" s="5">
        <v>95</v>
      </c>
      <c r="E1744" s="4">
        <v>1</v>
      </c>
    </row>
    <row r="1745" spans="1:5" x14ac:dyDescent="0.3">
      <c r="A1745" s="9" t="s">
        <v>6534</v>
      </c>
      <c r="B1745" s="4">
        <v>7669.6</v>
      </c>
      <c r="C1745" s="4">
        <v>4861</v>
      </c>
      <c r="D1745" s="5">
        <v>90</v>
      </c>
      <c r="E1745" s="4">
        <v>52</v>
      </c>
    </row>
    <row r="1746" spans="1:5" x14ac:dyDescent="0.3">
      <c r="A1746" s="9" t="s">
        <v>6535</v>
      </c>
      <c r="B1746" s="4">
        <v>589.75</v>
      </c>
      <c r="C1746" s="4">
        <v>4600</v>
      </c>
      <c r="D1746" s="5">
        <v>79</v>
      </c>
      <c r="E1746" s="4">
        <v>5</v>
      </c>
    </row>
    <row r="1747" spans="1:5" x14ac:dyDescent="0.3">
      <c r="A1747" s="9" t="s">
        <v>6538</v>
      </c>
      <c r="B1747" s="4">
        <v>2834.9</v>
      </c>
      <c r="C1747" s="4">
        <v>2233</v>
      </c>
      <c r="D1747" s="5">
        <v>71</v>
      </c>
      <c r="E1747" s="4">
        <v>29</v>
      </c>
    </row>
    <row r="1748" spans="1:5" x14ac:dyDescent="0.3">
      <c r="A1748" s="9" t="s">
        <v>6540</v>
      </c>
      <c r="B1748" s="4">
        <v>1796.75</v>
      </c>
      <c r="C1748" s="4">
        <v>5160</v>
      </c>
      <c r="D1748" s="5">
        <v>91</v>
      </c>
      <c r="E1748" s="4">
        <v>17</v>
      </c>
    </row>
    <row r="1749" spans="1:5" x14ac:dyDescent="0.3">
      <c r="A1749" s="9" t="s">
        <v>6544</v>
      </c>
      <c r="B1749" s="4">
        <v>3679.78</v>
      </c>
      <c r="C1749" s="4">
        <v>3918</v>
      </c>
      <c r="D1749" s="5">
        <v>91</v>
      </c>
      <c r="E1749" s="4">
        <v>34</v>
      </c>
    </row>
    <row r="1750" spans="1:5" x14ac:dyDescent="0.3">
      <c r="A1750" s="9" t="s">
        <v>6546</v>
      </c>
      <c r="B1750" s="4">
        <v>178.08999999999997</v>
      </c>
      <c r="C1750" s="4">
        <v>3335</v>
      </c>
      <c r="D1750" s="5">
        <v>66</v>
      </c>
      <c r="E1750" s="4">
        <v>3</v>
      </c>
    </row>
    <row r="1751" spans="1:5" x14ac:dyDescent="0.3">
      <c r="A1751" s="9" t="s">
        <v>6548</v>
      </c>
      <c r="B1751" s="4">
        <v>421.14</v>
      </c>
      <c r="C1751" s="4">
        <v>3716</v>
      </c>
      <c r="D1751" s="5">
        <v>69</v>
      </c>
      <c r="E1751" s="4">
        <v>4</v>
      </c>
    </row>
    <row r="1752" spans="1:5" x14ac:dyDescent="0.3">
      <c r="A1752" s="9" t="s">
        <v>6556</v>
      </c>
      <c r="B1752" s="4">
        <v>115.52</v>
      </c>
      <c r="C1752" s="4">
        <v>5679</v>
      </c>
      <c r="D1752" s="5">
        <v>80</v>
      </c>
      <c r="E1752" s="4">
        <v>1</v>
      </c>
    </row>
    <row r="1753" spans="1:5" x14ac:dyDescent="0.3">
      <c r="A1753" s="9" t="s">
        <v>6557</v>
      </c>
      <c r="B1753" s="4">
        <v>934.71</v>
      </c>
      <c r="C1753" s="4">
        <v>3687</v>
      </c>
      <c r="D1753" s="5">
        <v>89</v>
      </c>
      <c r="E1753" s="4">
        <v>13</v>
      </c>
    </row>
    <row r="1754" spans="1:5" x14ac:dyDescent="0.3">
      <c r="A1754" s="9" t="s">
        <v>6559</v>
      </c>
      <c r="B1754" s="4">
        <v>3469.49</v>
      </c>
      <c r="C1754" s="4">
        <v>5165</v>
      </c>
      <c r="D1754" s="5">
        <v>82</v>
      </c>
      <c r="E1754" s="4">
        <v>38</v>
      </c>
    </row>
    <row r="1755" spans="1:5" x14ac:dyDescent="0.3">
      <c r="A1755" s="9" t="s">
        <v>6566</v>
      </c>
      <c r="B1755" s="4">
        <v>115.85</v>
      </c>
      <c r="C1755" s="4">
        <v>4176</v>
      </c>
      <c r="D1755" s="5">
        <v>67</v>
      </c>
      <c r="E1755" s="4">
        <v>1</v>
      </c>
    </row>
    <row r="1756" spans="1:5" x14ac:dyDescent="0.3">
      <c r="A1756" s="9" t="s">
        <v>6567</v>
      </c>
      <c r="B1756" s="4">
        <v>83.08</v>
      </c>
      <c r="C1756" s="4">
        <v>4815</v>
      </c>
      <c r="D1756" s="5">
        <v>91</v>
      </c>
      <c r="E1756" s="4">
        <v>1</v>
      </c>
    </row>
    <row r="1757" spans="1:5" x14ac:dyDescent="0.3">
      <c r="A1757" s="9" t="s">
        <v>6568</v>
      </c>
      <c r="B1757" s="4">
        <v>917.7</v>
      </c>
      <c r="C1757" s="4">
        <v>5372</v>
      </c>
      <c r="D1757" s="5">
        <v>86</v>
      </c>
      <c r="E1757" s="4">
        <v>8</v>
      </c>
    </row>
    <row r="1758" spans="1:5" x14ac:dyDescent="0.3">
      <c r="A1758" s="9" t="s">
        <v>6569</v>
      </c>
      <c r="B1758" s="4">
        <v>316.92</v>
      </c>
      <c r="C1758" s="4">
        <v>3207</v>
      </c>
      <c r="D1758" s="5">
        <v>94</v>
      </c>
      <c r="E1758" s="4">
        <v>3</v>
      </c>
    </row>
    <row r="1759" spans="1:5" x14ac:dyDescent="0.3">
      <c r="A1759" s="9" t="s">
        <v>6576</v>
      </c>
      <c r="B1759" s="4">
        <v>248.66000000000003</v>
      </c>
      <c r="C1759" s="4">
        <v>4038</v>
      </c>
      <c r="D1759" s="5">
        <v>77</v>
      </c>
      <c r="E1759" s="4">
        <v>2</v>
      </c>
    </row>
    <row r="1760" spans="1:5" x14ac:dyDescent="0.3">
      <c r="A1760" s="9" t="s">
        <v>6577</v>
      </c>
      <c r="B1760" s="4">
        <v>59.34</v>
      </c>
      <c r="C1760" s="4">
        <v>4132</v>
      </c>
      <c r="D1760" s="5">
        <v>90</v>
      </c>
      <c r="E1760" s="4">
        <v>1</v>
      </c>
    </row>
    <row r="1761" spans="1:5" x14ac:dyDescent="0.3">
      <c r="A1761" s="9" t="s">
        <v>6581</v>
      </c>
      <c r="B1761" s="4">
        <v>1481.08</v>
      </c>
      <c r="C1761" s="4">
        <v>2008</v>
      </c>
      <c r="D1761" s="5">
        <v>69</v>
      </c>
      <c r="E1761" s="4">
        <v>13</v>
      </c>
    </row>
    <row r="1762" spans="1:5" x14ac:dyDescent="0.3">
      <c r="A1762" s="9" t="s">
        <v>6600</v>
      </c>
      <c r="B1762" s="4">
        <v>5206.5</v>
      </c>
      <c r="C1762" s="4">
        <v>5863</v>
      </c>
      <c r="D1762" s="5">
        <v>69</v>
      </c>
      <c r="E1762" s="4">
        <v>43</v>
      </c>
    </row>
    <row r="1763" spans="1:5" x14ac:dyDescent="0.3">
      <c r="A1763" s="9" t="s">
        <v>6609</v>
      </c>
      <c r="B1763" s="4">
        <v>901.7</v>
      </c>
      <c r="C1763" s="4">
        <v>2152</v>
      </c>
      <c r="D1763" s="5">
        <v>86</v>
      </c>
      <c r="E1763" s="4">
        <v>8</v>
      </c>
    </row>
    <row r="1764" spans="1:5" x14ac:dyDescent="0.3">
      <c r="A1764" s="9" t="s">
        <v>6610</v>
      </c>
      <c r="B1764" s="4">
        <v>3751.77</v>
      </c>
      <c r="C1764" s="4">
        <v>3601</v>
      </c>
      <c r="D1764" s="5">
        <v>72</v>
      </c>
      <c r="E1764" s="4">
        <v>33</v>
      </c>
    </row>
    <row r="1765" spans="1:5" x14ac:dyDescent="0.3">
      <c r="A1765" s="9" t="s">
        <v>6616</v>
      </c>
      <c r="B1765" s="4">
        <v>5989.05</v>
      </c>
      <c r="C1765" s="4">
        <v>4596</v>
      </c>
      <c r="D1765" s="5">
        <v>95</v>
      </c>
      <c r="E1765" s="4">
        <v>54</v>
      </c>
    </row>
    <row r="1766" spans="1:5" x14ac:dyDescent="0.3">
      <c r="A1766" s="9" t="s">
        <v>6617</v>
      </c>
      <c r="B1766" s="4">
        <v>933.3</v>
      </c>
      <c r="C1766" s="4">
        <v>3843</v>
      </c>
      <c r="D1766" s="5">
        <v>85</v>
      </c>
      <c r="E1766" s="4">
        <v>24</v>
      </c>
    </row>
    <row r="1767" spans="1:5" x14ac:dyDescent="0.3">
      <c r="A1767" s="9" t="s">
        <v>6624</v>
      </c>
      <c r="B1767" s="4">
        <v>1033.8400000000001</v>
      </c>
      <c r="C1767" s="4">
        <v>5374</v>
      </c>
      <c r="D1767" s="5">
        <v>69</v>
      </c>
      <c r="E1767" s="4">
        <v>12</v>
      </c>
    </row>
    <row r="1768" spans="1:5" x14ac:dyDescent="0.3">
      <c r="A1768" s="9" t="s">
        <v>6632</v>
      </c>
      <c r="B1768" s="4">
        <v>96.61</v>
      </c>
      <c r="C1768" s="4">
        <v>5980</v>
      </c>
      <c r="D1768" s="5">
        <v>80</v>
      </c>
      <c r="E1768" s="4">
        <v>1</v>
      </c>
    </row>
    <row r="1769" spans="1:5" x14ac:dyDescent="0.3">
      <c r="A1769" s="9" t="s">
        <v>6638</v>
      </c>
      <c r="B1769" s="4">
        <v>407.64</v>
      </c>
      <c r="C1769" s="4">
        <v>2227</v>
      </c>
      <c r="D1769" s="5">
        <v>67</v>
      </c>
      <c r="E1769" s="4">
        <v>4</v>
      </c>
    </row>
    <row r="1770" spans="1:5" x14ac:dyDescent="0.3">
      <c r="A1770" s="9" t="s">
        <v>6640</v>
      </c>
      <c r="B1770" s="4">
        <v>6045.77</v>
      </c>
      <c r="C1770" s="4">
        <v>2459</v>
      </c>
      <c r="D1770" s="5">
        <v>90</v>
      </c>
      <c r="E1770" s="4">
        <v>48</v>
      </c>
    </row>
    <row r="1771" spans="1:5" x14ac:dyDescent="0.3">
      <c r="A1771" s="9" t="s">
        <v>6641</v>
      </c>
      <c r="B1771" s="4">
        <v>5555.15</v>
      </c>
      <c r="C1771" s="4">
        <v>3492</v>
      </c>
      <c r="D1771" s="5">
        <v>88</v>
      </c>
      <c r="E1771" s="4">
        <v>40</v>
      </c>
    </row>
    <row r="1772" spans="1:5" x14ac:dyDescent="0.3">
      <c r="A1772" s="9" t="s">
        <v>6642</v>
      </c>
      <c r="B1772" s="4">
        <v>1867.36</v>
      </c>
      <c r="C1772" s="4">
        <v>5727</v>
      </c>
      <c r="D1772" s="5">
        <v>96</v>
      </c>
      <c r="E1772" s="4">
        <v>18</v>
      </c>
    </row>
    <row r="1773" spans="1:5" x14ac:dyDescent="0.3">
      <c r="A1773" s="9" t="s">
        <v>6647</v>
      </c>
      <c r="B1773" s="4">
        <v>1485.8000000000002</v>
      </c>
      <c r="C1773" s="4">
        <v>2966</v>
      </c>
      <c r="D1773" s="5">
        <v>82</v>
      </c>
      <c r="E1773" s="4">
        <v>15</v>
      </c>
    </row>
    <row r="1774" spans="1:5" x14ac:dyDescent="0.3">
      <c r="A1774" s="9" t="s">
        <v>6650</v>
      </c>
      <c r="B1774" s="4">
        <v>471.28999999999996</v>
      </c>
      <c r="C1774" s="4">
        <v>5587</v>
      </c>
      <c r="D1774" s="5">
        <v>80</v>
      </c>
      <c r="E1774" s="4">
        <v>4</v>
      </c>
    </row>
    <row r="1775" spans="1:5" x14ac:dyDescent="0.3">
      <c r="A1775" s="9" t="s">
        <v>6655</v>
      </c>
      <c r="B1775" s="4">
        <v>1579.5</v>
      </c>
      <c r="C1775" s="4">
        <v>5463</v>
      </c>
      <c r="D1775" s="5">
        <v>90</v>
      </c>
      <c r="E1775" s="4">
        <v>14</v>
      </c>
    </row>
    <row r="1776" spans="1:5" x14ac:dyDescent="0.3">
      <c r="A1776" s="9" t="s">
        <v>6659</v>
      </c>
      <c r="B1776" s="4">
        <v>161.35</v>
      </c>
      <c r="C1776" s="4">
        <v>5973</v>
      </c>
      <c r="D1776" s="5">
        <v>83</v>
      </c>
      <c r="E1776" s="4">
        <v>1</v>
      </c>
    </row>
    <row r="1777" spans="1:5" x14ac:dyDescent="0.3">
      <c r="A1777" s="9" t="s">
        <v>6660</v>
      </c>
      <c r="B1777" s="4">
        <v>4345.22</v>
      </c>
      <c r="C1777" s="4">
        <v>4544</v>
      </c>
      <c r="D1777" s="5">
        <v>86</v>
      </c>
      <c r="E1777" s="4">
        <v>36</v>
      </c>
    </row>
    <row r="1778" spans="1:5" x14ac:dyDescent="0.3">
      <c r="A1778" s="9" t="s">
        <v>6663</v>
      </c>
      <c r="B1778" s="4">
        <v>76.78</v>
      </c>
      <c r="C1778" s="4">
        <v>3700</v>
      </c>
      <c r="D1778" s="5">
        <v>74</v>
      </c>
      <c r="E1778" s="4">
        <v>1</v>
      </c>
    </row>
    <row r="1779" spans="1:5" x14ac:dyDescent="0.3">
      <c r="A1779" s="9" t="s">
        <v>6665</v>
      </c>
      <c r="B1779" s="4">
        <v>834.62</v>
      </c>
      <c r="C1779" s="4">
        <v>3780</v>
      </c>
      <c r="D1779" s="5">
        <v>66</v>
      </c>
      <c r="E1779" s="4">
        <v>7</v>
      </c>
    </row>
    <row r="1780" spans="1:5" x14ac:dyDescent="0.3">
      <c r="A1780" s="9" t="s">
        <v>6668</v>
      </c>
      <c r="B1780" s="4">
        <v>328.36</v>
      </c>
      <c r="C1780" s="4">
        <v>4399</v>
      </c>
      <c r="D1780" s="5">
        <v>92</v>
      </c>
      <c r="E1780" s="4">
        <v>4</v>
      </c>
    </row>
    <row r="1781" spans="1:5" x14ac:dyDescent="0.3">
      <c r="A1781" s="9" t="s">
        <v>6669</v>
      </c>
      <c r="B1781" s="4">
        <v>3170.1899999999996</v>
      </c>
      <c r="C1781" s="4">
        <v>5949</v>
      </c>
      <c r="D1781" s="5">
        <v>90</v>
      </c>
      <c r="E1781" s="4">
        <v>32</v>
      </c>
    </row>
    <row r="1782" spans="1:5" x14ac:dyDescent="0.3">
      <c r="A1782" s="9" t="s">
        <v>6676</v>
      </c>
      <c r="B1782" s="4">
        <v>1437.75</v>
      </c>
      <c r="C1782" s="4">
        <v>5129</v>
      </c>
      <c r="D1782" s="5">
        <v>68</v>
      </c>
      <c r="E1782" s="4">
        <v>15</v>
      </c>
    </row>
    <row r="1783" spans="1:5" x14ac:dyDescent="0.3">
      <c r="A1783" s="9" t="s">
        <v>6687</v>
      </c>
      <c r="B1783" s="4">
        <v>115.9</v>
      </c>
      <c r="C1783" s="4">
        <v>5287</v>
      </c>
      <c r="D1783" s="5">
        <v>85</v>
      </c>
      <c r="E1783" s="4">
        <v>1</v>
      </c>
    </row>
    <row r="1784" spans="1:5" x14ac:dyDescent="0.3">
      <c r="A1784" s="9" t="s">
        <v>6691</v>
      </c>
      <c r="B1784" s="4">
        <v>3941.6099999999997</v>
      </c>
      <c r="C1784" s="4">
        <v>4871</v>
      </c>
      <c r="D1784" s="5">
        <v>90</v>
      </c>
      <c r="E1784" s="4">
        <v>42</v>
      </c>
    </row>
    <row r="1785" spans="1:5" x14ac:dyDescent="0.3">
      <c r="A1785" s="9" t="s">
        <v>6692</v>
      </c>
      <c r="B1785" s="4">
        <v>1773.05</v>
      </c>
      <c r="C1785" s="4">
        <v>2708</v>
      </c>
      <c r="D1785" s="5">
        <v>90</v>
      </c>
      <c r="E1785" s="4">
        <v>18</v>
      </c>
    </row>
    <row r="1786" spans="1:5" x14ac:dyDescent="0.3">
      <c r="A1786" s="9" t="s">
        <v>6698</v>
      </c>
      <c r="B1786" s="4">
        <v>123.72</v>
      </c>
      <c r="C1786" s="4">
        <v>5536</v>
      </c>
      <c r="D1786" s="5">
        <v>81</v>
      </c>
      <c r="E1786" s="4">
        <v>1</v>
      </c>
    </row>
    <row r="1787" spans="1:5" x14ac:dyDescent="0.3">
      <c r="A1787" s="9" t="s">
        <v>6710</v>
      </c>
      <c r="B1787" s="4">
        <v>102.97999999999999</v>
      </c>
      <c r="C1787" s="4">
        <v>3492</v>
      </c>
      <c r="D1787" s="5">
        <v>77</v>
      </c>
      <c r="E1787" s="4">
        <v>1</v>
      </c>
    </row>
    <row r="1788" spans="1:5" x14ac:dyDescent="0.3">
      <c r="A1788" s="9" t="s">
        <v>6715</v>
      </c>
      <c r="B1788" s="4">
        <v>1817.3000000000002</v>
      </c>
      <c r="C1788" s="4">
        <v>4643</v>
      </c>
      <c r="D1788" s="5">
        <v>68</v>
      </c>
      <c r="E1788" s="4">
        <v>18</v>
      </c>
    </row>
    <row r="1789" spans="1:5" x14ac:dyDescent="0.3">
      <c r="A1789" s="9" t="s">
        <v>6717</v>
      </c>
      <c r="B1789" s="4">
        <v>40.200000000000003</v>
      </c>
      <c r="C1789" s="4">
        <v>5828</v>
      </c>
      <c r="D1789" s="5">
        <v>65</v>
      </c>
      <c r="E1789" s="4">
        <v>1</v>
      </c>
    </row>
    <row r="1790" spans="1:5" x14ac:dyDescent="0.3">
      <c r="A1790" s="9" t="s">
        <v>6719</v>
      </c>
      <c r="B1790" s="4">
        <v>8054.5199999999995</v>
      </c>
      <c r="C1790" s="4">
        <v>5452</v>
      </c>
      <c r="D1790" s="5">
        <v>69</v>
      </c>
      <c r="E1790" s="4">
        <v>64</v>
      </c>
    </row>
    <row r="1791" spans="1:5" x14ac:dyDescent="0.3">
      <c r="A1791" s="9" t="s">
        <v>6723</v>
      </c>
      <c r="B1791" s="4">
        <v>2276.79</v>
      </c>
      <c r="C1791" s="4">
        <v>4260</v>
      </c>
      <c r="D1791" s="5">
        <v>80</v>
      </c>
      <c r="E1791" s="4">
        <v>18</v>
      </c>
    </row>
    <row r="1792" spans="1:5" x14ac:dyDescent="0.3">
      <c r="A1792" s="9" t="s">
        <v>6724</v>
      </c>
      <c r="B1792" s="4">
        <v>29.7</v>
      </c>
      <c r="C1792" s="4">
        <v>3383</v>
      </c>
      <c r="D1792" s="5">
        <v>74</v>
      </c>
      <c r="E1792" s="4">
        <v>1</v>
      </c>
    </row>
    <row r="1793" spans="1:5" x14ac:dyDescent="0.3">
      <c r="A1793" s="9" t="s">
        <v>6725</v>
      </c>
      <c r="B1793" s="4">
        <v>2497.54</v>
      </c>
      <c r="C1793" s="4">
        <v>3452</v>
      </c>
      <c r="D1793" s="5">
        <v>71</v>
      </c>
      <c r="E1793" s="4">
        <v>26</v>
      </c>
    </row>
    <row r="1794" spans="1:5" x14ac:dyDescent="0.3">
      <c r="A1794" s="9" t="s">
        <v>6727</v>
      </c>
      <c r="B1794" s="4">
        <v>773.32999999999993</v>
      </c>
      <c r="C1794" s="4">
        <v>3407</v>
      </c>
      <c r="D1794" s="5">
        <v>91</v>
      </c>
      <c r="E1794" s="4">
        <v>11</v>
      </c>
    </row>
    <row r="1795" spans="1:5" x14ac:dyDescent="0.3">
      <c r="A1795" s="9" t="s">
        <v>6733</v>
      </c>
      <c r="B1795" s="4">
        <v>665.67000000000007</v>
      </c>
      <c r="C1795" s="4">
        <v>2899</v>
      </c>
      <c r="D1795" s="5">
        <v>75</v>
      </c>
      <c r="E1795" s="4">
        <v>8</v>
      </c>
    </row>
    <row r="1796" spans="1:5" x14ac:dyDescent="0.3">
      <c r="A1796" s="9" t="s">
        <v>6737</v>
      </c>
      <c r="B1796" s="4">
        <v>272.83999999999997</v>
      </c>
      <c r="C1796" s="4">
        <v>5100</v>
      </c>
      <c r="D1796" s="5">
        <v>80</v>
      </c>
      <c r="E1796" s="4">
        <v>2</v>
      </c>
    </row>
    <row r="1797" spans="1:5" x14ac:dyDescent="0.3">
      <c r="A1797" s="9" t="s">
        <v>6748</v>
      </c>
      <c r="B1797" s="4">
        <v>1518.8700000000001</v>
      </c>
      <c r="C1797" s="4">
        <v>2335</v>
      </c>
      <c r="D1797" s="5">
        <v>83</v>
      </c>
      <c r="E1797" s="4">
        <v>16</v>
      </c>
    </row>
    <row r="1798" spans="1:5" x14ac:dyDescent="0.3">
      <c r="A1798" s="9" t="s">
        <v>6750</v>
      </c>
      <c r="B1798" s="4">
        <v>57.69</v>
      </c>
      <c r="C1798" s="4">
        <v>2180</v>
      </c>
      <c r="D1798" s="5">
        <v>94</v>
      </c>
      <c r="E1798" s="4">
        <v>1</v>
      </c>
    </row>
    <row r="1799" spans="1:5" x14ac:dyDescent="0.3">
      <c r="A1799" s="9" t="s">
        <v>6752</v>
      </c>
      <c r="B1799" s="4">
        <v>512.68999999999994</v>
      </c>
      <c r="C1799" s="4">
        <v>4689</v>
      </c>
      <c r="D1799" s="5">
        <v>87</v>
      </c>
      <c r="E1799" s="4">
        <v>4</v>
      </c>
    </row>
    <row r="1800" spans="1:5" x14ac:dyDescent="0.3">
      <c r="A1800" s="9" t="s">
        <v>6754</v>
      </c>
      <c r="B1800" s="4">
        <v>3878.58</v>
      </c>
      <c r="C1800" s="4">
        <v>5437</v>
      </c>
      <c r="D1800" s="5">
        <v>82</v>
      </c>
      <c r="E1800" s="4">
        <v>38</v>
      </c>
    </row>
    <row r="1801" spans="1:5" x14ac:dyDescent="0.3">
      <c r="A1801" s="9" t="s">
        <v>6757</v>
      </c>
      <c r="B1801" s="4">
        <v>9202.1899999999987</v>
      </c>
      <c r="C1801" s="4">
        <v>4508</v>
      </c>
      <c r="D1801" s="5">
        <v>81</v>
      </c>
      <c r="E1801" s="4">
        <v>59</v>
      </c>
    </row>
    <row r="1802" spans="1:5" x14ac:dyDescent="0.3">
      <c r="A1802" s="9" t="s">
        <v>6760</v>
      </c>
      <c r="B1802" s="4">
        <v>3784.2</v>
      </c>
      <c r="C1802" s="4">
        <v>2792</v>
      </c>
      <c r="D1802" s="5">
        <v>71</v>
      </c>
      <c r="E1802" s="4">
        <v>30</v>
      </c>
    </row>
    <row r="1803" spans="1:5" x14ac:dyDescent="0.3">
      <c r="A1803" s="9" t="s">
        <v>6762</v>
      </c>
      <c r="B1803" s="4">
        <v>301.08000000000004</v>
      </c>
      <c r="C1803" s="4">
        <v>2876</v>
      </c>
      <c r="D1803" s="5">
        <v>87</v>
      </c>
      <c r="E1803" s="4">
        <v>3</v>
      </c>
    </row>
    <row r="1804" spans="1:5" x14ac:dyDescent="0.3">
      <c r="A1804" s="9" t="s">
        <v>6766</v>
      </c>
      <c r="B1804" s="4">
        <v>1802.55</v>
      </c>
      <c r="C1804" s="4">
        <v>4722</v>
      </c>
      <c r="D1804" s="5">
        <v>73</v>
      </c>
      <c r="E1804" s="4">
        <v>16</v>
      </c>
    </row>
    <row r="1805" spans="1:5" x14ac:dyDescent="0.3">
      <c r="A1805" s="9" t="s">
        <v>6777</v>
      </c>
      <c r="B1805" s="4">
        <v>6662.52</v>
      </c>
      <c r="C1805" s="4">
        <v>3370</v>
      </c>
      <c r="D1805" s="5">
        <v>90</v>
      </c>
      <c r="E1805" s="4">
        <v>43</v>
      </c>
    </row>
    <row r="1806" spans="1:5" x14ac:dyDescent="0.3">
      <c r="A1806" s="9" t="s">
        <v>6778</v>
      </c>
      <c r="B1806" s="4">
        <v>3181.45</v>
      </c>
      <c r="C1806" s="4">
        <v>4095</v>
      </c>
      <c r="D1806" s="5">
        <v>68</v>
      </c>
      <c r="E1806" s="4">
        <v>30</v>
      </c>
    </row>
    <row r="1807" spans="1:5" x14ac:dyDescent="0.3">
      <c r="A1807" s="9" t="s">
        <v>6779</v>
      </c>
      <c r="B1807" s="4">
        <v>2789.25</v>
      </c>
      <c r="C1807" s="4">
        <v>3642</v>
      </c>
      <c r="D1807" s="5">
        <v>66</v>
      </c>
      <c r="E1807" s="4">
        <v>25</v>
      </c>
    </row>
    <row r="1808" spans="1:5" x14ac:dyDescent="0.3">
      <c r="A1808" s="9" t="s">
        <v>6783</v>
      </c>
      <c r="B1808" s="4">
        <v>2883.3</v>
      </c>
      <c r="C1808" s="4">
        <v>4584</v>
      </c>
      <c r="D1808" s="5">
        <v>94</v>
      </c>
      <c r="E1808" s="4">
        <v>32</v>
      </c>
    </row>
    <row r="1809" spans="1:5" x14ac:dyDescent="0.3">
      <c r="A1809" s="9" t="s">
        <v>6786</v>
      </c>
      <c r="B1809" s="4">
        <v>288.89999999999998</v>
      </c>
      <c r="C1809" s="4">
        <v>3591</v>
      </c>
      <c r="D1809" s="5">
        <v>84</v>
      </c>
      <c r="E1809" s="4">
        <v>3</v>
      </c>
    </row>
    <row r="1810" spans="1:5" x14ac:dyDescent="0.3">
      <c r="A1810" s="9" t="s">
        <v>6787</v>
      </c>
      <c r="B1810" s="4">
        <v>8329.6</v>
      </c>
      <c r="C1810" s="4">
        <v>5530</v>
      </c>
      <c r="D1810" s="5">
        <v>82</v>
      </c>
      <c r="E1810" s="4">
        <v>65</v>
      </c>
    </row>
    <row r="1811" spans="1:5" x14ac:dyDescent="0.3">
      <c r="A1811" s="9" t="s">
        <v>6797</v>
      </c>
      <c r="B1811" s="4">
        <v>1002.2199999999999</v>
      </c>
      <c r="C1811" s="4">
        <v>4806</v>
      </c>
      <c r="D1811" s="5">
        <v>79</v>
      </c>
      <c r="E1811" s="4">
        <v>13</v>
      </c>
    </row>
    <row r="1812" spans="1:5" x14ac:dyDescent="0.3">
      <c r="A1812" s="9" t="s">
        <v>6807</v>
      </c>
      <c r="B1812" s="4">
        <v>73.62</v>
      </c>
      <c r="C1812" s="4">
        <v>4535</v>
      </c>
      <c r="D1812" s="5">
        <v>68</v>
      </c>
      <c r="E1812" s="4">
        <v>1</v>
      </c>
    </row>
    <row r="1813" spans="1:5" x14ac:dyDescent="0.3">
      <c r="A1813" s="9" t="s">
        <v>6816</v>
      </c>
      <c r="B1813" s="4">
        <v>4238.3500000000004</v>
      </c>
      <c r="C1813" s="4">
        <v>4664</v>
      </c>
      <c r="D1813" s="5">
        <v>91</v>
      </c>
      <c r="E1813" s="4">
        <v>30</v>
      </c>
    </row>
    <row r="1814" spans="1:5" x14ac:dyDescent="0.3">
      <c r="A1814" s="9" t="s">
        <v>6819</v>
      </c>
      <c r="B1814" s="4">
        <v>7364.52</v>
      </c>
      <c r="C1814" s="4">
        <v>4471</v>
      </c>
      <c r="D1814" s="5">
        <v>94</v>
      </c>
      <c r="E1814" s="4">
        <v>53</v>
      </c>
    </row>
    <row r="1815" spans="1:5" x14ac:dyDescent="0.3">
      <c r="A1815" s="9" t="s">
        <v>6820</v>
      </c>
      <c r="B1815" s="4">
        <v>1988.44</v>
      </c>
      <c r="C1815" s="4">
        <v>2825</v>
      </c>
      <c r="D1815" s="5">
        <v>66</v>
      </c>
      <c r="E1815" s="4">
        <v>17</v>
      </c>
    </row>
    <row r="1816" spans="1:5" x14ac:dyDescent="0.3">
      <c r="A1816" s="9" t="s">
        <v>6823</v>
      </c>
      <c r="B1816" s="4">
        <v>5846.2199999999993</v>
      </c>
      <c r="C1816" s="4">
        <v>2317</v>
      </c>
      <c r="D1816" s="5">
        <v>89</v>
      </c>
      <c r="E1816" s="4">
        <v>42</v>
      </c>
    </row>
    <row r="1817" spans="1:5" x14ac:dyDescent="0.3">
      <c r="A1817" s="9" t="s">
        <v>6825</v>
      </c>
      <c r="B1817" s="4">
        <v>57.63</v>
      </c>
      <c r="C1817" s="4">
        <v>4478</v>
      </c>
      <c r="D1817" s="5">
        <v>84</v>
      </c>
      <c r="E1817" s="4">
        <v>1</v>
      </c>
    </row>
    <row r="1818" spans="1:5" x14ac:dyDescent="0.3">
      <c r="A1818" s="9" t="s">
        <v>6826</v>
      </c>
      <c r="B1818" s="4">
        <v>1272.95</v>
      </c>
      <c r="C1818" s="4">
        <v>3016</v>
      </c>
      <c r="D1818" s="5">
        <v>94</v>
      </c>
      <c r="E1818" s="4">
        <v>30</v>
      </c>
    </row>
    <row r="1819" spans="1:5" x14ac:dyDescent="0.3">
      <c r="A1819" s="9" t="s">
        <v>6835</v>
      </c>
      <c r="B1819" s="4">
        <v>655</v>
      </c>
      <c r="C1819" s="4">
        <v>5180</v>
      </c>
      <c r="D1819" s="5">
        <v>85</v>
      </c>
      <c r="E1819" s="4">
        <v>5</v>
      </c>
    </row>
    <row r="1820" spans="1:5" x14ac:dyDescent="0.3">
      <c r="A1820" s="9" t="s">
        <v>6836</v>
      </c>
      <c r="B1820" s="4">
        <v>1304.52</v>
      </c>
      <c r="C1820" s="4">
        <v>2075</v>
      </c>
      <c r="D1820" s="5">
        <v>70</v>
      </c>
      <c r="E1820" s="4">
        <v>14</v>
      </c>
    </row>
    <row r="1821" spans="1:5" x14ac:dyDescent="0.3">
      <c r="A1821" s="9" t="s">
        <v>6838</v>
      </c>
      <c r="B1821" s="4">
        <v>232.61</v>
      </c>
      <c r="C1821" s="4">
        <v>5055</v>
      </c>
      <c r="D1821" s="5">
        <v>80</v>
      </c>
      <c r="E1821" s="4">
        <v>2</v>
      </c>
    </row>
    <row r="1822" spans="1:5" x14ac:dyDescent="0.3">
      <c r="A1822" s="9" t="s">
        <v>6840</v>
      </c>
      <c r="B1822" s="4">
        <v>2383.3000000000002</v>
      </c>
      <c r="C1822" s="4">
        <v>5581</v>
      </c>
      <c r="D1822" s="5">
        <v>90</v>
      </c>
      <c r="E1822" s="4">
        <v>18</v>
      </c>
    </row>
    <row r="1823" spans="1:5" x14ac:dyDescent="0.3">
      <c r="A1823" s="9" t="s">
        <v>6854</v>
      </c>
      <c r="B1823" s="4">
        <v>5605.2</v>
      </c>
      <c r="C1823" s="4">
        <v>5849</v>
      </c>
      <c r="D1823" s="5">
        <v>92</v>
      </c>
      <c r="E1823" s="4">
        <v>37</v>
      </c>
    </row>
    <row r="1824" spans="1:5" x14ac:dyDescent="0.3">
      <c r="A1824" s="9" t="s">
        <v>6862</v>
      </c>
      <c r="B1824" s="4">
        <v>2300.7599999999998</v>
      </c>
      <c r="C1824" s="4">
        <v>2663</v>
      </c>
      <c r="D1824" s="5">
        <v>73</v>
      </c>
      <c r="E1824" s="4">
        <v>29</v>
      </c>
    </row>
    <row r="1825" spans="1:5" x14ac:dyDescent="0.3">
      <c r="A1825" s="9" t="s">
        <v>6863</v>
      </c>
      <c r="B1825" s="4">
        <v>91.97999999999999</v>
      </c>
      <c r="C1825" s="4">
        <v>5086</v>
      </c>
      <c r="D1825" s="5">
        <v>80</v>
      </c>
      <c r="E1825" s="4">
        <v>1</v>
      </c>
    </row>
    <row r="1826" spans="1:5" x14ac:dyDescent="0.3">
      <c r="A1826" s="9" t="s">
        <v>6864</v>
      </c>
      <c r="B1826" s="4">
        <v>92.92</v>
      </c>
      <c r="C1826" s="4">
        <v>4073</v>
      </c>
      <c r="D1826" s="5">
        <v>82</v>
      </c>
      <c r="E1826" s="4">
        <v>1</v>
      </c>
    </row>
    <row r="1827" spans="1:5" x14ac:dyDescent="0.3">
      <c r="A1827" s="9" t="s">
        <v>6867</v>
      </c>
      <c r="B1827" s="4">
        <v>85.11</v>
      </c>
      <c r="C1827" s="4">
        <v>2771</v>
      </c>
      <c r="D1827" s="5">
        <v>90</v>
      </c>
      <c r="E1827" s="4">
        <v>1</v>
      </c>
    </row>
    <row r="1828" spans="1:5" x14ac:dyDescent="0.3">
      <c r="A1828" s="9" t="s">
        <v>6869</v>
      </c>
      <c r="B1828" s="4">
        <v>156.20999999999998</v>
      </c>
      <c r="C1828" s="4">
        <v>5115</v>
      </c>
      <c r="D1828" s="5">
        <v>90</v>
      </c>
      <c r="E1828" s="4">
        <v>2</v>
      </c>
    </row>
    <row r="1829" spans="1:5" x14ac:dyDescent="0.3">
      <c r="A1829" s="9" t="s">
        <v>6870</v>
      </c>
      <c r="B1829" s="4">
        <v>1272.3399999999999</v>
      </c>
      <c r="C1829" s="4">
        <v>2954</v>
      </c>
      <c r="D1829" s="5">
        <v>81</v>
      </c>
      <c r="E1829" s="4">
        <v>9</v>
      </c>
    </row>
    <row r="1830" spans="1:5" x14ac:dyDescent="0.3">
      <c r="A1830" s="9" t="s">
        <v>6879</v>
      </c>
      <c r="B1830" s="4">
        <v>77.34</v>
      </c>
      <c r="C1830" s="4">
        <v>4378</v>
      </c>
      <c r="D1830" s="5">
        <v>74</v>
      </c>
      <c r="E1830" s="4">
        <v>1</v>
      </c>
    </row>
    <row r="1831" spans="1:5" x14ac:dyDescent="0.3">
      <c r="A1831" s="9" t="s">
        <v>6889</v>
      </c>
      <c r="B1831" s="4">
        <v>545.91999999999996</v>
      </c>
      <c r="C1831" s="4">
        <v>4249</v>
      </c>
      <c r="D1831" s="5">
        <v>74</v>
      </c>
      <c r="E1831" s="4">
        <v>4</v>
      </c>
    </row>
    <row r="1832" spans="1:5" x14ac:dyDescent="0.3">
      <c r="A1832" s="9" t="s">
        <v>6898</v>
      </c>
      <c r="B1832" s="4">
        <v>4718.72</v>
      </c>
      <c r="C1832" s="4">
        <v>5748</v>
      </c>
      <c r="D1832" s="5">
        <v>96</v>
      </c>
      <c r="E1832" s="4">
        <v>51</v>
      </c>
    </row>
    <row r="1833" spans="1:5" x14ac:dyDescent="0.3">
      <c r="A1833" s="9" t="s">
        <v>6908</v>
      </c>
      <c r="B1833" s="4">
        <v>114.74</v>
      </c>
      <c r="C1833" s="4">
        <v>3596</v>
      </c>
      <c r="D1833" s="5">
        <v>91</v>
      </c>
      <c r="E1833" s="4">
        <v>1</v>
      </c>
    </row>
    <row r="1834" spans="1:5" x14ac:dyDescent="0.3">
      <c r="A1834" s="9" t="s">
        <v>6922</v>
      </c>
      <c r="B1834" s="4">
        <v>5349.3099999999995</v>
      </c>
      <c r="C1834" s="4">
        <v>4811</v>
      </c>
      <c r="D1834" s="5">
        <v>83</v>
      </c>
      <c r="E1834" s="4">
        <v>39</v>
      </c>
    </row>
    <row r="1835" spans="1:5" x14ac:dyDescent="0.3">
      <c r="A1835" s="9" t="s">
        <v>6926</v>
      </c>
      <c r="B1835" s="4">
        <v>115.4</v>
      </c>
      <c r="C1835" s="4">
        <v>3349</v>
      </c>
      <c r="D1835" s="5">
        <v>88</v>
      </c>
      <c r="E1835" s="4">
        <v>1</v>
      </c>
    </row>
    <row r="1836" spans="1:5" x14ac:dyDescent="0.3">
      <c r="A1836" s="9" t="s">
        <v>6928</v>
      </c>
      <c r="B1836" s="4">
        <v>3066.91</v>
      </c>
      <c r="C1836" s="4">
        <v>4458</v>
      </c>
      <c r="D1836" s="5">
        <v>93</v>
      </c>
      <c r="E1836" s="4">
        <v>22</v>
      </c>
    </row>
    <row r="1837" spans="1:5" x14ac:dyDescent="0.3">
      <c r="A1837" s="9" t="s">
        <v>6934</v>
      </c>
      <c r="B1837" s="4">
        <v>840.11</v>
      </c>
      <c r="C1837" s="4">
        <v>4444</v>
      </c>
      <c r="D1837" s="5">
        <v>92</v>
      </c>
      <c r="E1837" s="4">
        <v>11</v>
      </c>
    </row>
    <row r="1838" spans="1:5" x14ac:dyDescent="0.3">
      <c r="A1838" s="9" t="s">
        <v>6936</v>
      </c>
      <c r="B1838" s="4">
        <v>4272.6499999999996</v>
      </c>
      <c r="C1838" s="4">
        <v>4639</v>
      </c>
      <c r="D1838" s="5">
        <v>94</v>
      </c>
      <c r="E1838" s="4">
        <v>35</v>
      </c>
    </row>
    <row r="1839" spans="1:5" x14ac:dyDescent="0.3">
      <c r="A1839" s="9" t="s">
        <v>6941</v>
      </c>
      <c r="B1839" s="4">
        <v>1914.14</v>
      </c>
      <c r="C1839" s="4">
        <v>3368</v>
      </c>
      <c r="D1839" s="5">
        <v>77</v>
      </c>
      <c r="E1839" s="4">
        <v>17</v>
      </c>
    </row>
    <row r="1840" spans="1:5" x14ac:dyDescent="0.3">
      <c r="A1840" s="9" t="s">
        <v>6944</v>
      </c>
      <c r="B1840" s="4">
        <v>58.5</v>
      </c>
      <c r="C1840" s="4">
        <v>3187</v>
      </c>
      <c r="D1840" s="5">
        <v>91</v>
      </c>
      <c r="E1840" s="4">
        <v>1</v>
      </c>
    </row>
    <row r="1841" spans="1:5" x14ac:dyDescent="0.3">
      <c r="A1841" s="9" t="s">
        <v>6947</v>
      </c>
      <c r="B1841" s="4">
        <v>4851.93</v>
      </c>
      <c r="C1841" s="4">
        <v>3849</v>
      </c>
      <c r="D1841" s="5">
        <v>65</v>
      </c>
      <c r="E1841" s="4">
        <v>39</v>
      </c>
    </row>
    <row r="1842" spans="1:5" x14ac:dyDescent="0.3">
      <c r="A1842" s="9" t="s">
        <v>6949</v>
      </c>
      <c r="B1842" s="4">
        <v>10717.17</v>
      </c>
      <c r="C1842" s="4">
        <v>4281</v>
      </c>
      <c r="D1842" s="5">
        <v>74</v>
      </c>
      <c r="E1842" s="4">
        <v>66</v>
      </c>
    </row>
    <row r="1843" spans="1:5" x14ac:dyDescent="0.3">
      <c r="A1843" s="9" t="s">
        <v>6950</v>
      </c>
      <c r="B1843" s="4">
        <v>337.69</v>
      </c>
      <c r="C1843" s="4">
        <v>3567</v>
      </c>
      <c r="D1843" s="5">
        <v>71</v>
      </c>
      <c r="E1843" s="4">
        <v>3</v>
      </c>
    </row>
    <row r="1844" spans="1:5" x14ac:dyDescent="0.3">
      <c r="A1844" s="9" t="s">
        <v>6954</v>
      </c>
      <c r="B1844" s="4">
        <v>511.45000000000005</v>
      </c>
      <c r="C1844" s="4">
        <v>2181</v>
      </c>
      <c r="D1844" s="5">
        <v>96</v>
      </c>
      <c r="E1844" s="4">
        <v>6</v>
      </c>
    </row>
    <row r="1845" spans="1:5" x14ac:dyDescent="0.3">
      <c r="A1845" s="9" t="s">
        <v>6960</v>
      </c>
      <c r="B1845" s="4">
        <v>821.81</v>
      </c>
      <c r="C1845" s="4">
        <v>2578</v>
      </c>
      <c r="D1845" s="5">
        <v>70</v>
      </c>
      <c r="E1845" s="4">
        <v>9</v>
      </c>
    </row>
    <row r="1846" spans="1:5" x14ac:dyDescent="0.3">
      <c r="A1846" s="9" t="s">
        <v>6963</v>
      </c>
      <c r="B1846" s="4">
        <v>276.87</v>
      </c>
      <c r="C1846" s="4">
        <v>5657</v>
      </c>
      <c r="D1846" s="5">
        <v>69</v>
      </c>
      <c r="E1846" s="4">
        <v>3</v>
      </c>
    </row>
    <row r="1847" spans="1:5" x14ac:dyDescent="0.3">
      <c r="A1847" s="9" t="s">
        <v>6964</v>
      </c>
      <c r="B1847" s="4">
        <v>1223.5999999999999</v>
      </c>
      <c r="C1847" s="4">
        <v>5803</v>
      </c>
      <c r="D1847" s="5">
        <v>76</v>
      </c>
      <c r="E1847" s="4">
        <v>10</v>
      </c>
    </row>
    <row r="1848" spans="1:5" x14ac:dyDescent="0.3">
      <c r="A1848" s="9" t="s">
        <v>6965</v>
      </c>
      <c r="B1848" s="4">
        <v>6303.74</v>
      </c>
      <c r="C1848" s="4">
        <v>3316</v>
      </c>
      <c r="D1848" s="5">
        <v>84</v>
      </c>
      <c r="E1848" s="4">
        <v>41</v>
      </c>
    </row>
    <row r="1849" spans="1:5" x14ac:dyDescent="0.3">
      <c r="A1849" s="9" t="s">
        <v>6970</v>
      </c>
      <c r="B1849" s="4">
        <v>3723.1</v>
      </c>
      <c r="C1849" s="4">
        <v>2220</v>
      </c>
      <c r="D1849" s="5">
        <v>91</v>
      </c>
      <c r="E1849" s="4">
        <v>35</v>
      </c>
    </row>
    <row r="1850" spans="1:5" x14ac:dyDescent="0.3">
      <c r="A1850" s="9" t="s">
        <v>6972</v>
      </c>
      <c r="B1850" s="4">
        <v>1950.24</v>
      </c>
      <c r="C1850" s="4">
        <v>4857</v>
      </c>
      <c r="D1850" s="5">
        <v>91</v>
      </c>
      <c r="E1850" s="4">
        <v>19</v>
      </c>
    </row>
    <row r="1851" spans="1:5" x14ac:dyDescent="0.3">
      <c r="A1851" s="9" t="s">
        <v>6978</v>
      </c>
      <c r="B1851" s="4">
        <v>1826.97</v>
      </c>
      <c r="C1851" s="4">
        <v>2365</v>
      </c>
      <c r="D1851" s="5">
        <v>79</v>
      </c>
      <c r="E1851" s="4">
        <v>17</v>
      </c>
    </row>
    <row r="1852" spans="1:5" x14ac:dyDescent="0.3">
      <c r="A1852" s="9" t="s">
        <v>6979</v>
      </c>
      <c r="B1852" s="4">
        <v>205.81</v>
      </c>
      <c r="C1852" s="4">
        <v>3533</v>
      </c>
      <c r="D1852" s="5">
        <v>65</v>
      </c>
      <c r="E1852" s="4">
        <v>2</v>
      </c>
    </row>
    <row r="1853" spans="1:5" x14ac:dyDescent="0.3">
      <c r="A1853" s="9" t="s">
        <v>6983</v>
      </c>
      <c r="B1853" s="4">
        <v>96.820000000000007</v>
      </c>
      <c r="C1853" s="4">
        <v>2139</v>
      </c>
      <c r="D1853" s="5">
        <v>67</v>
      </c>
      <c r="E1853" s="4">
        <v>1</v>
      </c>
    </row>
    <row r="1854" spans="1:5" x14ac:dyDescent="0.3">
      <c r="A1854" s="9" t="s">
        <v>6986</v>
      </c>
      <c r="B1854" s="4">
        <v>924.91000000000008</v>
      </c>
      <c r="C1854" s="4">
        <v>5084</v>
      </c>
      <c r="D1854" s="5">
        <v>74</v>
      </c>
      <c r="E1854" s="4">
        <v>8</v>
      </c>
    </row>
    <row r="1855" spans="1:5" x14ac:dyDescent="0.3">
      <c r="A1855" s="9" t="s">
        <v>6988</v>
      </c>
      <c r="B1855" s="4">
        <v>113.96</v>
      </c>
      <c r="C1855" s="4">
        <v>5996</v>
      </c>
      <c r="D1855" s="5">
        <v>69</v>
      </c>
      <c r="E1855" s="4">
        <v>1</v>
      </c>
    </row>
    <row r="1856" spans="1:5" x14ac:dyDescent="0.3">
      <c r="A1856" s="9" t="s">
        <v>6992</v>
      </c>
      <c r="B1856" s="4">
        <v>395.19000000000005</v>
      </c>
      <c r="C1856" s="4">
        <v>3212</v>
      </c>
      <c r="D1856" s="5">
        <v>72</v>
      </c>
      <c r="E1856" s="4">
        <v>3</v>
      </c>
    </row>
    <row r="1857" spans="1:5" x14ac:dyDescent="0.3">
      <c r="A1857" s="9" t="s">
        <v>6993</v>
      </c>
      <c r="B1857" s="4">
        <v>5620.45</v>
      </c>
      <c r="C1857" s="4">
        <v>5676</v>
      </c>
      <c r="D1857" s="5">
        <v>95</v>
      </c>
      <c r="E1857" s="4">
        <v>40</v>
      </c>
    </row>
    <row r="1858" spans="1:5" x14ac:dyDescent="0.3">
      <c r="A1858" s="9" t="s">
        <v>6997</v>
      </c>
      <c r="B1858" s="4">
        <v>25.05</v>
      </c>
      <c r="C1858" s="4">
        <v>4842</v>
      </c>
      <c r="D1858" s="5">
        <v>65</v>
      </c>
      <c r="E1858" s="4">
        <v>1</v>
      </c>
    </row>
    <row r="1859" spans="1:5" x14ac:dyDescent="0.3">
      <c r="A1859" s="9" t="s">
        <v>7000</v>
      </c>
      <c r="B1859" s="4">
        <v>2622.83</v>
      </c>
      <c r="C1859" s="4">
        <v>2591</v>
      </c>
      <c r="D1859" s="5">
        <v>86</v>
      </c>
      <c r="E1859" s="4">
        <v>26</v>
      </c>
    </row>
    <row r="1860" spans="1:5" x14ac:dyDescent="0.3">
      <c r="A1860" s="9" t="s">
        <v>7009</v>
      </c>
      <c r="B1860" s="4">
        <v>1088.6600000000001</v>
      </c>
      <c r="C1860" s="4">
        <v>4155</v>
      </c>
      <c r="D1860" s="5">
        <v>94</v>
      </c>
      <c r="E1860" s="4">
        <v>14</v>
      </c>
    </row>
    <row r="1861" spans="1:5" x14ac:dyDescent="0.3">
      <c r="A1861" s="9" t="s">
        <v>7023</v>
      </c>
      <c r="B1861" s="4">
        <v>1063.8</v>
      </c>
      <c r="C1861" s="4">
        <v>4176</v>
      </c>
      <c r="D1861" s="5">
        <v>91</v>
      </c>
      <c r="E1861" s="4">
        <v>9</v>
      </c>
    </row>
    <row r="1862" spans="1:5" x14ac:dyDescent="0.3">
      <c r="A1862" s="9" t="s">
        <v>7024</v>
      </c>
      <c r="B1862" s="4">
        <v>101.36</v>
      </c>
      <c r="C1862" s="4">
        <v>2176</v>
      </c>
      <c r="D1862" s="5">
        <v>66</v>
      </c>
      <c r="E1862" s="4">
        <v>1</v>
      </c>
    </row>
    <row r="1863" spans="1:5" x14ac:dyDescent="0.3">
      <c r="A1863" s="9" t="s">
        <v>7027</v>
      </c>
      <c r="B1863" s="4">
        <v>450.26</v>
      </c>
      <c r="C1863" s="4">
        <v>5861</v>
      </c>
      <c r="D1863" s="5">
        <v>77</v>
      </c>
      <c r="E1863" s="4">
        <v>3</v>
      </c>
    </row>
    <row r="1864" spans="1:5" x14ac:dyDescent="0.3">
      <c r="A1864" s="9" t="s">
        <v>7029</v>
      </c>
      <c r="B1864" s="4">
        <v>1510.9499999999998</v>
      </c>
      <c r="C1864" s="4">
        <v>4616</v>
      </c>
      <c r="D1864" s="5">
        <v>86</v>
      </c>
      <c r="E1864" s="4">
        <v>15</v>
      </c>
    </row>
    <row r="1865" spans="1:5" x14ac:dyDescent="0.3">
      <c r="A1865" s="9" t="s">
        <v>7030</v>
      </c>
      <c r="B1865" s="4">
        <v>4415.59</v>
      </c>
      <c r="C1865" s="4">
        <v>2405</v>
      </c>
      <c r="D1865" s="5">
        <v>85</v>
      </c>
      <c r="E1865" s="4">
        <v>38</v>
      </c>
    </row>
    <row r="1866" spans="1:5" x14ac:dyDescent="0.3">
      <c r="A1866" s="9" t="s">
        <v>7037</v>
      </c>
      <c r="B1866" s="4">
        <v>2928.17</v>
      </c>
      <c r="C1866" s="4">
        <v>4317</v>
      </c>
      <c r="D1866" s="5">
        <v>87</v>
      </c>
      <c r="E1866" s="4">
        <v>21</v>
      </c>
    </row>
    <row r="1867" spans="1:5" x14ac:dyDescent="0.3">
      <c r="A1867" s="9" t="s">
        <v>7040</v>
      </c>
      <c r="B1867" s="4">
        <v>880.51</v>
      </c>
      <c r="C1867" s="4">
        <v>3723</v>
      </c>
      <c r="D1867" s="5">
        <v>71</v>
      </c>
      <c r="E1867" s="4">
        <v>9</v>
      </c>
    </row>
    <row r="1868" spans="1:5" x14ac:dyDescent="0.3">
      <c r="A1868" s="9" t="s">
        <v>7053</v>
      </c>
      <c r="B1868" s="4">
        <v>112.24000000000001</v>
      </c>
      <c r="C1868" s="4">
        <v>5773</v>
      </c>
      <c r="D1868" s="5">
        <v>90</v>
      </c>
      <c r="E1868" s="4">
        <v>1</v>
      </c>
    </row>
    <row r="1869" spans="1:5" x14ac:dyDescent="0.3">
      <c r="A1869" s="9" t="s">
        <v>7054</v>
      </c>
      <c r="B1869" s="4">
        <v>93.539999999999992</v>
      </c>
      <c r="C1869" s="4">
        <v>5822</v>
      </c>
      <c r="D1869" s="5">
        <v>85</v>
      </c>
      <c r="E1869" s="4">
        <v>4</v>
      </c>
    </row>
    <row r="1870" spans="1:5" x14ac:dyDescent="0.3">
      <c r="A1870" s="9" t="s">
        <v>7056</v>
      </c>
      <c r="B1870" s="4">
        <v>2230.1</v>
      </c>
      <c r="C1870" s="4">
        <v>5248</v>
      </c>
      <c r="D1870" s="5">
        <v>68</v>
      </c>
      <c r="E1870" s="4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C0DB6853-AD6A-4B26-A6F6-EAC08524F53B}">
  <ds:schemaRefs/>
</ds:datastoreItem>
</file>

<file path=customXml/itemProps2.xml><?xml version="1.0" encoding="utf-8"?>
<ds:datastoreItem xmlns:ds="http://schemas.openxmlformats.org/officeDocument/2006/customXml" ds:itemID="{8A5AFA5C-DE82-4B64-8128-77B662C10AB4}">
  <ds:schemaRefs/>
</ds:datastoreItem>
</file>

<file path=customXml/itemProps3.xml><?xml version="1.0" encoding="utf-8"?>
<ds:datastoreItem xmlns:ds="http://schemas.openxmlformats.org/officeDocument/2006/customXml" ds:itemID="{7E112C35-3929-49ED-9E10-95F7027D09F7}">
  <ds:schemaRefs/>
</ds:datastoreItem>
</file>

<file path=customXml/itemProps4.xml><?xml version="1.0" encoding="utf-8"?>
<ds:datastoreItem xmlns:ds="http://schemas.openxmlformats.org/officeDocument/2006/customXml" ds:itemID="{AC715AA4-FD34-4651-8178-6B3CE5592086}">
  <ds:schemaRefs/>
</ds:datastoreItem>
</file>

<file path=customXml/itemProps5.xml><?xml version="1.0" encoding="utf-8"?>
<ds:datastoreItem xmlns:ds="http://schemas.openxmlformats.org/officeDocument/2006/customXml" ds:itemID="{DBC5B528-F402-465D-B77D-BCCB181DF343}">
  <ds:schemaRefs/>
</ds:datastoreItem>
</file>

<file path=customXml/itemProps6.xml><?xml version="1.0" encoding="utf-8"?>
<ds:datastoreItem xmlns:ds="http://schemas.openxmlformats.org/officeDocument/2006/customXml" ds:itemID="{6E2CA752-8B50-43EE-A0CF-8AB6594A3ECE}">
  <ds:schemaRefs/>
</ds:datastoreItem>
</file>

<file path=customXml/itemProps7.xml><?xml version="1.0" encoding="utf-8"?>
<ds:datastoreItem xmlns:ds="http://schemas.openxmlformats.org/officeDocument/2006/customXml" ds:itemID="{F48FFF3D-EE6F-422D-AC14-4882AA4AFBA7}">
  <ds:schemaRefs/>
</ds:datastoreItem>
</file>

<file path=customXml/itemProps8.xml><?xml version="1.0" encoding="utf-8"?>
<ds:datastoreItem xmlns:ds="http://schemas.openxmlformats.org/officeDocument/2006/customXml" ds:itemID="{5CE1DF6E-5975-4861-8913-3E5090355CEC}">
  <ds:schemaRefs/>
</ds:datastoreItem>
</file>

<file path=customXml/itemProps9.xml><?xml version="1.0" encoding="utf-8"?>
<ds:datastoreItem xmlns:ds="http://schemas.openxmlformats.org/officeDocument/2006/customXml" ds:itemID="{3323B921-3D17-456C-994B-30C27440FE93}">
  <ds:schemaRefs/>
</ds:datastoreItem>
</file>

<file path=customXml/itemProps10.xml><?xml version="1.0" encoding="utf-8"?>
<ds:datastoreItem xmlns:ds="http://schemas.openxmlformats.org/officeDocument/2006/customXml" ds:itemID="{4003CB33-5EDB-41E5-B9AE-A6261A676078}">
  <ds:schemaRefs/>
</ds:datastoreItem>
</file>

<file path=customXml/itemProps11.xml><?xml version="1.0" encoding="utf-8"?>
<ds:datastoreItem xmlns:ds="http://schemas.openxmlformats.org/officeDocument/2006/customXml" ds:itemID="{939BF0C3-ECB3-4723-A4DD-080B0978A946}">
  <ds:schemaRefs/>
</ds:datastoreItem>
</file>

<file path=customXml/itemProps12.xml><?xml version="1.0" encoding="utf-8"?>
<ds:datastoreItem xmlns:ds="http://schemas.openxmlformats.org/officeDocument/2006/customXml" ds:itemID="{BD7983EB-758A-48A9-8487-14167A3C345A}">
  <ds:schemaRefs/>
</ds:datastoreItem>
</file>

<file path=customXml/itemProps13.xml><?xml version="1.0" encoding="utf-8"?>
<ds:datastoreItem xmlns:ds="http://schemas.openxmlformats.org/officeDocument/2006/customXml" ds:itemID="{72C15ACE-6199-494D-89BF-449BB8152BD4}">
  <ds:schemaRefs/>
</ds:datastoreItem>
</file>

<file path=customXml/itemProps14.xml><?xml version="1.0" encoding="utf-8"?>
<ds:datastoreItem xmlns:ds="http://schemas.openxmlformats.org/officeDocument/2006/customXml" ds:itemID="{0B0A01A1-6609-4007-AF65-C2F4DC9F6F36}">
  <ds:schemaRefs/>
</ds:datastoreItem>
</file>

<file path=customXml/itemProps15.xml><?xml version="1.0" encoding="utf-8"?>
<ds:datastoreItem xmlns:ds="http://schemas.openxmlformats.org/officeDocument/2006/customXml" ds:itemID="{7313028F-75DD-484F-9987-36D01D35E079}">
  <ds:schemaRefs/>
</ds:datastoreItem>
</file>

<file path=customXml/itemProps16.xml><?xml version="1.0" encoding="utf-8"?>
<ds:datastoreItem xmlns:ds="http://schemas.openxmlformats.org/officeDocument/2006/customXml" ds:itemID="{E7825F8D-E28D-4ADD-8D79-4625EC862C28}">
  <ds:schemaRefs/>
</ds:datastoreItem>
</file>

<file path=customXml/itemProps17.xml><?xml version="1.0" encoding="utf-8"?>
<ds:datastoreItem xmlns:ds="http://schemas.openxmlformats.org/officeDocument/2006/customXml" ds:itemID="{64BA7160-4BC0-4E86-8461-DC80FD0F6F16}">
  <ds:schemaRefs/>
</ds:datastoreItem>
</file>

<file path=customXml/itemProps18.xml><?xml version="1.0" encoding="utf-8"?>
<ds:datastoreItem xmlns:ds="http://schemas.openxmlformats.org/officeDocument/2006/customXml" ds:itemID="{E812D267-D90A-4BB5-884B-ED51EDB4ED49}">
  <ds:schemaRefs/>
</ds:datastoreItem>
</file>

<file path=customXml/itemProps19.xml><?xml version="1.0" encoding="utf-8"?>
<ds:datastoreItem xmlns:ds="http://schemas.openxmlformats.org/officeDocument/2006/customXml" ds:itemID="{8211170A-1417-4BD4-B1C3-E38690D786B6}">
  <ds:schemaRefs/>
</ds:datastoreItem>
</file>

<file path=customXml/itemProps20.xml><?xml version="1.0" encoding="utf-8"?>
<ds:datastoreItem xmlns:ds="http://schemas.openxmlformats.org/officeDocument/2006/customXml" ds:itemID="{16CA0FF5-729D-4898-96DE-FF27F3D12E04}">
  <ds:schemaRefs/>
</ds:datastoreItem>
</file>

<file path=customXml/itemProps21.xml><?xml version="1.0" encoding="utf-8"?>
<ds:datastoreItem xmlns:ds="http://schemas.openxmlformats.org/officeDocument/2006/customXml" ds:itemID="{89096C5B-D593-4810-AD9F-B70E7AB6759E}">
  <ds:schemaRefs/>
</ds:datastoreItem>
</file>

<file path=customXml/itemProps22.xml><?xml version="1.0" encoding="utf-8"?>
<ds:datastoreItem xmlns:ds="http://schemas.openxmlformats.org/officeDocument/2006/customXml" ds:itemID="{F5A29ABD-5F40-4819-817E-D149E4D5C6F8}">
  <ds:schemaRefs/>
</ds:datastoreItem>
</file>

<file path=customXml/itemProps23.xml><?xml version="1.0" encoding="utf-8"?>
<ds:datastoreItem xmlns:ds="http://schemas.openxmlformats.org/officeDocument/2006/customXml" ds:itemID="{49CE8BC7-B399-497F-AD6E-84F60C496C21}">
  <ds:schemaRefs/>
</ds:datastoreItem>
</file>

<file path=customXml/itemProps24.xml><?xml version="1.0" encoding="utf-8"?>
<ds:datastoreItem xmlns:ds="http://schemas.openxmlformats.org/officeDocument/2006/customXml" ds:itemID="{2068EA5F-BD9B-46C5-991A-ECA05716FD11}">
  <ds:schemaRefs/>
</ds:datastoreItem>
</file>

<file path=customXml/itemProps25.xml><?xml version="1.0" encoding="utf-8"?>
<ds:datastoreItem xmlns:ds="http://schemas.openxmlformats.org/officeDocument/2006/customXml" ds:itemID="{F66C539A-EEC4-4B88-BA2F-BF341C1DE1BD}">
  <ds:schemaRefs/>
</ds:datastoreItem>
</file>

<file path=customXml/itemProps26.xml><?xml version="1.0" encoding="utf-8"?>
<ds:datastoreItem xmlns:ds="http://schemas.openxmlformats.org/officeDocument/2006/customXml" ds:itemID="{2690448F-978D-46B3-ABB8-498F7CCA1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Customer Churn Analysis Report</vt:lpstr>
      <vt:lpstr>Risk - Unchurned Customer</vt:lpstr>
      <vt:lpstr>Risk - Churned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Subhomoy Halder</dc:creator>
  <cp:lastModifiedBy>Subhomoy Halder</cp:lastModifiedBy>
  <cp:lastPrinted>2026-06-14T13:50:13Z</cp:lastPrinted>
  <dcterms:created xsi:type="dcterms:W3CDTF">2026-06-13T06:43:34Z</dcterms:created>
  <dcterms:modified xsi:type="dcterms:W3CDTF">2026-06-14T13:50:20Z</dcterms:modified>
</cp:coreProperties>
</file>