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2" sheetId="2" r:id="rId1"/>
    <sheet name="Loan Amount" sheetId="4" r:id="rId2"/>
  </sheets>
  <calcPr calcId="124519"/>
</workbook>
</file>

<file path=xl/calcChain.xml><?xml version="1.0" encoding="utf-8"?>
<calcChain xmlns="http://schemas.openxmlformats.org/spreadsheetml/2006/main">
  <c r="D14" i="4"/>
  <c r="E15" s="1"/>
  <c r="F16" s="1"/>
  <c r="G17" s="1"/>
  <c r="D4"/>
  <c r="E5" s="1"/>
  <c r="F6" s="1"/>
  <c r="G7" s="1"/>
</calcChain>
</file>

<file path=xl/comments1.xml><?xml version="1.0" encoding="utf-8"?>
<comments xmlns="http://schemas.openxmlformats.org/spreadsheetml/2006/main">
  <authors>
    <author>Subhradip Sinha</author>
  </authors>
  <commentList>
    <comment ref="C18" authorId="0">
      <text>
        <r>
          <rPr>
            <b/>
            <sz val="9"/>
            <color indexed="81"/>
            <rFont val="Tahoma"/>
            <family val="2"/>
          </rPr>
          <t>Subhradip Sinha:</t>
        </r>
        <r>
          <rPr>
            <sz val="9"/>
            <color indexed="81"/>
            <rFont val="Tahoma"/>
            <family val="2"/>
          </rPr>
          <t xml:space="preserve">
Address: Jagganath Bari, Luxmiganj Bazar
Chandannagar Bazar.
Toto/Auto from East Side
Goli Beside Misti mukh Shop</t>
        </r>
      </text>
    </comment>
  </commentList>
</comments>
</file>

<file path=xl/sharedStrings.xml><?xml version="1.0" encoding="utf-8"?>
<sst xmlns="http://schemas.openxmlformats.org/spreadsheetml/2006/main" count="130" uniqueCount="110">
  <si>
    <t>Arunika</t>
  </si>
  <si>
    <t>puku friend</t>
  </si>
  <si>
    <t>Asoke</t>
  </si>
  <si>
    <t>mirror</t>
  </si>
  <si>
    <t>Debjit dey</t>
  </si>
  <si>
    <t>ecom</t>
  </si>
  <si>
    <t>pradip</t>
  </si>
  <si>
    <t>Ghatak Dihara</t>
  </si>
  <si>
    <t>joy</t>
  </si>
  <si>
    <t>bunty</t>
  </si>
  <si>
    <t>monima</t>
  </si>
  <si>
    <t>nkaku</t>
  </si>
  <si>
    <t>papu</t>
  </si>
  <si>
    <t>mistri</t>
  </si>
  <si>
    <t>Roosha</t>
  </si>
  <si>
    <t>8777877573 / 9831369495 /9083024711</t>
  </si>
  <si>
    <t>Rupa</t>
  </si>
  <si>
    <t>Shanghamitra</t>
  </si>
  <si>
    <t>Shivaji</t>
  </si>
  <si>
    <t>Soma</t>
  </si>
  <si>
    <t>Anti</t>
  </si>
  <si>
    <t>Somnath Sir</t>
  </si>
  <si>
    <t>Etech</t>
  </si>
  <si>
    <t>Soumita</t>
  </si>
  <si>
    <t>indusland bank</t>
  </si>
  <si>
    <t>Tanmoy</t>
  </si>
  <si>
    <t>বীরেন মুখার্জী</t>
  </si>
  <si>
    <t>। চন্দননগর । ঘটকের নং ।</t>
  </si>
  <si>
    <t>pintu</t>
  </si>
  <si>
    <t>chiment</t>
  </si>
  <si>
    <t>Bubun</t>
  </si>
  <si>
    <t>gril</t>
  </si>
  <si>
    <t>Amit</t>
  </si>
  <si>
    <t>Plan Maker</t>
  </si>
  <si>
    <t>Sumantra(Java da)</t>
  </si>
  <si>
    <t>NewAmps</t>
  </si>
  <si>
    <t>Adity(HR)</t>
  </si>
  <si>
    <t>Ramkrishna(Manager)</t>
  </si>
  <si>
    <t>Riya</t>
  </si>
  <si>
    <t>Howrah</t>
  </si>
  <si>
    <t>Amitava Sir</t>
  </si>
  <si>
    <t>NewAmps(CEO)</t>
  </si>
  <si>
    <t>Prakash</t>
  </si>
  <si>
    <t>serampore(Railway)</t>
  </si>
  <si>
    <t>Kumarjeet Da</t>
  </si>
  <si>
    <t>NewAmps(Admin)</t>
  </si>
  <si>
    <t>85840 89500</t>
  </si>
  <si>
    <t>Somnath Jana</t>
  </si>
  <si>
    <t>Laywer</t>
  </si>
  <si>
    <t>Arpita Rout</t>
  </si>
  <si>
    <t>Orissa</t>
  </si>
  <si>
    <t>Rahul</t>
  </si>
  <si>
    <t>Papu Singh</t>
  </si>
  <si>
    <t>Serampore(Counsiler)</t>
  </si>
  <si>
    <t>My Number</t>
  </si>
  <si>
    <t>Jio</t>
  </si>
  <si>
    <t>Ritusri Banerjee</t>
  </si>
  <si>
    <t>Serampore(Noida)</t>
  </si>
  <si>
    <t>Flipkart(yellow box)</t>
  </si>
  <si>
    <t>Sujoy</t>
  </si>
  <si>
    <t>Subhrajyoti Bhowmick(Jit)</t>
  </si>
  <si>
    <t>Sudip Ghosh Chowdhury</t>
  </si>
  <si>
    <t>Serampore LawYer</t>
  </si>
  <si>
    <t>Watter plumber</t>
  </si>
  <si>
    <t>9674038568 /9875474702</t>
  </si>
  <si>
    <t>Socity</t>
  </si>
  <si>
    <t>Raj</t>
  </si>
  <si>
    <t>Ghati</t>
  </si>
  <si>
    <t>Loan Amount</t>
  </si>
  <si>
    <t>Yearly Percentage</t>
  </si>
  <si>
    <t>Contract Year</t>
  </si>
  <si>
    <t>Weekly</t>
  </si>
  <si>
    <t>Debu Da</t>
  </si>
  <si>
    <t>guudu</t>
  </si>
  <si>
    <t>Socity car rent</t>
  </si>
  <si>
    <t>Mathor Finance</t>
  </si>
  <si>
    <t>Loan</t>
  </si>
  <si>
    <t>8274079633/9674779029</t>
  </si>
  <si>
    <t>Extra money</t>
  </si>
  <si>
    <t>Total Money</t>
  </si>
  <si>
    <t>Monthly</t>
  </si>
  <si>
    <t>Bandhan Bank</t>
  </si>
  <si>
    <t>Bubai</t>
  </si>
  <si>
    <t>Ration Socity</t>
  </si>
  <si>
    <t>Shantanu</t>
  </si>
  <si>
    <t>Tarkeshwar friend</t>
  </si>
  <si>
    <t>Paromita</t>
  </si>
  <si>
    <t>Shantanu house</t>
  </si>
  <si>
    <t>Bapi</t>
  </si>
  <si>
    <t>Internet</t>
  </si>
  <si>
    <t>Manik Babu</t>
  </si>
  <si>
    <t>Serampore Cesc friend</t>
  </si>
  <si>
    <t>Barun singh</t>
  </si>
  <si>
    <t>Serampore pan dokhan</t>
  </si>
  <si>
    <t>Ravi gupta</t>
  </si>
  <si>
    <t>Inventio CEO</t>
  </si>
  <si>
    <t>Santosh</t>
  </si>
  <si>
    <t>8820234870 / 6289974130</t>
  </si>
  <si>
    <t>max service</t>
  </si>
  <si>
    <t>Swatik</t>
  </si>
  <si>
    <t>Ranjit</t>
  </si>
  <si>
    <t>marvel</t>
  </si>
  <si>
    <t>9432857205 / 8240570938</t>
  </si>
  <si>
    <t>Subhajyoti Koley</t>
  </si>
  <si>
    <t>Friend</t>
  </si>
  <si>
    <t>HR Qapital QA</t>
  </si>
  <si>
    <t>Mampi Das</t>
  </si>
  <si>
    <t>8884424555 / 7411405059</t>
  </si>
  <si>
    <t>Das</t>
  </si>
  <si>
    <t>Blood Test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</si>
</sst>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050505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color rgb="FF050505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50505"/>
      <name val="Calibri"/>
      <family val="2"/>
      <scheme val="minor"/>
    </font>
    <font>
      <sz val="11"/>
      <color rgb="FF050505"/>
      <name val="Segoe UI Historic"/>
      <family val="2"/>
    </font>
    <font>
      <sz val="11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0" borderId="1" xfId="0" applyFont="1" applyBorder="1"/>
    <xf numFmtId="0" fontId="3" fillId="0" borderId="1" xfId="0" applyFont="1" applyFill="1" applyBorder="1"/>
    <xf numFmtId="0" fontId="3" fillId="0" borderId="1" xfId="0" applyFont="1" applyBorder="1" applyAlignment="1">
      <alignment horizontal="right" wrapText="1"/>
    </xf>
    <xf numFmtId="0" fontId="0" fillId="0" borderId="1" xfId="0" applyFont="1" applyBorder="1"/>
    <xf numFmtId="0" fontId="0" fillId="0" borderId="1" xfId="0" applyFont="1" applyFill="1" applyBorder="1"/>
    <xf numFmtId="0" fontId="7" fillId="0" borderId="1" xfId="0" applyFont="1" applyBorder="1" applyAlignment="1">
      <alignment horizontal="left"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7" borderId="2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wrapText="1"/>
    </xf>
    <xf numFmtId="0" fontId="0" fillId="0" borderId="1" xfId="0" applyFont="1" applyBorder="1" applyAlignment="1">
      <alignment horizontal="right" wrapText="1"/>
    </xf>
    <xf numFmtId="0" fontId="12" fillId="0" borderId="1" xfId="0" applyFont="1" applyBorder="1"/>
    <xf numFmtId="0" fontId="0" fillId="0" borderId="1" xfId="0" applyBorder="1" applyAlignment="1">
      <alignment wrapText="1"/>
    </xf>
    <xf numFmtId="0" fontId="13" fillId="0" borderId="1" xfId="0" applyFont="1" applyBorder="1"/>
    <xf numFmtId="0" fontId="14" fillId="0" borderId="1" xfId="0" applyFont="1" applyBorder="1"/>
    <xf numFmtId="0" fontId="10" fillId="6" borderId="1" xfId="0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7"/>
  <sheetViews>
    <sheetView tabSelected="1" topLeftCell="A42" workbookViewId="0">
      <selection activeCell="E57" sqref="E57"/>
    </sheetView>
  </sheetViews>
  <sheetFormatPr defaultRowHeight="15"/>
  <cols>
    <col min="1" max="1" width="19.7109375" customWidth="1"/>
    <col min="2" max="2" width="18.28515625" style="19" customWidth="1"/>
    <col min="3" max="3" width="27" customWidth="1"/>
  </cols>
  <sheetData>
    <row r="1" spans="1:3">
      <c r="A1" s="1" t="s">
        <v>0</v>
      </c>
      <c r="B1" s="15" t="s">
        <v>1</v>
      </c>
      <c r="C1" s="9">
        <v>7595884724</v>
      </c>
    </row>
    <row r="2" spans="1:3">
      <c r="A2" s="1" t="s">
        <v>2</v>
      </c>
      <c r="B2" s="15" t="s">
        <v>3</v>
      </c>
      <c r="C2" s="9">
        <v>9007364863</v>
      </c>
    </row>
    <row r="3" spans="1:3">
      <c r="A3" s="1" t="s">
        <v>4</v>
      </c>
      <c r="B3" s="15" t="s">
        <v>5</v>
      </c>
      <c r="C3" s="9">
        <v>7980877473</v>
      </c>
    </row>
    <row r="4" spans="1:3">
      <c r="A4" s="1" t="s">
        <v>6</v>
      </c>
      <c r="B4" s="15" t="s">
        <v>7</v>
      </c>
      <c r="C4" s="9">
        <v>8013827185</v>
      </c>
    </row>
    <row r="5" spans="1:3">
      <c r="A5" s="1" t="s">
        <v>8</v>
      </c>
      <c r="B5" s="16"/>
      <c r="C5" s="3">
        <v>9674919435</v>
      </c>
    </row>
    <row r="6" spans="1:3">
      <c r="A6" s="1" t="s">
        <v>9</v>
      </c>
      <c r="B6" s="15" t="s">
        <v>63</v>
      </c>
      <c r="C6" s="3" t="s">
        <v>97</v>
      </c>
    </row>
    <row r="7" spans="1:3">
      <c r="A7" s="1" t="s">
        <v>10</v>
      </c>
      <c r="B7" s="15"/>
      <c r="C7" s="9">
        <v>8481968598</v>
      </c>
    </row>
    <row r="8" spans="1:3">
      <c r="A8" s="1" t="s">
        <v>11</v>
      </c>
      <c r="B8" s="15"/>
      <c r="C8" s="9">
        <v>9836112567</v>
      </c>
    </row>
    <row r="9" spans="1:3">
      <c r="A9" s="1" t="s">
        <v>12</v>
      </c>
      <c r="B9" s="15" t="s">
        <v>13</v>
      </c>
      <c r="C9" s="9">
        <v>9123756585</v>
      </c>
    </row>
    <row r="10" spans="1:3" ht="24.75">
      <c r="A10" s="1" t="s">
        <v>14</v>
      </c>
      <c r="B10" s="15"/>
      <c r="C10" s="3" t="s">
        <v>15</v>
      </c>
    </row>
    <row r="11" spans="1:3">
      <c r="A11" s="1" t="s">
        <v>16</v>
      </c>
      <c r="B11" s="15"/>
      <c r="C11" s="9">
        <v>8961322899</v>
      </c>
    </row>
    <row r="12" spans="1:3">
      <c r="A12" s="1" t="s">
        <v>17</v>
      </c>
      <c r="B12" s="15"/>
      <c r="C12" s="9">
        <v>7655971357</v>
      </c>
    </row>
    <row r="13" spans="1:3">
      <c r="A13" s="1" t="s">
        <v>18</v>
      </c>
      <c r="B13" s="15"/>
      <c r="C13" s="9">
        <v>8016018065</v>
      </c>
    </row>
    <row r="14" spans="1:3">
      <c r="A14" s="1" t="s">
        <v>19</v>
      </c>
      <c r="B14" s="15" t="s">
        <v>20</v>
      </c>
      <c r="C14" s="9">
        <v>8013490572</v>
      </c>
    </row>
    <row r="15" spans="1:3">
      <c r="A15" s="1" t="s">
        <v>21</v>
      </c>
      <c r="B15" s="15" t="s">
        <v>22</v>
      </c>
      <c r="C15" s="9">
        <v>9163774533</v>
      </c>
    </row>
    <row r="16" spans="1:3">
      <c r="A16" s="1" t="s">
        <v>23</v>
      </c>
      <c r="B16" s="15" t="s">
        <v>24</v>
      </c>
      <c r="C16" s="9">
        <v>7980384668</v>
      </c>
    </row>
    <row r="17" spans="1:3">
      <c r="A17" s="1" t="s">
        <v>25</v>
      </c>
      <c r="B17" s="15" t="s">
        <v>65</v>
      </c>
      <c r="C17" s="3" t="s">
        <v>64</v>
      </c>
    </row>
    <row r="18" spans="1:3" ht="24">
      <c r="A18" s="1" t="s">
        <v>26</v>
      </c>
      <c r="B18" s="15" t="s">
        <v>27</v>
      </c>
      <c r="C18" s="10">
        <v>9903466208</v>
      </c>
    </row>
    <row r="19" spans="1:3">
      <c r="A19" s="1" t="s">
        <v>28</v>
      </c>
      <c r="B19" s="15" t="s">
        <v>29</v>
      </c>
      <c r="C19" s="9">
        <v>9748621554</v>
      </c>
    </row>
    <row r="20" spans="1:3">
      <c r="A20" s="1" t="s">
        <v>30</v>
      </c>
      <c r="B20" s="15" t="s">
        <v>31</v>
      </c>
      <c r="C20" s="9">
        <v>8017390511</v>
      </c>
    </row>
    <row r="21" spans="1:3">
      <c r="A21" s="1" t="s">
        <v>32</v>
      </c>
      <c r="B21" s="15" t="s">
        <v>33</v>
      </c>
      <c r="C21" s="9">
        <v>7003757906</v>
      </c>
    </row>
    <row r="22" spans="1:3">
      <c r="A22" s="2" t="s">
        <v>34</v>
      </c>
      <c r="B22" s="17" t="s">
        <v>35</v>
      </c>
      <c r="C22" s="11">
        <v>9123943760</v>
      </c>
    </row>
    <row r="23" spans="1:3">
      <c r="A23" s="2" t="s">
        <v>37</v>
      </c>
      <c r="B23" s="17" t="s">
        <v>35</v>
      </c>
      <c r="C23" s="11">
        <v>8621814086</v>
      </c>
    </row>
    <row r="24" spans="1:3">
      <c r="A24" s="2" t="s">
        <v>36</v>
      </c>
      <c r="B24" s="17" t="s">
        <v>35</v>
      </c>
      <c r="C24" s="11">
        <v>8013200134</v>
      </c>
    </row>
    <row r="25" spans="1:3">
      <c r="A25" s="2" t="s">
        <v>40</v>
      </c>
      <c r="B25" s="17" t="s">
        <v>41</v>
      </c>
      <c r="C25" s="11">
        <v>9903015786</v>
      </c>
    </row>
    <row r="26" spans="1:3">
      <c r="A26" s="2" t="s">
        <v>38</v>
      </c>
      <c r="B26" s="17" t="s">
        <v>39</v>
      </c>
      <c r="C26" s="11">
        <v>6290405320</v>
      </c>
    </row>
    <row r="27" spans="1:3">
      <c r="A27" s="2" t="s">
        <v>42</v>
      </c>
      <c r="B27" s="17" t="s">
        <v>43</v>
      </c>
      <c r="C27" s="11">
        <v>7003532116</v>
      </c>
    </row>
    <row r="28" spans="1:3">
      <c r="A28" s="2" t="s">
        <v>44</v>
      </c>
      <c r="B28" s="17" t="s">
        <v>45</v>
      </c>
      <c r="C28" s="9">
        <v>9836184266</v>
      </c>
    </row>
    <row r="29" spans="1:3">
      <c r="A29" s="4" t="s">
        <v>47</v>
      </c>
      <c r="B29" s="17" t="s">
        <v>35</v>
      </c>
      <c r="C29" s="3" t="s">
        <v>46</v>
      </c>
    </row>
    <row r="30" spans="1:3" ht="26.25">
      <c r="A30" s="6" t="s">
        <v>60</v>
      </c>
      <c r="B30" s="17" t="s">
        <v>48</v>
      </c>
      <c r="C30" s="12">
        <v>8240502646</v>
      </c>
    </row>
    <row r="31" spans="1:3">
      <c r="A31" s="5" t="s">
        <v>49</v>
      </c>
      <c r="B31" s="17" t="s">
        <v>50</v>
      </c>
      <c r="C31" s="13">
        <v>7908851052</v>
      </c>
    </row>
    <row r="32" spans="1:3">
      <c r="A32" s="4" t="s">
        <v>52</v>
      </c>
      <c r="B32" s="15" t="s">
        <v>53</v>
      </c>
      <c r="C32" s="9">
        <v>8240585551</v>
      </c>
    </row>
    <row r="33" spans="1:3">
      <c r="A33" s="5" t="s">
        <v>54</v>
      </c>
      <c r="B33" s="17" t="s">
        <v>55</v>
      </c>
      <c r="C33" s="13">
        <v>8910325943</v>
      </c>
    </row>
    <row r="34" spans="1:3">
      <c r="A34" s="4" t="s">
        <v>56</v>
      </c>
      <c r="B34" s="15" t="s">
        <v>57</v>
      </c>
      <c r="C34" s="12">
        <v>9051878947</v>
      </c>
    </row>
    <row r="35" spans="1:3">
      <c r="A35" s="4" t="s">
        <v>51</v>
      </c>
      <c r="B35" s="15" t="s">
        <v>58</v>
      </c>
      <c r="C35" s="9">
        <v>9163354562</v>
      </c>
    </row>
    <row r="36" spans="1:3">
      <c r="A36" s="4" t="s">
        <v>59</v>
      </c>
      <c r="B36" s="15" t="s">
        <v>58</v>
      </c>
      <c r="C36" s="9">
        <v>8420935157</v>
      </c>
    </row>
    <row r="37" spans="1:3" ht="26.25">
      <c r="A37" s="8" t="s">
        <v>61</v>
      </c>
      <c r="B37" s="18" t="s">
        <v>62</v>
      </c>
      <c r="C37" s="14">
        <v>9152169627</v>
      </c>
    </row>
    <row r="38" spans="1:3">
      <c r="A38" s="5" t="s">
        <v>66</v>
      </c>
      <c r="B38" s="17" t="s">
        <v>65</v>
      </c>
      <c r="C38" s="14">
        <v>7980306056</v>
      </c>
    </row>
    <row r="39" spans="1:3">
      <c r="A39" s="5" t="s">
        <v>67</v>
      </c>
      <c r="B39" s="17" t="s">
        <v>65</v>
      </c>
      <c r="C39" s="14">
        <v>6289793361</v>
      </c>
    </row>
    <row r="40" spans="1:3">
      <c r="A40" s="5" t="s">
        <v>72</v>
      </c>
      <c r="B40" s="17" t="s">
        <v>65</v>
      </c>
      <c r="C40" s="28">
        <v>9330945548</v>
      </c>
    </row>
    <row r="41" spans="1:3">
      <c r="A41" s="5" t="s">
        <v>73</v>
      </c>
      <c r="B41" s="17" t="s">
        <v>74</v>
      </c>
      <c r="C41" s="28">
        <v>9674315388</v>
      </c>
    </row>
    <row r="42" spans="1:3">
      <c r="A42" s="5" t="s">
        <v>75</v>
      </c>
      <c r="B42" s="17" t="s">
        <v>76</v>
      </c>
      <c r="C42" s="29" t="s">
        <v>77</v>
      </c>
    </row>
    <row r="43" spans="1:3">
      <c r="A43" s="5" t="s">
        <v>82</v>
      </c>
      <c r="B43" s="26" t="s">
        <v>83</v>
      </c>
      <c r="C43" s="28">
        <v>8017417013</v>
      </c>
    </row>
    <row r="44" spans="1:3">
      <c r="A44" s="5" t="s">
        <v>84</v>
      </c>
      <c r="B44" s="14" t="s">
        <v>85</v>
      </c>
      <c r="C44" s="28">
        <v>7477870601</v>
      </c>
    </row>
    <row r="45" spans="1:3">
      <c r="A45" s="5" t="s">
        <v>86</v>
      </c>
      <c r="B45" s="14" t="s">
        <v>85</v>
      </c>
      <c r="C45" s="28">
        <v>9732623429</v>
      </c>
    </row>
    <row r="46" spans="1:3">
      <c r="A46" s="5" t="s">
        <v>87</v>
      </c>
      <c r="B46" s="14" t="s">
        <v>85</v>
      </c>
      <c r="C46" s="28">
        <v>8001114292</v>
      </c>
    </row>
    <row r="47" spans="1:3">
      <c r="A47" s="5" t="s">
        <v>88</v>
      </c>
      <c r="B47" s="14" t="s">
        <v>89</v>
      </c>
      <c r="C47" s="28">
        <v>9831677816</v>
      </c>
    </row>
    <row r="48" spans="1:3" ht="30">
      <c r="A48" s="5" t="s">
        <v>90</v>
      </c>
      <c r="B48" s="14" t="s">
        <v>91</v>
      </c>
      <c r="C48" s="28">
        <v>9830160239</v>
      </c>
    </row>
    <row r="49" spans="1:3" ht="30">
      <c r="A49" s="5" t="s">
        <v>92</v>
      </c>
      <c r="B49" s="14" t="s">
        <v>93</v>
      </c>
      <c r="C49" s="28">
        <v>7003415359</v>
      </c>
    </row>
    <row r="50" spans="1:3">
      <c r="A50" s="5" t="s">
        <v>94</v>
      </c>
      <c r="B50" s="14" t="s">
        <v>95</v>
      </c>
      <c r="C50" s="30">
        <v>8539975277</v>
      </c>
    </row>
    <row r="51" spans="1:3">
      <c r="A51" s="5" t="s">
        <v>96</v>
      </c>
      <c r="B51" s="27" t="s">
        <v>74</v>
      </c>
      <c r="C51" s="4">
        <v>7980743639</v>
      </c>
    </row>
    <row r="52" spans="1:3">
      <c r="A52" s="5" t="s">
        <v>38</v>
      </c>
      <c r="B52" s="4" t="s">
        <v>98</v>
      </c>
      <c r="C52" s="28">
        <v>6399370652</v>
      </c>
    </row>
    <row r="53" spans="1:3">
      <c r="A53" s="5" t="s">
        <v>99</v>
      </c>
      <c r="B53" s="31" t="s">
        <v>65</v>
      </c>
      <c r="C53" s="28">
        <v>8337099697</v>
      </c>
    </row>
    <row r="54" spans="1:3">
      <c r="A54" s="5" t="s">
        <v>100</v>
      </c>
      <c r="B54" s="31" t="s">
        <v>101</v>
      </c>
      <c r="C54" s="28">
        <v>9830806949</v>
      </c>
    </row>
    <row r="55" spans="1:3" ht="16.5">
      <c r="A55" s="5" t="s">
        <v>103</v>
      </c>
      <c r="B55" s="31" t="s">
        <v>104</v>
      </c>
      <c r="C55" s="32" t="s">
        <v>102</v>
      </c>
    </row>
    <row r="56" spans="1:3">
      <c r="A56" s="5" t="s">
        <v>106</v>
      </c>
      <c r="B56" s="31" t="s">
        <v>105</v>
      </c>
      <c r="C56" s="33" t="s">
        <v>107</v>
      </c>
    </row>
    <row r="57" spans="1:3">
      <c r="A57" s="5" t="s">
        <v>108</v>
      </c>
      <c r="B57" s="31" t="s">
        <v>109</v>
      </c>
      <c r="C57" s="28">
        <v>9609653305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A4" sqref="A4"/>
    </sheetView>
  </sheetViews>
  <sheetFormatPr defaultRowHeight="15"/>
  <cols>
    <col min="1" max="1" width="11.5703125" customWidth="1"/>
    <col min="2" max="2" width="12.28515625" customWidth="1"/>
    <col min="3" max="3" width="12.140625" customWidth="1"/>
  </cols>
  <sheetData>
    <row r="1" spans="1:7" ht="21">
      <c r="A1" s="35" t="s">
        <v>81</v>
      </c>
      <c r="B1" s="35"/>
      <c r="C1" s="35"/>
      <c r="D1" s="35"/>
      <c r="E1" s="35"/>
      <c r="F1" s="35"/>
      <c r="G1" s="35"/>
    </row>
    <row r="2" spans="1:7" ht="30">
      <c r="A2" s="25" t="s">
        <v>68</v>
      </c>
      <c r="B2" s="25" t="s">
        <v>69</v>
      </c>
      <c r="C2" s="25" t="s">
        <v>70</v>
      </c>
      <c r="D2" s="25" t="s">
        <v>78</v>
      </c>
      <c r="E2" s="25" t="s">
        <v>79</v>
      </c>
      <c r="F2" s="25" t="s">
        <v>80</v>
      </c>
      <c r="G2" s="25" t="s">
        <v>71</v>
      </c>
    </row>
    <row r="3" spans="1:7">
      <c r="A3" s="7">
        <v>100000</v>
      </c>
      <c r="B3" s="7">
        <v>17.05</v>
      </c>
      <c r="C3" s="7">
        <v>12</v>
      </c>
      <c r="D3" s="7"/>
      <c r="E3" s="7"/>
      <c r="F3" s="7"/>
      <c r="G3" s="7"/>
    </row>
    <row r="4" spans="1:7">
      <c r="A4" s="7"/>
      <c r="B4" s="7"/>
      <c r="C4" s="7"/>
      <c r="D4" s="22">
        <f>A3*B3/100</f>
        <v>17050</v>
      </c>
      <c r="E4" s="7"/>
      <c r="F4" s="7"/>
      <c r="G4" s="7"/>
    </row>
    <row r="5" spans="1:7">
      <c r="A5" s="7"/>
      <c r="B5" s="7"/>
      <c r="C5" s="7"/>
      <c r="D5" s="7"/>
      <c r="E5" s="21">
        <f>A3+D4</f>
        <v>117050</v>
      </c>
      <c r="F5" s="7"/>
      <c r="G5" s="7"/>
    </row>
    <row r="6" spans="1:7">
      <c r="A6" s="7"/>
      <c r="B6" s="7"/>
      <c r="C6" s="7"/>
      <c r="D6" s="7"/>
      <c r="E6" s="7"/>
      <c r="F6" s="20">
        <f>E5/C3</f>
        <v>9754.1666666666661</v>
      </c>
      <c r="G6" s="7"/>
    </row>
    <row r="7" spans="1:7">
      <c r="A7" s="7"/>
      <c r="B7" s="7"/>
      <c r="C7" s="7"/>
      <c r="D7" s="7"/>
      <c r="E7" s="7"/>
      <c r="F7" s="7"/>
      <c r="G7" s="23">
        <f>F6/4</f>
        <v>2438.5416666666665</v>
      </c>
    </row>
    <row r="11" spans="1:7" ht="28.5">
      <c r="A11" s="34" t="s">
        <v>75</v>
      </c>
      <c r="B11" s="34"/>
      <c r="C11" s="34"/>
      <c r="D11" s="34"/>
      <c r="E11" s="34"/>
      <c r="F11" s="34"/>
      <c r="G11" s="34"/>
    </row>
    <row r="12" spans="1:7" ht="30">
      <c r="A12" s="24" t="s">
        <v>68</v>
      </c>
      <c r="B12" s="24" t="s">
        <v>69</v>
      </c>
      <c r="C12" s="24" t="s">
        <v>70</v>
      </c>
      <c r="D12" s="24" t="s">
        <v>78</v>
      </c>
      <c r="E12" s="24" t="s">
        <v>79</v>
      </c>
      <c r="F12" s="24" t="s">
        <v>80</v>
      </c>
      <c r="G12" s="24" t="s">
        <v>71</v>
      </c>
    </row>
    <row r="13" spans="1:7">
      <c r="A13" s="7">
        <v>50000</v>
      </c>
      <c r="B13" s="7">
        <v>10</v>
      </c>
      <c r="C13" s="7">
        <v>24</v>
      </c>
      <c r="D13" s="7"/>
      <c r="E13" s="7"/>
      <c r="F13" s="7"/>
      <c r="G13" s="7"/>
    </row>
    <row r="14" spans="1:7">
      <c r="A14" s="7"/>
      <c r="B14" s="7"/>
      <c r="C14" s="7"/>
      <c r="D14" s="22">
        <f>A13*B13/100</f>
        <v>5000</v>
      </c>
      <c r="E14" s="7"/>
      <c r="F14" s="7"/>
      <c r="G14" s="7"/>
    </row>
    <row r="15" spans="1:7">
      <c r="A15" s="7"/>
      <c r="B15" s="7"/>
      <c r="C15" s="7"/>
      <c r="D15" s="7"/>
      <c r="E15" s="21">
        <f>A13+D14</f>
        <v>55000</v>
      </c>
      <c r="F15" s="7"/>
      <c r="G15" s="7"/>
    </row>
    <row r="16" spans="1:7">
      <c r="A16" s="7"/>
      <c r="B16" s="7"/>
      <c r="C16" s="7"/>
      <c r="D16" s="7"/>
      <c r="E16" s="7"/>
      <c r="F16" s="20">
        <f>E15/C13</f>
        <v>2291.6666666666665</v>
      </c>
      <c r="G16" s="7"/>
    </row>
    <row r="17" spans="1:7">
      <c r="A17" s="7"/>
      <c r="B17" s="7"/>
      <c r="C17" s="7"/>
      <c r="D17" s="7"/>
      <c r="E17" s="7"/>
      <c r="F17" s="7"/>
      <c r="G17" s="23">
        <f>F16/4</f>
        <v>572.91666666666663</v>
      </c>
    </row>
  </sheetData>
  <mergeCells count="2">
    <mergeCell ref="A11:G11"/>
    <mergeCell ref="A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Loan Amount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Subhradip Sinha</dc:creator>
  <cp:lastModifiedBy>Subhradip Sinha</cp:lastModifiedBy>
  <dcterms:created xsi:type="dcterms:W3CDTF">2019-12-22T12:27:17Z</dcterms:created>
  <dcterms:modified xsi:type="dcterms:W3CDTF">2021-04-23T17:52:11Z</dcterms:modified>
</cp:coreProperties>
</file>