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4" r:id="rId1"/>
    <sheet name="Expense" sheetId="3" r:id="rId2"/>
    <sheet name="Savings" sheetId="2" r:id="rId3"/>
    <sheet name="Incom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11" i="4"/>
  <c r="F9" i="4"/>
  <c r="C11" i="4" l="1"/>
  <c r="F14" i="4"/>
</calcChain>
</file>

<file path=xl/sharedStrings.xml><?xml version="1.0" encoding="utf-8"?>
<sst xmlns="http://schemas.openxmlformats.org/spreadsheetml/2006/main" count="45" uniqueCount="26">
  <si>
    <t>Expense Tracker</t>
  </si>
  <si>
    <t>Monthly Income :</t>
  </si>
  <si>
    <t>Sl No.</t>
  </si>
  <si>
    <t>Income Source</t>
  </si>
  <si>
    <t>Date</t>
  </si>
  <si>
    <t>Amount</t>
  </si>
  <si>
    <t>Salary</t>
  </si>
  <si>
    <t>25/01/2023</t>
  </si>
  <si>
    <t>MF</t>
  </si>
  <si>
    <t>24/01/2023</t>
  </si>
  <si>
    <t>Trading</t>
  </si>
  <si>
    <t>22/01/2023</t>
  </si>
  <si>
    <t>21/01/2023</t>
  </si>
  <si>
    <t>Monthly Expense :</t>
  </si>
  <si>
    <t>Expense</t>
  </si>
  <si>
    <t>Grossary</t>
  </si>
  <si>
    <t>Cloth</t>
  </si>
  <si>
    <t>Monthly Savings :</t>
  </si>
  <si>
    <t>Savings</t>
  </si>
  <si>
    <t>PPF</t>
  </si>
  <si>
    <t>Report :</t>
  </si>
  <si>
    <t>Total Income</t>
  </si>
  <si>
    <t>Total Expense</t>
  </si>
  <si>
    <t>Total Savings</t>
  </si>
  <si>
    <t>Cash in Hand</t>
  </si>
  <si>
    <t>You Expense % of Your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</si>
</sst>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45]\ * #,##0.00_ ;_ [$₹-445]\ * \-#,##0.00_ ;_ [$₹-445]\ * &quot;-&quot;??_ ;_ @_ "/>
    <numFmt numFmtId="165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 val="double"/>
      <sz val="14"/>
      <color theme="4" tint="-0.499984740745262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2" fillId="2" borderId="0" xfId="0" applyNumberFormat="1" applyFont="1" applyFill="1" applyAlignment="1">
      <alignment vertical="center"/>
    </xf>
    <xf numFmtId="165" fontId="6" fillId="0" borderId="0" xfId="0" applyNumberFormat="1" applyFont="1"/>
    <xf numFmtId="9" fontId="7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2">
    <dxf>
      <numFmt numFmtId="165" formatCode="_ [$₹-4009]\ * #,##0.00_ ;_ [$₹-4009]\ * \-#,##0.00_ ;_ [$₹-4009]\ * &quot;-&quot;??_ ;_ @_ 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45]\ * #,##0.00_ ;_ [$₹-445]\ * \-#,##0.00_ ;_ [$₹-445]\ * &quot;-&quot;??_ ;_ @_ 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45]\ * #,##0.00_ ;_ [$₹-445]\ * \-#,##0.00_ ;_ [$₹-445]\ * &quot;-&quot;??_ ;_ @_ 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65348399246705E-2"/>
          <c:y val="6.5769805680119586E-2"/>
          <c:w val="0.93220338983050843"/>
          <c:h val="0.79745818768169685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Summary!$F$7</c:f>
              <c:numCache>
                <c:formatCode>_ [$₹-4009]\ * #,##0.00_ ;_ [$₹-4009]\ * \-#,##0.00_ ;_ [$₹-4009]\ * "-"??_ ;_ @_ </c:formatCode>
                <c:ptCount val="1"/>
                <c:pt idx="0">
                  <c:v>47532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7-48C3-AD93-4BFA1D058956}"/>
            </c:ext>
          </c:extLst>
        </c:ser>
        <c:ser>
          <c:idx val="2"/>
          <c:order val="2"/>
          <c:tx>
            <c:v>Expense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Summary!$F$9</c:f>
              <c:numCache>
                <c:formatCode>_ [$₹-4009]\ * #,##0.00_ ;_ [$₹-4009]\ * \-#,##0.00_ ;_ [$₹-4009]\ * "-"??_ ;_ @_ </c:formatCode>
                <c:ptCount val="1"/>
                <c:pt idx="0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7-48C3-AD93-4BFA1D058956}"/>
            </c:ext>
          </c:extLst>
        </c:ser>
        <c:ser>
          <c:idx val="4"/>
          <c:order val="4"/>
          <c:tx>
            <c:v>Savings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Summary!$F$11</c:f>
              <c:numCache>
                <c:formatCode>_ [$₹-4009]\ * #,##0.00_ ;_ [$₹-4009]\ * \-#,##0.00_ ;_ [$₹-4009]\ * "-"??_ ;_ @_ 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77-48C3-AD93-4BFA1D058956}"/>
            </c:ext>
          </c:extLst>
        </c:ser>
        <c:ser>
          <c:idx val="7"/>
          <c:order val="7"/>
          <c:tx>
            <c:v>Cash</c:v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Summary!$F$14</c:f>
              <c:numCache>
                <c:formatCode>_ [$₹-4009]\ * #,##0.00_ ;_ [$₹-4009]\ * \-#,##0.00_ ;_ [$₹-4009]\ * "-"??_ ;_ @_ </c:formatCode>
                <c:ptCount val="1"/>
                <c:pt idx="0">
                  <c:v>21732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7-48C3-AD93-4BFA1D058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12178688"/>
        <c:axId val="211217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Summary!$F$8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D77-48C3-AD93-4BFA1D05895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Summary!$F$10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77-48C3-AD93-4BFA1D05895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Summary!$F$12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D77-48C3-AD93-4BFA1D058956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77-48C3-AD93-4BFA1D058956}"/>
                  </c:ext>
                </c:extLst>
              </c15:ser>
            </c15:filteredBarSeries>
          </c:ext>
        </c:extLst>
      </c:barChart>
      <c:catAx>
        <c:axId val="2112178688"/>
        <c:scaling>
          <c:orientation val="minMax"/>
        </c:scaling>
        <c:delete val="1"/>
        <c:axPos val="b"/>
        <c:numFmt formatCode="_ [$₹-4009]\ * #,##0.00_ ;_ [$₹-4009]\ * \-#,##0.00_ ;_ [$₹-4009]\ * &quot;-&quot;??_ ;_ @_ " sourceLinked="1"/>
        <c:majorTickMark val="none"/>
        <c:minorTickMark val="none"/>
        <c:tickLblPos val="nextTo"/>
        <c:crossAx val="2112179520"/>
        <c:crosses val="autoZero"/>
        <c:auto val="1"/>
        <c:lblAlgn val="ctr"/>
        <c:lblOffset val="100"/>
        <c:noMultiLvlLbl val="0"/>
      </c:catAx>
      <c:valAx>
        <c:axId val="2112179520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crossAx val="21121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16447944007007E-2"/>
          <c:y val="5.0078222577983521E-2"/>
          <c:w val="0.83194488188976368"/>
          <c:h val="0.937402221777520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89-4B22-89AB-0524FAA63EC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89-4B22-89AB-0524FAA63ECC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89-4B22-89AB-0524FAA63ECC}"/>
              </c:ext>
            </c:extLst>
          </c:dPt>
          <c:dLbls>
            <c:delete val="1"/>
          </c:dLbls>
          <c:val>
            <c:numRef>
              <c:f>Summary!$F$7:$F$9</c:f>
              <c:numCache>
                <c:formatCode>_ [$₹-4009]\ * #,##0.00_ ;_ [$₹-4009]\ * \-#,##0.00_ ;_ [$₹-4009]\ * "-"??_ ;_ @_ </c:formatCode>
                <c:ptCount val="3"/>
                <c:pt idx="0">
                  <c:v>47532</c:v>
                </c:pt>
                <c:pt idx="2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9-46F9-A1D8-B1D75F048D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pens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95250</xdr:rowOff>
    </xdr:from>
    <xdr:to>
      <xdr:col>15</xdr:col>
      <xdr:colOff>9525</xdr:colOff>
      <xdr:row>0</xdr:row>
      <xdr:rowOff>352425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563100" y="285750"/>
          <a:ext cx="6381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Savings</a:t>
          </a:r>
          <a:endParaRPr lang="en-US" sz="1100" b="1"/>
        </a:p>
      </xdr:txBody>
    </xdr:sp>
    <xdr:clientData/>
  </xdr:twoCellAnchor>
  <xdr:twoCellAnchor>
    <xdr:from>
      <xdr:col>12</xdr:col>
      <xdr:colOff>409575</xdr:colOff>
      <xdr:row>0</xdr:row>
      <xdr:rowOff>114300</xdr:rowOff>
    </xdr:from>
    <xdr:to>
      <xdr:col>13</xdr:col>
      <xdr:colOff>514350</xdr:colOff>
      <xdr:row>0</xdr:row>
      <xdr:rowOff>371475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8772525" y="304800"/>
          <a:ext cx="7143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Expense</a:t>
          </a:r>
          <a:endParaRPr lang="en-US" sz="1100" b="1"/>
        </a:p>
      </xdr:txBody>
    </xdr:sp>
    <xdr:clientData/>
  </xdr:twoCellAnchor>
  <xdr:twoCellAnchor>
    <xdr:from>
      <xdr:col>11</xdr:col>
      <xdr:colOff>276225</xdr:colOff>
      <xdr:row>0</xdr:row>
      <xdr:rowOff>114300</xdr:rowOff>
    </xdr:from>
    <xdr:to>
      <xdr:col>12</xdr:col>
      <xdr:colOff>304800</xdr:colOff>
      <xdr:row>0</xdr:row>
      <xdr:rowOff>371475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029575" y="304800"/>
          <a:ext cx="6381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Income</a:t>
          </a:r>
          <a:endParaRPr lang="en-US" sz="1100" b="1"/>
        </a:p>
      </xdr:txBody>
    </xdr:sp>
    <xdr:clientData/>
  </xdr:twoCellAnchor>
  <xdr:twoCellAnchor>
    <xdr:from>
      <xdr:col>10</xdr:col>
      <xdr:colOff>19051</xdr:colOff>
      <xdr:row>0</xdr:row>
      <xdr:rowOff>123825</xdr:rowOff>
    </xdr:from>
    <xdr:to>
      <xdr:col>11</xdr:col>
      <xdr:colOff>152401</xdr:colOff>
      <xdr:row>0</xdr:row>
      <xdr:rowOff>381000</xdr:rowOff>
    </xdr:to>
    <xdr:sp macro="" textlink="">
      <xdr:nvSpPr>
        <xdr:cNvPr id="5" name="Rounded Rectangle 4"/>
        <xdr:cNvSpPr/>
      </xdr:nvSpPr>
      <xdr:spPr>
        <a:xfrm>
          <a:off x="7162801" y="314325"/>
          <a:ext cx="742950" cy="2571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Summary</a:t>
          </a:r>
          <a:endParaRPr lang="en-US" sz="1100" b="1"/>
        </a:p>
      </xdr:txBody>
    </xdr:sp>
    <xdr:clientData/>
  </xdr:twoCellAnchor>
  <xdr:twoCellAnchor>
    <xdr:from>
      <xdr:col>7</xdr:col>
      <xdr:colOff>428625</xdr:colOff>
      <xdr:row>4</xdr:row>
      <xdr:rowOff>180975</xdr:rowOff>
    </xdr:from>
    <xdr:to>
      <xdr:col>13</xdr:col>
      <xdr:colOff>142875</xdr:colOff>
      <xdr:row>15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5</xdr:row>
      <xdr:rowOff>28574</xdr:rowOff>
    </xdr:from>
    <xdr:to>
      <xdr:col>3</xdr:col>
      <xdr:colOff>647700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95250</xdr:rowOff>
    </xdr:from>
    <xdr:to>
      <xdr:col>15</xdr:col>
      <xdr:colOff>9525</xdr:colOff>
      <xdr:row>0</xdr:row>
      <xdr:rowOff>352425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563100" y="285750"/>
          <a:ext cx="6381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Savings</a:t>
          </a:r>
          <a:endParaRPr lang="en-US" sz="1100" b="1"/>
        </a:p>
      </xdr:txBody>
    </xdr:sp>
    <xdr:clientData/>
  </xdr:twoCellAnchor>
  <xdr:twoCellAnchor>
    <xdr:from>
      <xdr:col>12</xdr:col>
      <xdr:colOff>409575</xdr:colOff>
      <xdr:row>0</xdr:row>
      <xdr:rowOff>114300</xdr:rowOff>
    </xdr:from>
    <xdr:to>
      <xdr:col>13</xdr:col>
      <xdr:colOff>514350</xdr:colOff>
      <xdr:row>0</xdr:row>
      <xdr:rowOff>371475</xdr:rowOff>
    </xdr:to>
    <xdr:sp macro="" textlink="">
      <xdr:nvSpPr>
        <xdr:cNvPr id="3" name="Rounded Rectangle 2"/>
        <xdr:cNvSpPr/>
      </xdr:nvSpPr>
      <xdr:spPr>
        <a:xfrm>
          <a:off x="8772525" y="304800"/>
          <a:ext cx="714375" cy="2571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Expense</a:t>
          </a:r>
          <a:endParaRPr lang="en-US" sz="1100" b="1"/>
        </a:p>
      </xdr:txBody>
    </xdr:sp>
    <xdr:clientData/>
  </xdr:twoCellAnchor>
  <xdr:twoCellAnchor>
    <xdr:from>
      <xdr:col>11</xdr:col>
      <xdr:colOff>276225</xdr:colOff>
      <xdr:row>0</xdr:row>
      <xdr:rowOff>114300</xdr:rowOff>
    </xdr:from>
    <xdr:to>
      <xdr:col>12</xdr:col>
      <xdr:colOff>304800</xdr:colOff>
      <xdr:row>0</xdr:row>
      <xdr:rowOff>371475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8029575" y="304800"/>
          <a:ext cx="6381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Income</a:t>
          </a:r>
          <a:endParaRPr lang="en-US" sz="1100" b="1"/>
        </a:p>
      </xdr:txBody>
    </xdr:sp>
    <xdr:clientData/>
  </xdr:twoCellAnchor>
  <xdr:twoCellAnchor>
    <xdr:from>
      <xdr:col>10</xdr:col>
      <xdr:colOff>19051</xdr:colOff>
      <xdr:row>0</xdr:row>
      <xdr:rowOff>123825</xdr:rowOff>
    </xdr:from>
    <xdr:to>
      <xdr:col>11</xdr:col>
      <xdr:colOff>152401</xdr:colOff>
      <xdr:row>0</xdr:row>
      <xdr:rowOff>381000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7162801" y="314325"/>
          <a:ext cx="742950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Summary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95250</xdr:rowOff>
    </xdr:from>
    <xdr:to>
      <xdr:col>15</xdr:col>
      <xdr:colOff>9525</xdr:colOff>
      <xdr:row>0</xdr:row>
      <xdr:rowOff>352425</xdr:rowOff>
    </xdr:to>
    <xdr:sp macro="" textlink="">
      <xdr:nvSpPr>
        <xdr:cNvPr id="2" name="Rounded Rectangle 1"/>
        <xdr:cNvSpPr/>
      </xdr:nvSpPr>
      <xdr:spPr>
        <a:xfrm>
          <a:off x="9563100" y="285750"/>
          <a:ext cx="638175" cy="2571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Savings</a:t>
          </a:r>
          <a:endParaRPr lang="en-US" sz="1100" b="1"/>
        </a:p>
      </xdr:txBody>
    </xdr:sp>
    <xdr:clientData/>
  </xdr:twoCellAnchor>
  <xdr:twoCellAnchor>
    <xdr:from>
      <xdr:col>12</xdr:col>
      <xdr:colOff>409575</xdr:colOff>
      <xdr:row>0</xdr:row>
      <xdr:rowOff>114300</xdr:rowOff>
    </xdr:from>
    <xdr:to>
      <xdr:col>13</xdr:col>
      <xdr:colOff>514350</xdr:colOff>
      <xdr:row>0</xdr:row>
      <xdr:rowOff>371475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8772525" y="304800"/>
          <a:ext cx="7143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Expense</a:t>
          </a:r>
          <a:endParaRPr lang="en-US" sz="1100" b="1"/>
        </a:p>
      </xdr:txBody>
    </xdr:sp>
    <xdr:clientData/>
  </xdr:twoCellAnchor>
  <xdr:twoCellAnchor>
    <xdr:from>
      <xdr:col>11</xdr:col>
      <xdr:colOff>276225</xdr:colOff>
      <xdr:row>0</xdr:row>
      <xdr:rowOff>114300</xdr:rowOff>
    </xdr:from>
    <xdr:to>
      <xdr:col>12</xdr:col>
      <xdr:colOff>304800</xdr:colOff>
      <xdr:row>0</xdr:row>
      <xdr:rowOff>371475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8029575" y="304800"/>
          <a:ext cx="6381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Income</a:t>
          </a:r>
          <a:endParaRPr lang="en-US" sz="1100" b="1"/>
        </a:p>
      </xdr:txBody>
    </xdr:sp>
    <xdr:clientData/>
  </xdr:twoCellAnchor>
  <xdr:twoCellAnchor>
    <xdr:from>
      <xdr:col>10</xdr:col>
      <xdr:colOff>19051</xdr:colOff>
      <xdr:row>0</xdr:row>
      <xdr:rowOff>123825</xdr:rowOff>
    </xdr:from>
    <xdr:to>
      <xdr:col>11</xdr:col>
      <xdr:colOff>152401</xdr:colOff>
      <xdr:row>0</xdr:row>
      <xdr:rowOff>381000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7162801" y="314325"/>
          <a:ext cx="742950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Summary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95250</xdr:rowOff>
    </xdr:from>
    <xdr:to>
      <xdr:col>15</xdr:col>
      <xdr:colOff>9525</xdr:colOff>
      <xdr:row>0</xdr:row>
      <xdr:rowOff>352425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515350" y="285750"/>
          <a:ext cx="6381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Savings</a:t>
          </a:r>
          <a:endParaRPr lang="en-US" sz="1100" b="1"/>
        </a:p>
      </xdr:txBody>
    </xdr:sp>
    <xdr:clientData/>
  </xdr:twoCellAnchor>
  <xdr:twoCellAnchor>
    <xdr:from>
      <xdr:col>12</xdr:col>
      <xdr:colOff>409575</xdr:colOff>
      <xdr:row>0</xdr:row>
      <xdr:rowOff>114300</xdr:rowOff>
    </xdr:from>
    <xdr:to>
      <xdr:col>13</xdr:col>
      <xdr:colOff>514350</xdr:colOff>
      <xdr:row>0</xdr:row>
      <xdr:rowOff>371475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724775" y="304800"/>
          <a:ext cx="714375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Expense</a:t>
          </a:r>
          <a:endParaRPr lang="en-US" sz="1100" b="1"/>
        </a:p>
      </xdr:txBody>
    </xdr:sp>
    <xdr:clientData/>
  </xdr:twoCellAnchor>
  <xdr:twoCellAnchor>
    <xdr:from>
      <xdr:col>11</xdr:col>
      <xdr:colOff>276225</xdr:colOff>
      <xdr:row>0</xdr:row>
      <xdr:rowOff>114300</xdr:rowOff>
    </xdr:from>
    <xdr:to>
      <xdr:col>12</xdr:col>
      <xdr:colOff>304800</xdr:colOff>
      <xdr:row>0</xdr:row>
      <xdr:rowOff>371475</xdr:rowOff>
    </xdr:to>
    <xdr:sp macro="" textlink="">
      <xdr:nvSpPr>
        <xdr:cNvPr id="4" name="Rounded Rectangle 3"/>
        <xdr:cNvSpPr/>
      </xdr:nvSpPr>
      <xdr:spPr>
        <a:xfrm>
          <a:off x="6981825" y="304800"/>
          <a:ext cx="638175" cy="2571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Income</a:t>
          </a:r>
          <a:endParaRPr lang="en-US" sz="1100" b="1"/>
        </a:p>
      </xdr:txBody>
    </xdr:sp>
    <xdr:clientData/>
  </xdr:twoCellAnchor>
  <xdr:twoCellAnchor>
    <xdr:from>
      <xdr:col>10</xdr:col>
      <xdr:colOff>19051</xdr:colOff>
      <xdr:row>0</xdr:row>
      <xdr:rowOff>123825</xdr:rowOff>
    </xdr:from>
    <xdr:to>
      <xdr:col>11</xdr:col>
      <xdr:colOff>152401</xdr:colOff>
      <xdr:row>0</xdr:row>
      <xdr:rowOff>381000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6115051" y="314325"/>
          <a:ext cx="742950" cy="257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Summary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10" totalsRowShown="0">
  <autoFilter ref="B6:E10"/>
  <tableColumns count="4">
    <tableColumn id="1" name="Sl No." dataDxfId="11"/>
    <tableColumn id="2" name="Expense" dataDxfId="10"/>
    <tableColumn id="3" name="Date" dataDxfId="9"/>
    <tableColumn id="4" name="Amount" dataDxfId="8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6:E10" totalsRowShown="0">
  <autoFilter ref="B6:E10"/>
  <tableColumns count="4">
    <tableColumn id="1" name="Sl No." dataDxfId="7"/>
    <tableColumn id="2" name="Savings" dataDxfId="6"/>
    <tableColumn id="3" name="Date" dataDxfId="5"/>
    <tableColumn id="4" name="Amount" dataDxfId="4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6:E11" totalsRowShown="0">
  <autoFilter ref="B6:E11"/>
  <tableColumns count="4">
    <tableColumn id="1" name="Sl No." dataDxfId="3"/>
    <tableColumn id="2" name="Income Source" dataDxfId="2"/>
    <tableColumn id="3" name="Date" dataDxfId="1"/>
    <tableColumn id="4" name="Amount" dataDxfId="0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GridLines="0" tabSelected="1" workbookViewId="0">
      <selection activeCell="H3" sqref="H3"/>
    </sheetView>
  </sheetViews>
  <sheetFormatPr defaultRowHeight="15" x14ac:dyDescent="0.25"/>
  <cols>
    <col min="2" max="2" width="8.28515625" customWidth="1"/>
    <col min="3" max="3" width="16.5703125" style="4" customWidth="1"/>
    <col min="4" max="4" width="15.28515625" style="4" customWidth="1"/>
    <col min="5" max="5" width="14.28515625" style="7" bestFit="1" customWidth="1"/>
    <col min="6" max="6" width="11.5703125" style="11" bestFit="1" customWidth="1"/>
  </cols>
  <sheetData>
    <row r="1" spans="2:6" s="2" customFormat="1" ht="36" x14ac:dyDescent="0.25">
      <c r="B1" s="1" t="s">
        <v>0</v>
      </c>
      <c r="C1" s="5"/>
      <c r="D1" s="5"/>
      <c r="E1" s="6"/>
      <c r="F1" s="12"/>
    </row>
    <row r="3" spans="2:6" ht="18.75" x14ac:dyDescent="0.3">
      <c r="B3" s="3" t="s">
        <v>25</v>
      </c>
    </row>
    <row r="5" spans="2:6" ht="18.75" x14ac:dyDescent="0.3">
      <c r="F5" s="13" t="s">
        <v>20</v>
      </c>
    </row>
    <row r="7" spans="2:6" x14ac:dyDescent="0.25">
      <c r="B7" s="4"/>
      <c r="E7" s="8" t="s">
        <v>21</v>
      </c>
      <c r="F7" s="11">
        <f>SUM(Income!E7:E11)</f>
        <v>47532</v>
      </c>
    </row>
    <row r="8" spans="2:6" x14ac:dyDescent="0.25">
      <c r="B8" s="4"/>
    </row>
    <row r="9" spans="2:6" x14ac:dyDescent="0.25">
      <c r="B9" s="4"/>
      <c r="E9" s="8" t="s">
        <v>22</v>
      </c>
      <c r="F9" s="11">
        <f>SUM(Expense!E7:E10)</f>
        <v>10800</v>
      </c>
    </row>
    <row r="10" spans="2:6" x14ac:dyDescent="0.25">
      <c r="B10" s="4"/>
    </row>
    <row r="11" spans="2:6" ht="21" x14ac:dyDescent="0.35">
      <c r="C11" s="14">
        <f>F9/F7</f>
        <v>0.22721534965917697</v>
      </c>
      <c r="E11" s="8" t="s">
        <v>23</v>
      </c>
      <c r="F11" s="11">
        <f>SUM(Savings!E7:E8)</f>
        <v>15000</v>
      </c>
    </row>
    <row r="14" spans="2:6" x14ac:dyDescent="0.25">
      <c r="E14" s="8" t="s">
        <v>24</v>
      </c>
      <c r="F14" s="11">
        <f>F7-F9-F11</f>
        <v>21732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/>
  </sheetViews>
  <sheetFormatPr defaultRowHeight="15" x14ac:dyDescent="0.25"/>
  <cols>
    <col min="2" max="2" width="8.28515625" customWidth="1"/>
    <col min="3" max="3" width="16.5703125" style="4" customWidth="1"/>
    <col min="4" max="4" width="15.28515625" style="4" customWidth="1"/>
    <col min="5" max="5" width="12.140625" style="7" customWidth="1"/>
  </cols>
  <sheetData>
    <row r="1" spans="2:5" s="2" customFormat="1" ht="36" x14ac:dyDescent="0.25">
      <c r="B1" s="1" t="s">
        <v>0</v>
      </c>
      <c r="C1" s="5"/>
      <c r="D1" s="5"/>
      <c r="E1" s="6"/>
    </row>
    <row r="3" spans="2:5" ht="18.75" x14ac:dyDescent="0.3">
      <c r="B3" s="3" t="s">
        <v>13</v>
      </c>
    </row>
    <row r="6" spans="2:5" x14ac:dyDescent="0.25">
      <c r="B6" t="s">
        <v>2</v>
      </c>
      <c r="C6" s="4" t="s">
        <v>14</v>
      </c>
      <c r="D6" s="4" t="s">
        <v>4</v>
      </c>
      <c r="E6" s="7" t="s">
        <v>5</v>
      </c>
    </row>
    <row r="7" spans="2:5" x14ac:dyDescent="0.25">
      <c r="B7" s="4">
        <v>1</v>
      </c>
      <c r="C7" s="4" t="s">
        <v>15</v>
      </c>
      <c r="D7" s="4" t="s">
        <v>7</v>
      </c>
      <c r="E7" s="7">
        <v>5000</v>
      </c>
    </row>
    <row r="8" spans="2:5" x14ac:dyDescent="0.25">
      <c r="B8" s="4">
        <v>2</v>
      </c>
      <c r="C8" s="4" t="s">
        <v>16</v>
      </c>
      <c r="D8" s="4" t="s">
        <v>9</v>
      </c>
      <c r="E8" s="7">
        <v>2500</v>
      </c>
    </row>
    <row r="9" spans="2:5" x14ac:dyDescent="0.25">
      <c r="B9" s="4">
        <v>3</v>
      </c>
      <c r="C9" s="4" t="s">
        <v>10</v>
      </c>
      <c r="D9" s="4" t="s">
        <v>11</v>
      </c>
      <c r="E9" s="7">
        <v>1500</v>
      </c>
    </row>
    <row r="10" spans="2:5" x14ac:dyDescent="0.25">
      <c r="B10" s="4">
        <v>4</v>
      </c>
      <c r="C10" s="4" t="s">
        <v>10</v>
      </c>
      <c r="D10" s="4" t="s">
        <v>12</v>
      </c>
      <c r="E10" s="7">
        <v>1800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/>
  </sheetViews>
  <sheetFormatPr defaultRowHeight="15" x14ac:dyDescent="0.25"/>
  <cols>
    <col min="2" max="2" width="8.28515625" customWidth="1"/>
    <col min="3" max="3" width="16.5703125" style="4" customWidth="1"/>
    <col min="4" max="4" width="15.28515625" style="4" customWidth="1"/>
    <col min="5" max="5" width="12.140625" style="7" customWidth="1"/>
  </cols>
  <sheetData>
    <row r="1" spans="2:5" s="2" customFormat="1" ht="36" x14ac:dyDescent="0.25">
      <c r="B1" s="1" t="s">
        <v>0</v>
      </c>
      <c r="C1" s="5"/>
      <c r="D1" s="5"/>
      <c r="E1" s="6"/>
    </row>
    <row r="3" spans="2:5" ht="18.75" x14ac:dyDescent="0.3">
      <c r="B3" s="3" t="s">
        <v>17</v>
      </c>
    </row>
    <row r="6" spans="2:5" x14ac:dyDescent="0.25">
      <c r="B6" t="s">
        <v>2</v>
      </c>
      <c r="C6" s="4" t="s">
        <v>18</v>
      </c>
      <c r="D6" s="4" t="s">
        <v>4</v>
      </c>
      <c r="E6" s="7" t="s">
        <v>5</v>
      </c>
    </row>
    <row r="7" spans="2:5" x14ac:dyDescent="0.25">
      <c r="B7" s="4">
        <v>1</v>
      </c>
      <c r="C7" s="4" t="s">
        <v>19</v>
      </c>
      <c r="D7" s="4" t="s">
        <v>7</v>
      </c>
      <c r="E7" s="7">
        <v>10000</v>
      </c>
    </row>
    <row r="8" spans="2:5" x14ac:dyDescent="0.25">
      <c r="B8" s="4">
        <v>2</v>
      </c>
      <c r="C8" s="4" t="s">
        <v>8</v>
      </c>
      <c r="D8" s="4" t="s">
        <v>9</v>
      </c>
      <c r="E8" s="7">
        <v>5000</v>
      </c>
    </row>
    <row r="9" spans="2:5" x14ac:dyDescent="0.25">
      <c r="B9" s="4"/>
    </row>
    <row r="10" spans="2:5" x14ac:dyDescent="0.25">
      <c r="B10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showGridLines="0" workbookViewId="0"/>
  </sheetViews>
  <sheetFormatPr defaultRowHeight="15" x14ac:dyDescent="0.25"/>
  <cols>
    <col min="2" max="2" width="8.28515625" customWidth="1"/>
    <col min="3" max="3" width="18.7109375" style="4" bestFit="1" customWidth="1"/>
    <col min="4" max="4" width="15.28515625" style="4" customWidth="1"/>
    <col min="5" max="5" width="12.140625" style="10" customWidth="1"/>
  </cols>
  <sheetData>
    <row r="1" spans="2:5" s="2" customFormat="1" ht="36" x14ac:dyDescent="0.25">
      <c r="B1" s="1" t="s">
        <v>0</v>
      </c>
      <c r="C1" s="5"/>
      <c r="D1" s="5"/>
      <c r="E1" s="9"/>
    </row>
    <row r="3" spans="2:5" ht="18.75" x14ac:dyDescent="0.3">
      <c r="B3" s="3" t="s">
        <v>1</v>
      </c>
    </row>
    <row r="6" spans="2:5" x14ac:dyDescent="0.25">
      <c r="B6" t="s">
        <v>2</v>
      </c>
      <c r="C6" s="4" t="s">
        <v>3</v>
      </c>
      <c r="D6" s="4" t="s">
        <v>4</v>
      </c>
      <c r="E6" s="10" t="s">
        <v>5</v>
      </c>
    </row>
    <row r="7" spans="2:5" x14ac:dyDescent="0.25">
      <c r="B7" s="4">
        <v>1</v>
      </c>
      <c r="C7" s="4" t="s">
        <v>6</v>
      </c>
      <c r="D7" s="4" t="s">
        <v>7</v>
      </c>
      <c r="E7" s="10">
        <v>32000</v>
      </c>
    </row>
    <row r="8" spans="2:5" x14ac:dyDescent="0.25">
      <c r="B8" s="4">
        <v>2</v>
      </c>
      <c r="C8" s="4" t="s">
        <v>8</v>
      </c>
      <c r="D8" s="4" t="s">
        <v>9</v>
      </c>
      <c r="E8" s="10">
        <v>5000</v>
      </c>
    </row>
    <row r="9" spans="2:5" x14ac:dyDescent="0.25">
      <c r="B9" s="4">
        <v>3</v>
      </c>
      <c r="C9" s="4" t="s">
        <v>10</v>
      </c>
      <c r="D9" s="4" t="s">
        <v>11</v>
      </c>
      <c r="E9" s="10">
        <v>6000</v>
      </c>
    </row>
    <row r="10" spans="2:5" x14ac:dyDescent="0.25">
      <c r="B10" s="4">
        <v>4</v>
      </c>
      <c r="C10" s="4" t="s">
        <v>10</v>
      </c>
      <c r="D10" s="4" t="s">
        <v>12</v>
      </c>
      <c r="E10" s="10">
        <v>4532</v>
      </c>
    </row>
    <row r="11" spans="2:5" x14ac:dyDescent="0.25">
      <c r="B11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Expense</vt:lpstr>
      <vt:lpstr>Savings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2023-01-22T06:06:20Z</dcterms:modified>
</cp:coreProperties>
</file>