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8.png" ContentType="image/png"/>
  <Override PartName="/xl/media/image50.png" ContentType="image/png"/>
  <Override PartName="/xl/media/image47.png" ContentType="image/png"/>
  <Override PartName="/xl/media/image46.png" ContentType="image/png"/>
  <Override PartName="/xl/media/image45.png" ContentType="image/png"/>
  <Override PartName="/xl/media/image54.png" ContentType="image/png"/>
  <Override PartName="/xl/media/image42.png" ContentType="image/png"/>
  <Override PartName="/xl/media/image53.png" ContentType="image/png"/>
  <Override PartName="/xl/media/image52.png" ContentType="image/png"/>
  <Override PartName="/xl/media/image37.png" ContentType="image/png"/>
  <Override PartName="/xl/media/image49.png" ContentType="image/png"/>
  <Override PartName="/xl/media/image51.png" ContentType="image/png"/>
  <Override PartName="/xl/media/image40.png" ContentType="image/png"/>
  <Override PartName="/xl/media/image38.png" ContentType="image/png"/>
  <Override PartName="/xl/media/image41.png" ContentType="image/png"/>
  <Override PartName="/xl/media/image39.png" ContentType="image/png"/>
  <Override PartName="/xl/media/image43.png" ContentType="image/png"/>
  <Override PartName="/xl/media/image44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<sst xmlns="http://schemas.openxmlformats.org/spreadsheetml/2006/main" count="324" uniqueCount="150">
  <si>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</si>
  <si>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</si>
  <si>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</si>
  <si>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</si>
  <si>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</si>
  <si>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</si>
  <si>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</si>
  <si>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</si>
  <si>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</si>
  <si>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</si>
  <si>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</si>
  <si>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</si>
  <si>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</si>
  <si>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</si>
  <si>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</si>
  <si>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</si>
  <si>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</si>
  <si>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</si>
  <si>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</si>
  <si>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</si>
  <si>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</si>
  <si>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</si>
  <si>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</si>
  <si>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</si>
  <si>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</si>
  <si>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</si>
  <si>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</si>
  <si>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</si>
  <si>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</si>
  <si>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</si>
  <si>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</si>
  <si>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</si>
  <si>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</si>
  <si>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</si>
  <si>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</si>
  <si>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</si>
  <si>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</si>
  <si>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</si>
  <si>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</si>
  <si>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</si>
  <si>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</si>
  <si>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</si>
  <si>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</si>
  <si>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</si>
  <si>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</si>
  <si>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</si>
  <si>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</si>
  <si>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</si>
  <si>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</si>
  <si>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</si>
  <si>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</si>
  <si>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</si>
  <si>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</si>
  <si>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</si>
  <si>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</si>
  <si>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</si>
  <si>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</si>
  <si>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</si>
  <si>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</si>
  <si>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</si>
  <si>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</si>
  <si>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</si>
  <si>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</si>
  <si>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</si>
  <si>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</si>
  <si>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</si>
  <si>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</si>
  <si>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</si>
  <si>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</si>
  <si>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</si>
  <si>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</si>
  <si>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</si>
  <si>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</si>
  <si>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</si>
  <si>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</si>
  <si>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</si>
  <si>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</si>
  <si>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</si>
  <si>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</si>
  <si>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</si>
  <si>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</si>
  <si>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</si>
  <si>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</si>
  <si>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</si>
  <si>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</si>
  <si>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</si>
  <si>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</si>
  <si>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</si>
  <si>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</si>
  <si>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</si>
  <si>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</si>
  <si>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</si>
  <si>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</si>
  <si>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</si>
  <si>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</si>
  <si>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</si>
  <si>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</si>
  <si>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</si>
  <si>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</si>
  <si>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</si>
  <si>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</si>
  <si>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</si>
  <si>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</si>
  <si>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</si>
  <si>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</si>
  <si>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</si>
  <si>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</si>
  <si>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</si>
  <si>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</si>
  <si>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</si>
  <si>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</si>
  <si>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</si>
  <si>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</si>
  <si>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</si>
  <si>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</si>
  <si>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</si>
  <si>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</si>
  <si>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</si>
  <si>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</si>
  <si>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</si>
  <si>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</si>
  <si>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</si>
  <si>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Max acc.</t>
  </si>
  <si>
    <t xml:space="preserve">3978.88 secs</t>
  </si>
  <si>
    <t xml:space="preserve">3973.64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</si>
  <si>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</si>
  <si>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</si>
  <si>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</si>
  <si>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</si>
  <si>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</si>
  <si>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</si>
  <si>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</si>
  <si>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</si>
  <si>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</si>
  <si>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</si>
  <si>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</si>
  <si>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</si>
  <si>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</si>
  <si>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</si>
  <si>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</si>
  <si>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</si>
  <si>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</si>
  <si>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</si>
  <si>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</si>
  <si>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</si>
  <si>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</si>
  <si>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</si>
  <si>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</si>
  <si>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</si>
  <si>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LR=0.001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</si>
</sst>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416880</xdr:colOff>
      <xdr:row>31</xdr:row>
      <xdr:rowOff>73440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89520" cy="267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485280</xdr:colOff>
      <xdr:row>16</xdr:row>
      <xdr:rowOff>88560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6840" cy="267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302400</xdr:colOff>
      <xdr:row>15</xdr:row>
      <xdr:rowOff>180360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101560" cy="253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211320</xdr:colOff>
      <xdr:row>15</xdr:row>
      <xdr:rowOff>134640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3160" cy="275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19</xdr:row>
      <xdr:rowOff>76320</xdr:rowOff>
    </xdr:from>
    <xdr:to>
      <xdr:col>17</xdr:col>
      <xdr:colOff>144720</xdr:colOff>
      <xdr:row>35</xdr:row>
      <xdr:rowOff>101160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554120" y="3551040"/>
          <a:ext cx="5347800" cy="29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144720</xdr:colOff>
      <xdr:row>17</xdr:row>
      <xdr:rowOff>172080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34800"/>
          <a:ext cx="5346000" cy="294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411120</xdr:colOff>
      <xdr:row>17</xdr:row>
      <xdr:rowOff>12600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10614960" y="173160"/>
          <a:ext cx="5553360" cy="294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419040</xdr:colOff>
      <xdr:row>33</xdr:row>
      <xdr:rowOff>32400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10516320" y="3126960"/>
          <a:ext cx="5659920" cy="294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17</xdr:row>
      <xdr:rowOff>139320</xdr:rowOff>
    </xdr:from>
    <xdr:to>
      <xdr:col>18</xdr:col>
      <xdr:colOff>43920</xdr:colOff>
      <xdr:row>37</xdr:row>
      <xdr:rowOff>128160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51600" cy="36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43920</xdr:colOff>
      <xdr:row>17</xdr:row>
      <xdr:rowOff>112320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3200" cy="304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23</xdr:row>
      <xdr:rowOff>75240</xdr:rowOff>
    </xdr:from>
    <xdr:to>
      <xdr:col>16</xdr:col>
      <xdr:colOff>540360</xdr:colOff>
      <xdr:row>43</xdr:row>
      <xdr:rowOff>15120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121280"/>
          <a:ext cx="4897440" cy="344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534600</xdr:colOff>
      <xdr:row>21</xdr:row>
      <xdr:rowOff>110160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80080" cy="345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22</xdr:row>
      <xdr:rowOff>76680</xdr:rowOff>
    </xdr:from>
    <xdr:to>
      <xdr:col>17</xdr:col>
      <xdr:colOff>211680</xdr:colOff>
      <xdr:row>41</xdr:row>
      <xdr:rowOff>100800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3939840"/>
          <a:ext cx="4720320" cy="335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225720</xdr:colOff>
      <xdr:row>21</xdr:row>
      <xdr:rowOff>114840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33800"/>
          <a:ext cx="4691880" cy="336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724320</xdr:colOff>
      <xdr:row>23</xdr:row>
      <xdr:rowOff>110520</xdr:rowOff>
    </xdr:from>
    <xdr:to>
      <xdr:col>17</xdr:col>
      <xdr:colOff>282960</xdr:colOff>
      <xdr:row>43</xdr:row>
      <xdr:rowOff>22680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156400" y="4149000"/>
          <a:ext cx="4883760" cy="341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61920</xdr:rowOff>
    </xdr:from>
    <xdr:to>
      <xdr:col>17</xdr:col>
      <xdr:colOff>250920</xdr:colOff>
      <xdr:row>20</xdr:row>
      <xdr:rowOff>115200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44800"/>
          <a:ext cx="4760640" cy="338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25</xdr:row>
      <xdr:rowOff>12240</xdr:rowOff>
    </xdr:from>
    <xdr:to>
      <xdr:col>22</xdr:col>
      <xdr:colOff>664200</xdr:colOff>
      <xdr:row>39</xdr:row>
      <xdr:rowOff>87840</xdr:rowOff>
    </xdr:to>
    <xdr:pic>
      <xdr:nvPicPr>
        <xdr:cNvPr id="16" name="Image 11" descr=""/>
        <xdr:cNvPicPr/>
      </xdr:nvPicPr>
      <xdr:blipFill>
        <a:blip r:embed="rId3"/>
        <a:stretch/>
      </xdr:blipFill>
      <xdr:spPr>
        <a:xfrm>
          <a:off x="16764840" y="4401360"/>
          <a:ext cx="3460320" cy="252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737640</xdr:colOff>
      <xdr:row>3</xdr:row>
      <xdr:rowOff>23040</xdr:rowOff>
    </xdr:from>
    <xdr:to>
      <xdr:col>23</xdr:col>
      <xdr:colOff>152280</xdr:colOff>
      <xdr:row>18</xdr:row>
      <xdr:rowOff>8640</xdr:rowOff>
    </xdr:to>
    <xdr:pic>
      <xdr:nvPicPr>
        <xdr:cNvPr id="17" name="Image 12" descr=""/>
        <xdr:cNvPicPr/>
      </xdr:nvPicPr>
      <xdr:blipFill>
        <a:blip r:embed="rId4"/>
        <a:stretch/>
      </xdr:blipFill>
      <xdr:spPr>
        <a:xfrm>
          <a:off x="16494840" y="556200"/>
          <a:ext cx="3979080" cy="2614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45" activeCellId="0" sqref="J4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4.4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4.4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4.4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4.4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  <row r="40" customFormat="false" ht="14.4" hidden="false" customHeight="false" outlineLevel="0" collapsed="false">
      <c r="H40" s="0" t="s">
        <v>122</v>
      </c>
      <c r="I40" s="4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4.4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4.4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4.4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  <row r="21" customFormat="false" ht="14.4" hidden="false" customHeight="false" outlineLevel="0" collapsed="false">
      <c r="H21" s="0" t="s">
        <v>122</v>
      </c>
      <c r="I21" s="4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7" activeCellId="0" sqref="I10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122</v>
      </c>
      <c r="I107" s="4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123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124</v>
      </c>
    </row>
    <row r="4" customFormat="false" ht="13.8" hidden="false" customHeight="false" outlineLevel="0" collapsed="false">
      <c r="A4" s="1"/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/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 t="s">
        <v>14</v>
      </c>
      <c r="B7" s="0" t="n">
        <v>15</v>
      </c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3.8" hidden="false" customHeight="false" outlineLevel="0" collapsed="false">
      <c r="H18" s="0" t="s">
        <v>122</v>
      </c>
      <c r="I18" s="4" t="n">
        <f aca="false">MAX(I2:I16)</f>
        <v>92.32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123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124</v>
      </c>
    </row>
    <row r="4" customFormat="false" ht="13.8" hidden="false" customHeight="false" outlineLevel="0" collapsed="false">
      <c r="A4" s="1"/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A18" s="6" t="s">
        <v>16</v>
      </c>
      <c r="B18" s="0" t="s">
        <v>134</v>
      </c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137</v>
      </c>
      <c r="B22" s="0" t="n">
        <v>0.35</v>
      </c>
    </row>
    <row r="23" customFormat="false" ht="13.8" hidden="false" customHeight="false" outlineLevel="0" collapsed="false">
      <c r="H23" s="0" t="s">
        <v>122</v>
      </c>
      <c r="I23" s="4" t="n">
        <f aca="false">MAX(I2:I21)</f>
        <v>47.54</v>
      </c>
    </row>
    <row r="24" customFormat="false" ht="13.8" hidden="false" customHeight="false" outlineLevel="0" collapsed="false">
      <c r="A24" s="6" t="s">
        <v>14</v>
      </c>
      <c r="B24" s="0" t="n">
        <v>20</v>
      </c>
    </row>
    <row r="25" customFormat="false" ht="13.8" hidden="false" customHeight="false" outlineLevel="0" collapsed="false">
      <c r="A25" s="0" t="s">
        <v>138</v>
      </c>
      <c r="B25" s="0" t="n">
        <v>0.01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1" t="s">
        <v>139</v>
      </c>
    </row>
    <row r="30" customFormat="false" ht="13.8" hidden="false" customHeight="false" outlineLevel="0" collapsed="false">
      <c r="A30" s="0" t="s">
        <v>140</v>
      </c>
      <c r="B30" s="0" t="s">
        <v>141</v>
      </c>
    </row>
    <row r="31" customFormat="false" ht="13.8" hidden="false" customHeight="false" outlineLevel="0" collapsed="false">
      <c r="A31" s="0" t="s">
        <v>142</v>
      </c>
      <c r="B31" s="0" t="s">
        <v>143</v>
      </c>
    </row>
    <row r="32" customFormat="false" ht="13.8" hidden="false" customHeight="false" outlineLevel="0" collapsed="false">
      <c r="A32" s="0" t="s">
        <v>144</v>
      </c>
      <c r="B32" s="0" t="n">
        <v>0.9</v>
      </c>
    </row>
    <row r="33" customFormat="false" ht="13.8" hidden="false" customHeight="false" outlineLevel="0" collapsed="false">
      <c r="A33" s="0" t="s">
        <v>145</v>
      </c>
      <c r="B33" s="7" t="n">
        <v>0.0005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2" activeCellId="0" sqref="I3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5" t="n">
        <f aca="false">ROUND(H2*100, 2)</f>
        <v>44.28</v>
      </c>
      <c r="J2" s="0" t="s">
        <v>146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5" t="n">
        <f aca="false">ROUND(H3*100, 2)</f>
        <v>62.25</v>
      </c>
      <c r="J3" s="0" t="s">
        <v>147</v>
      </c>
    </row>
    <row r="4" customFormat="false" ht="13.8" hidden="false" customHeight="false" outlineLevel="0" collapsed="false">
      <c r="A4" s="1"/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5" t="n">
        <f aca="false">ROUND(H4*100, 2)</f>
        <v>68.94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5" t="n">
        <f aca="false">ROUND(H5*100, 2)</f>
        <v>69.54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5" t="n">
        <f aca="false">ROUND(H6*100, 2)</f>
        <v>70.55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5" t="n">
        <f aca="false">ROUND(H7*100, 2)</f>
        <v>70.7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5" t="n">
        <f aca="false">ROUND(H8*100, 2)</f>
        <v>69.26</v>
      </c>
    </row>
    <row r="9" customFormat="false" ht="13.8" hidden="false" customHeight="false" outlineLevel="0" collapsed="false"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5" t="n">
        <f aca="false">ROUND(H9*100, 2)</f>
        <v>72.73</v>
      </c>
    </row>
    <row r="10" customFormat="false" ht="13.8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5" t="n">
        <f aca="false">ROUND(H10*100, 2)</f>
        <v>71.29</v>
      </c>
    </row>
    <row r="11" customFormat="false" ht="13.8" hidden="false" customHeight="false" outlineLevel="0" collapsed="false"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5" t="n">
        <f aca="false">ROUND(H11*100, 2)</f>
        <v>74.17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5" t="n">
        <f aca="false">ROUND(H12*100, 2)</f>
        <v>73.96</v>
      </c>
    </row>
    <row r="13" customFormat="false" ht="13.8" hidden="false" customHeight="false" outlineLevel="0" collapsed="false"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5" t="n">
        <f aca="false">ROUND(H13*100, 2)</f>
        <v>73.33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5" t="n">
        <f aca="false">ROUND(H14*100, 2)</f>
        <v>75.16</v>
      </c>
    </row>
    <row r="15" customFormat="false" ht="13.8" hidden="false" customHeight="false" outlineLevel="0" collapsed="false"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5" t="n">
        <f aca="false">ROUND(H15*100, 2)</f>
        <v>75.52</v>
      </c>
    </row>
    <row r="16" customFormat="false" ht="13.8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5" t="n">
        <f aca="false">ROUND(H16*100, 2)</f>
        <v>73.74</v>
      </c>
    </row>
    <row r="17" customFormat="false" ht="13.8" hidden="false" customHeight="false" outlineLevel="0" collapsed="false"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5" t="n">
        <f aca="false">ROUND(H17*100, 2)</f>
        <v>73.84</v>
      </c>
    </row>
    <row r="18" customFormat="false" ht="13.8" hidden="false" customHeight="false" outlineLevel="0" collapsed="false">
      <c r="A18" s="6" t="s">
        <v>16</v>
      </c>
      <c r="B18" s="0" t="s">
        <v>148</v>
      </c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5" t="n">
        <f aca="false">ROUND(H18*100, 2)</f>
        <v>74.91</v>
      </c>
    </row>
    <row r="19" customFormat="false" ht="13.8" hidden="false" customHeight="false" outlineLevel="0" collapsed="false"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5" t="n">
        <f aca="false">ROUND(H19*100, 2)</f>
        <v>74.83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5" t="n">
        <f aca="false">ROUND(H20*100, 2)</f>
        <v>73.29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5" t="n">
        <f aca="false">ROUND(H21*100, 2)</f>
        <v>74.11</v>
      </c>
    </row>
    <row r="22" customFormat="false" ht="13.8" hidden="false" customHeight="false" outlineLevel="0" collapsed="false">
      <c r="A22" s="0" t="s">
        <v>137</v>
      </c>
      <c r="B22" s="0" t="n">
        <v>0.35</v>
      </c>
    </row>
    <row r="23" customFormat="false" ht="13.8" hidden="false" customHeight="false" outlineLevel="0" collapsed="false">
      <c r="H23" s="0" t="s">
        <v>122</v>
      </c>
      <c r="I23" s="4" t="n">
        <f aca="false">MAX(I2:I21)</f>
        <v>75.52</v>
      </c>
    </row>
    <row r="24" customFormat="false" ht="13.8" hidden="false" customHeight="false" outlineLevel="0" collapsed="false">
      <c r="A24" s="6" t="s">
        <v>14</v>
      </c>
      <c r="B24" s="0" t="n">
        <v>20</v>
      </c>
    </row>
    <row r="25" customFormat="false" ht="13.8" hidden="false" customHeight="false" outlineLevel="0" collapsed="false">
      <c r="A25" s="0" t="s">
        <v>138</v>
      </c>
      <c r="B25" s="0" t="n">
        <v>0.01</v>
      </c>
      <c r="D25" s="0" t="s">
        <v>149</v>
      </c>
      <c r="E25" s="0" t="n">
        <v>21</v>
      </c>
      <c r="F25" s="0" t="n">
        <v>0.431</v>
      </c>
      <c r="G25" s="0" t="n">
        <v>0.4093</v>
      </c>
      <c r="H25" s="0" t="n">
        <v>0.9394</v>
      </c>
    </row>
    <row r="26" customFormat="false" ht="13.8" hidden="false" customHeight="false" outlineLevel="0" collapsed="false">
      <c r="E26" s="0" t="n">
        <v>22</v>
      </c>
      <c r="F26" s="0" t="n">
        <v>0.3108</v>
      </c>
      <c r="G26" s="0" t="n">
        <v>0.3579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1" t="s">
        <v>139</v>
      </c>
    </row>
    <row r="30" customFormat="false" ht="13.8" hidden="false" customHeight="false" outlineLevel="0" collapsed="false">
      <c r="A30" s="0" t="s">
        <v>140</v>
      </c>
      <c r="B30" s="0" t="s">
        <v>141</v>
      </c>
    </row>
    <row r="31" customFormat="false" ht="13.8" hidden="false" customHeight="false" outlineLevel="0" collapsed="false">
      <c r="A31" s="0" t="s">
        <v>142</v>
      </c>
      <c r="B31" s="0" t="s">
        <v>141</v>
      </c>
    </row>
    <row r="32" customFormat="false" ht="13.8" hidden="false" customHeight="false" outlineLevel="0" collapsed="false">
      <c r="A32" s="0" t="s">
        <v>144</v>
      </c>
      <c r="B32" s="0" t="n">
        <v>0.9</v>
      </c>
    </row>
    <row r="33" customFormat="false" ht="13.8" hidden="false" customHeight="false" outlineLevel="0" collapsed="false">
      <c r="A33" s="0" t="s">
        <v>145</v>
      </c>
      <c r="B33" s="7" t="n">
        <v>0.0005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2023-02-26T16:21:50Z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