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4.png" ContentType="image/png"/>
  <Override PartName="/xl/media/image5.png" ContentType="image/png"/>
  <Override PartName="/xl/media/image10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8.xml.rels" ContentType="application/vnd.openxmlformats-package.relationships+xml"/>
  <Override PartName="/xl/drawings/_rels/drawing12.xml.rels" ContentType="application/vnd.openxmlformats-package.relationships+xml"/>
  <Override PartName="/xl/drawings/_rels/drawing7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Sheet1(no use)" sheetId="1" state="visible" r:id="rId2"/>
    <sheet name="Sheet2(no use)" sheetId="2" state="visible" r:id="rId3"/>
    <sheet name="ResNet50_Softmax_15" sheetId="3" state="visible" r:id="rId4"/>
    <sheet name="ResNet50_Softmax_18" sheetId="4" state="visible" r:id="rId5"/>
    <sheet name="Sheet3" sheetId="5" state="visible" r:id="rId6"/>
    <sheet name="ResNet50_Softmax_37" sheetId="6" state="visible" r:id="rId7"/>
    <sheet name="ResNet50_Softmax_104" sheetId="7" state="visible" r:id="rId8"/>
    <sheet name="ResNet50_CosFacev1" sheetId="8" state="visible" r:id="rId9"/>
    <sheet name="ResNet50_Softmax_22" sheetId="9" state="visible" r:id="rId10"/>
    <sheet name="ResNet50_CosFacev2" sheetId="10" state="visible" r:id="rId11"/>
    <sheet name="ResNet101_EAF" sheetId="11" state="visible" r:id="rId12"/>
    <sheet name="ResNet152" sheetId="12" state="visible" r:id="rId13"/>
    <sheet name="ResNet50_CosFacev2_new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<sst xmlns="http://schemas.openxmlformats.org/spreadsheetml/2006/main" count="566" uniqueCount="241">
  <si>
    <t xml:space="preserve">Dataset</t>
  </si>
  <si>
    <t xml:space="preserve">MS1MV2</t>
  </si>
  <si>
    <t xml:space="preserve">Epoch</t>
  </si>
  <si>
    <t xml:space="preserve">Train Loss</t>
  </si>
  <si>
    <t xml:space="preserve">Val Loss</t>
  </si>
  <si>
    <t xml:space="preserve">Accuracy</t>
  </si>
  <si>
    <t xml:space="preserve">Time for execution</t>
  </si>
  <si>
    <t xml:space="preserve">Size of training dataset</t>
  </si>
  <si>
    <t xml:space="preserve">15.04 secs</t>
  </si>
  <si>
    <t xml:space="preserve">Size of validation dataset</t>
  </si>
  <si>
    <t xml:space="preserve">15.25 secs</t>
  </si>
  <si>
    <t xml:space="preserve">Size of test dataset</t>
  </si>
  <si>
    <t xml:space="preserve">14.98 secs</t>
  </si>
  <si>
    <t xml:space="preserve">14.91 secs</t>
  </si>
  <si>
    <t xml:space="preserve">Dataset factor</t>
  </si>
  <si>
    <t xml:space="preserve">15.06 secs</t>
  </si>
  <si>
    <t xml:space="preserve">14.9 secs</t>
  </si>
  <si>
    <t xml:space="preserve">No. of epochs</t>
  </si>
  <si>
    <t xml:space="preserve">15.03 secs</t>
  </si>
  <si>
    <t xml:space="preserve">Loss</t>
  </si>
  <si>
    <t xml:space="preserve">CE + Softmax</t>
  </si>
  <si>
    <t xml:space="preserve">14.94 secs</t>
  </si>
  <si>
    <t xml:space="preserve">14.8 secs</t>
  </si>
  <si>
    <t xml:space="preserve">14.81 secs</t>
  </si>
  <si>
    <t xml:space="preserve">14.87 secs</t>
  </si>
  <si>
    <t xml:space="preserve">14.83 secs</t>
  </si>
  <si>
    <t xml:space="preserve">14.84 secs</t>
  </si>
  <si>
    <t xml:space="preserve">14.75 secs</t>
  </si>
  <si>
    <t xml:space="preserve">14.56 secs</t>
  </si>
  <si>
    <t xml:space="preserve">14.88 secs</t>
  </si>
  <si>
    <t xml:space="preserve">14.73 secs</t>
  </si>
  <si>
    <t xml:space="preserve">14.69 secs</t>
  </si>
  <si>
    <t xml:space="preserve">14.78 secs</t>
  </si>
  <si>
    <t xml:space="preserve">14.62 secs</t>
  </si>
  <si>
    <t xml:space="preserve">14.71 secs</t>
  </si>
  <si>
    <t xml:space="preserve">14.7 secs</t>
  </si>
  <si>
    <t xml:space="preserve">14.96 secs</t>
  </si>
  <si>
    <t xml:space="preserve">14.76 secs</t>
  </si>
  <si>
    <t xml:space="preserve">14.61 secs</t>
  </si>
  <si>
    <t xml:space="preserve">14.93 secs</t>
  </si>
  <si>
    <t xml:space="preserve">14.52 secs</t>
  </si>
  <si>
    <t xml:space="preserve">13.63 secs</t>
  </si>
  <si>
    <t xml:space="preserve">13.62 secs</t>
  </si>
  <si>
    <t xml:space="preserve">13.56 secs</t>
  </si>
  <si>
    <t xml:space="preserve">13.51 secs</t>
  </si>
  <si>
    <t xml:space="preserve">13.7 secs</t>
  </si>
  <si>
    <t xml:space="preserve">13.57 secs</t>
  </si>
  <si>
    <t xml:space="preserve">13.65 secs</t>
  </si>
  <si>
    <t xml:space="preserve">13.45 secs</t>
  </si>
  <si>
    <t xml:space="preserve">13.58 secs</t>
  </si>
  <si>
    <t xml:space="preserve">13.72 secs</t>
  </si>
  <si>
    <t xml:space="preserve">14.23 secs</t>
  </si>
  <si>
    <t xml:space="preserve">NA</t>
  </si>
  <si>
    <t xml:space="preserve">4086.8 secs</t>
  </si>
  <si>
    <t xml:space="preserve">4083.88 secs</t>
  </si>
  <si>
    <t xml:space="preserve">4086.06 secs</t>
  </si>
  <si>
    <t xml:space="preserve">4081.44 secs</t>
  </si>
  <si>
    <t xml:space="preserve">4078.7 secs</t>
  </si>
  <si>
    <t xml:space="preserve">4079.71 secs</t>
  </si>
  <si>
    <t xml:space="preserve">4085.73 secs</t>
  </si>
  <si>
    <t xml:space="preserve">4075.63 secs</t>
  </si>
  <si>
    <t xml:space="preserve">4087.82 secs</t>
  </si>
  <si>
    <t xml:space="preserve">4082.99 secs</t>
  </si>
  <si>
    <t xml:space="preserve">4087.45 secs</t>
  </si>
  <si>
    <t xml:space="preserve">4083.49 secs</t>
  </si>
  <si>
    <t xml:space="preserve">Accuracy (in %)</t>
  </si>
  <si>
    <t xml:space="preserve">3978.88 secs</t>
  </si>
  <si>
    <t xml:space="preserve">3973.64 secs</t>
  </si>
  <si>
    <t xml:space="preserve">Max acc.</t>
  </si>
  <si>
    <t xml:space="preserve">3969.49 secs</t>
  </si>
  <si>
    <t xml:space="preserve">3974.22 secs</t>
  </si>
  <si>
    <t xml:space="preserve">3976.56 secs</t>
  </si>
  <si>
    <t xml:space="preserve">3979.67 secs</t>
  </si>
  <si>
    <t xml:space="preserve">3979.18 secs</t>
  </si>
  <si>
    <t xml:space="preserve">3976.86 secs</t>
  </si>
  <si>
    <t xml:space="preserve">3975.74 secs</t>
  </si>
  <si>
    <t xml:space="preserve">3976.72 secs</t>
  </si>
  <si>
    <t xml:space="preserve">3975.5 secs</t>
  </si>
  <si>
    <t xml:space="preserve">3978.08 secs</t>
  </si>
  <si>
    <t xml:space="preserve">3981.73 secs</t>
  </si>
  <si>
    <t xml:space="preserve">3974.27 secs</t>
  </si>
  <si>
    <t xml:space="preserve">3975.45 secs</t>
  </si>
  <si>
    <t xml:space="preserve">3977.2 secs</t>
  </si>
  <si>
    <t xml:space="preserve">3975.91 secs</t>
  </si>
  <si>
    <t xml:space="preserve">3977.44 secs</t>
  </si>
  <si>
    <t xml:space="preserve">3978.23 secs</t>
  </si>
  <si>
    <t xml:space="preserve">3976.22 secs</t>
  </si>
  <si>
    <t xml:space="preserve">3976.64 secs</t>
  </si>
  <si>
    <t xml:space="preserve">3976.34 secs</t>
  </si>
  <si>
    <t xml:space="preserve">3977.4 secs</t>
  </si>
  <si>
    <t xml:space="preserve">4076.65 secs</t>
  </si>
  <si>
    <t xml:space="preserve">3960.96 secs</t>
  </si>
  <si>
    <t xml:space="preserve">3959.45 secs</t>
  </si>
  <si>
    <t xml:space="preserve">3963.02 secs</t>
  </si>
  <si>
    <t xml:space="preserve">3959.76 secs</t>
  </si>
  <si>
    <t xml:space="preserve">3961.1 secs</t>
  </si>
  <si>
    <t xml:space="preserve">3961.46 secs</t>
  </si>
  <si>
    <t xml:space="preserve">3965.14 secs</t>
  </si>
  <si>
    <t xml:space="preserve">3958.51 secs</t>
  </si>
  <si>
    <t xml:space="preserve">3959.9 secs</t>
  </si>
  <si>
    <t xml:space="preserve">3963.6 secs</t>
  </si>
  <si>
    <t xml:space="preserve">3960.85 secs</t>
  </si>
  <si>
    <t xml:space="preserve">3960.95 secs</t>
  </si>
  <si>
    <t xml:space="preserve">3963.03 secs</t>
  </si>
  <si>
    <t xml:space="preserve">3956.64 secs</t>
  </si>
  <si>
    <t xml:space="preserve">3948.15 secs</t>
  </si>
  <si>
    <t xml:space="preserve">3956.81 secs</t>
  </si>
  <si>
    <t xml:space="preserve">3959.22 secs</t>
  </si>
  <si>
    <t xml:space="preserve">3961.12 secs</t>
  </si>
  <si>
    <t xml:space="preserve">3953.9 secs</t>
  </si>
  <si>
    <t xml:space="preserve">3959.08 secs</t>
  </si>
  <si>
    <t xml:space="preserve">3958.49 secs</t>
  </si>
  <si>
    <t xml:space="preserve">3958.34 secs</t>
  </si>
  <si>
    <t xml:space="preserve">3958.64 secs</t>
  </si>
  <si>
    <t xml:space="preserve">3957.28 secs</t>
  </si>
  <si>
    <t xml:space="preserve">3956.32 secs</t>
  </si>
  <si>
    <t xml:space="preserve">3956.95 secs</t>
  </si>
  <si>
    <t xml:space="preserve">3956.6 secs</t>
  </si>
  <si>
    <t xml:space="preserve">3957.11 secs</t>
  </si>
  <si>
    <t xml:space="preserve">3957.1 secs</t>
  </si>
  <si>
    <t xml:space="preserve">3958.71 secs</t>
  </si>
  <si>
    <t xml:space="preserve">3955.17 secs</t>
  </si>
  <si>
    <t xml:space="preserve">3957.77 secs</t>
  </si>
  <si>
    <t xml:space="preserve">3956.85 secs</t>
  </si>
  <si>
    <t xml:space="preserve">3957.69 secs</t>
  </si>
  <si>
    <t xml:space="preserve">3957.14 secs</t>
  </si>
  <si>
    <t xml:space="preserve">3970.29 secs</t>
  </si>
  <si>
    <t xml:space="preserve">Dataset transformations:</t>
  </si>
  <si>
    <t xml:space="preserve">1- Random horizontal flip</t>
  </si>
  <si>
    <t xml:space="preserve">2- Mean (0.5, 0.5, 0.5)</t>
  </si>
  <si>
    <t xml:space="preserve">3- Std (0.5, 0.5, 0.5)</t>
  </si>
  <si>
    <t xml:space="preserve">Batch size</t>
  </si>
  <si>
    <t xml:space="preserve">Input image size</t>
  </si>
  <si>
    <t xml:space="preserve">112x112x3</t>
  </si>
  <si>
    <t xml:space="preserve">Model</t>
  </si>
  <si>
    <t xml:space="preserve">ResNet-50</t>
  </si>
  <si>
    <t xml:space="preserve">CE + CosFace (v1)</t>
  </si>
  <si>
    <t xml:space="preserve">Cosface parameters:</t>
  </si>
  <si>
    <t xml:space="preserve">s</t>
  </si>
  <si>
    <t xml:space="preserve">m</t>
  </si>
  <si>
    <t xml:space="preserve">LR</t>
  </si>
  <si>
    <t xml:space="preserve">Backpropagation parameters:</t>
  </si>
  <si>
    <t xml:space="preserve">Model parameters</t>
  </si>
  <si>
    <t xml:space="preserve">SGD</t>
  </si>
  <si>
    <t xml:space="preserve">Last layer parameters</t>
  </si>
  <si>
    <t xml:space="preserve">Not implemented</t>
  </si>
  <si>
    <t xml:space="preserve">Momentum</t>
  </si>
  <si>
    <t xml:space="preserve">Weight decay</t>
  </si>
  <si>
    <t xml:space="preserve">5350 secs</t>
  </si>
  <si>
    <t xml:space="preserve">5084 secs</t>
  </si>
  <si>
    <t xml:space="preserve">CE + CosFace (v2)</t>
  </si>
  <si>
    <t xml:space="preserve">[Hoax: actually it is just softmax)</t>
  </si>
  <si>
    <t xml:space="preserve">ResNet50_Softmax_27_Feb_features_91acc.pth</t>
  </si>
  <si>
    <t xml:space="preserve">LR (1-20 epochs)</t>
  </si>
  <si>
    <t xml:space="preserve">LR (21-22 epochs)</t>
  </si>
  <si>
    <t xml:space="preserve">Train Acc.</t>
  </si>
  <si>
    <t xml:space="preserve">Val Acc.</t>
  </si>
  <si>
    <t xml:space="preserve">5665 secs</t>
  </si>
  <si>
    <t xml:space="preserve">5556 secs</t>
  </si>
  <si>
    <t xml:space="preserve">ResNet50_CosFace_01_Mar_11.pt</t>
  </si>
  <si>
    <t xml:space="preserve">LR (1-5 epochs)</t>
  </si>
  <si>
    <t xml:space="preserve">another graph</t>
  </si>
  <si>
    <t xml:space="preserve">LR (6 epochs)</t>
  </si>
  <si>
    <t xml:space="preserve">LR (7-11 epochs)</t>
  </si>
  <si>
    <t xml:space="preserve">LR (12-15 epochs)</t>
  </si>
  <si>
    <t xml:space="preserve">LR (16 epoch)</t>
  </si>
  <si>
    <t xml:space="preserve">LR (17 epoch)</t>
  </si>
  <si>
    <t xml:space="preserve">LR(18-20 epochs)</t>
  </si>
  <si>
    <t xml:space="preserve">ResNet50_CosFace_02_Mar_15.pt</t>
  </si>
  <si>
    <t xml:space="preserve">LR(21-30 epochs)</t>
  </si>
  <si>
    <t xml:space="preserve">LR(31-32 epochs)</t>
  </si>
  <si>
    <t xml:space="preserve">Try 0.005 for 5 epochs and observe</t>
  </si>
  <si>
    <t xml:space="preserve">6358 secs</t>
  </si>
  <si>
    <t xml:space="preserve">6220.36 secs</t>
  </si>
  <si>
    <t xml:space="preserve">1- Random horizontal flip (prob=0.5)</t>
  </si>
  <si>
    <t xml:space="preserve">ResNet-101</t>
  </si>
  <si>
    <t xml:space="preserve">CE + ElasticArcFace</t>
  </si>
  <si>
    <t xml:space="preserve">Loss parameters:</t>
  </si>
  <si>
    <t xml:space="preserve">sigma</t>
  </si>
  <si>
    <t xml:space="preserve">2 epochs</t>
  </si>
  <si>
    <t xml:space="preserve">9139.79 secs</t>
  </si>
  <si>
    <t xml:space="preserve">9091.72 secs</t>
  </si>
  <si>
    <t xml:space="preserve">9090.64 secs</t>
  </si>
  <si>
    <t xml:space="preserve">9104.2 secs</t>
  </si>
  <si>
    <t xml:space="preserve">9092.04 secs</t>
  </si>
  <si>
    <t xml:space="preserve">9096.46 secs</t>
  </si>
  <si>
    <t xml:space="preserve">9785.52 secs</t>
  </si>
  <si>
    <t xml:space="preserve">9511.74 secs</t>
  </si>
  <si>
    <t xml:space="preserve">9108.32 secs</t>
  </si>
  <si>
    <t xml:space="preserve">9098.64 secs</t>
  </si>
  <si>
    <t xml:space="preserve">9100.4 secs</t>
  </si>
  <si>
    <t xml:space="preserve">9103.62 secs</t>
  </si>
  <si>
    <t xml:space="preserve">9112.3 secs</t>
  </si>
  <si>
    <t xml:space="preserve">9102.93 secs</t>
  </si>
  <si>
    <t xml:space="preserve">9104.27 secs</t>
  </si>
  <si>
    <t xml:space="preserve">ResNet-152</t>
  </si>
  <si>
    <t xml:space="preserve">9159 secs</t>
  </si>
  <si>
    <t xml:space="preserve">9337 secs</t>
  </si>
  <si>
    <t xml:space="preserve">9489 secs</t>
  </si>
  <si>
    <t xml:space="preserve">ResNet152_CosFacev2_06_Mar_20.pt</t>
  </si>
  <si>
    <t xml:space="preserve">8934.39 secs</t>
  </si>
  <si>
    <t xml:space="preserve">8925.35 secs</t>
  </si>
  <si>
    <t xml:space="preserve">8824.84 secs</t>
  </si>
  <si>
    <t xml:space="preserve">8835.95 secs</t>
  </si>
  <si>
    <t xml:space="preserve">ResNet152_CosFacev2_06_Mar_24.pt</t>
  </si>
  <si>
    <t xml:space="preserve">LR (1-3 epochs)</t>
  </si>
  <si>
    <t xml:space="preserve">8921.07 secs</t>
  </si>
  <si>
    <t xml:space="preserve">ResNet152_CosFacev2_06_Mar_25.pt</t>
  </si>
  <si>
    <t xml:space="preserve">LR (4-9 epochs)</t>
  </si>
  <si>
    <t xml:space="preserve">LR (10-14 epochs)</t>
  </si>
  <si>
    <t xml:space="preserve">LR (15-18 epochs)</t>
  </si>
  <si>
    <t xml:space="preserve">LR (19 - 20 epochs)</t>
  </si>
  <si>
    <t xml:space="preserve">21-22 epochs</t>
  </si>
  <si>
    <t xml:space="preserve">23-24 epochs</t>
  </si>
  <si>
    <t xml:space="preserve">25 epochs</t>
  </si>
  <si>
    <t xml:space="preserve">4408.43 secs</t>
  </si>
  <si>
    <t xml:space="preserve">4226.76 secs</t>
  </si>
  <si>
    <t xml:space="preserve">ResNet50_CosFace_14_Mar_10.pt</t>
  </si>
  <si>
    <t xml:space="preserve">ResNet50_CosFace_14_Mar_12.pt</t>
  </si>
  <si>
    <t xml:space="preserve">Feature embedding size</t>
  </si>
  <si>
    <t xml:space="preserve">512-d</t>
  </si>
  <si>
    <t xml:space="preserve">ResNet50_CosFace_14_Mar_15.pt</t>
  </si>
  <si>
    <t xml:space="preserve">5138.47 secs</t>
  </si>
  <si>
    <t xml:space="preserve">5421.49 secs</t>
  </si>
  <si>
    <t xml:space="preserve">4778.72 secs</t>
  </si>
  <si>
    <t xml:space="preserve">CE + CosFace</t>
  </si>
  <si>
    <t xml:space="preserve">4695.14 secs</t>
  </si>
  <si>
    <t xml:space="preserve">ResNet50_CosFace_15_Mar_20.pt</t>
  </si>
  <si>
    <t xml:space="preserve">1-2 epochs</t>
  </si>
  <si>
    <t xml:space="preserve">3-5 epochs</t>
  </si>
  <si>
    <t xml:space="preserve">6-8 epochs</t>
  </si>
  <si>
    <t xml:space="preserve">9-11 epochs</t>
  </si>
  <si>
    <t xml:space="preserve">ResNet50_CosFace_15_Mar_30.pt</t>
  </si>
  <si>
    <t xml:space="preserve">12-14 epochs</t>
  </si>
  <si>
    <t xml:space="preserve">15 epoch</t>
  </si>
  <si>
    <t xml:space="preserve">16-17 epochs</t>
  </si>
  <si>
    <t xml:space="preserve">18-20 ep</t>
  </si>
  <si>
    <t xml:space="preserve">21-23 ep</t>
  </si>
  <si>
    <t xml:space="preserve">24-26 ep</t>
  </si>
  <si>
    <t xml:space="preserve">27-29 ep</t>
  </si>
  <si>
    <t xml:space="preserve">30 epoch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</si>
</sst>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5983B0"/>
        <bgColor rgb="FF808080"/>
      </patternFill>
    </fill>
    <fill>
      <patternFill patternType="solid">
        <fgColor rgb="FF729FCF"/>
        <bgColor rgb="FF5983B0"/>
      </patternFill>
    </fill>
    <fill>
      <patternFill patternType="solid">
        <fgColor rgb="FF92D050"/>
        <bgColor rgb="FFB3B3B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420E"/>
      <rgbColor rgb="FF5983B0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ResNet50_Softmax_22!$F$2:$F$23</c:f>
              <c:numCache>
                <c:formatCode>General</c:formatCode>
                <c:ptCount val="22"/>
                <c:pt idx="0">
                  <c:v>3.52741575241089</c:v>
                </c:pt>
                <c:pt idx="1">
                  <c:v>2.32779622077942</c:v>
                </c:pt>
                <c:pt idx="2">
                  <c:v>1.91621661186218</c:v>
                </c:pt>
                <c:pt idx="3">
                  <c:v>1.52889657020569</c:v>
                </c:pt>
                <c:pt idx="4">
                  <c:v>1.20801985263825</c:v>
                </c:pt>
                <c:pt idx="5">
                  <c:v>1.67324411869049</c:v>
                </c:pt>
                <c:pt idx="6">
                  <c:v>1.32672226428986</c:v>
                </c:pt>
                <c:pt idx="7">
                  <c:v>1.25058507919312</c:v>
                </c:pt>
                <c:pt idx="8">
                  <c:v>1.53638875484467</c:v>
                </c:pt>
                <c:pt idx="9">
                  <c:v>1.97244584560394</c:v>
                </c:pt>
                <c:pt idx="10">
                  <c:v>1.32936692237854</c:v>
                </c:pt>
                <c:pt idx="11">
                  <c:v>1.85197794437408</c:v>
                </c:pt>
                <c:pt idx="12">
                  <c:v>1.08087956905365</c:v>
                </c:pt>
                <c:pt idx="13">
                  <c:v>1.54458558559418</c:v>
                </c:pt>
                <c:pt idx="14">
                  <c:v>1.43564367294312</c:v>
                </c:pt>
                <c:pt idx="15">
                  <c:v>1.13834846019745</c:v>
                </c:pt>
                <c:pt idx="16">
                  <c:v>1.80322325229645</c:v>
                </c:pt>
                <c:pt idx="17">
                  <c:v>1.2669438123703</c:v>
                </c:pt>
                <c:pt idx="18">
                  <c:v>1.60611796379089</c:v>
                </c:pt>
                <c:pt idx="19">
                  <c:v>1.74150323867798</c:v>
                </c:pt>
                <c:pt idx="20">
                  <c:v>0.431</c:v>
                </c:pt>
                <c:pt idx="21">
                  <c:v>0.3108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ResNet50_Softmax_22!$G$1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ResNet50_Softmax_22!$G$2:$G$23</c:f>
              <c:numCache>
                <c:formatCode>General</c:formatCode>
                <c:ptCount val="22"/>
                <c:pt idx="0">
                  <c:v>3.65784600734502</c:v>
                </c:pt>
                <c:pt idx="1">
                  <c:v>2.34798509296525</c:v>
                </c:pt>
                <c:pt idx="2">
                  <c:v>1.91623057355021</c:v>
                </c:pt>
                <c:pt idx="3">
                  <c:v>1.86732691571567</c:v>
                </c:pt>
                <c:pt idx="4">
                  <c:v>1.79980270674593</c:v>
                </c:pt>
                <c:pt idx="5">
                  <c:v>1.79722735157785</c:v>
                </c:pt>
                <c:pt idx="6">
                  <c:v>1.87632078376476</c:v>
                </c:pt>
                <c:pt idx="7">
                  <c:v>1.66457167248897</c:v>
                </c:pt>
                <c:pt idx="8">
                  <c:v>1.7434489934608</c:v>
                </c:pt>
                <c:pt idx="9">
                  <c:v>1.5720281543856</c:v>
                </c:pt>
                <c:pt idx="10">
                  <c:v>1.57805440861649</c:v>
                </c:pt>
                <c:pt idx="11">
                  <c:v>1.6164126811541</c:v>
                </c:pt>
                <c:pt idx="12">
                  <c:v>1.51950190176762</c:v>
                </c:pt>
                <c:pt idx="13">
                  <c:v>1.49410962736876</c:v>
                </c:pt>
                <c:pt idx="14">
                  <c:v>1.59949128985447</c:v>
                </c:pt>
                <c:pt idx="15">
                  <c:v>1.58882880315741</c:v>
                </c:pt>
                <c:pt idx="16">
                  <c:v>1.52479383438933</c:v>
                </c:pt>
                <c:pt idx="17">
                  <c:v>1.53676701896052</c:v>
                </c:pt>
                <c:pt idx="18">
                  <c:v>1.62233796924478</c:v>
                </c:pt>
                <c:pt idx="19">
                  <c:v>1.57105436207597</c:v>
                </c:pt>
                <c:pt idx="20">
                  <c:v>0.4093</c:v>
                </c:pt>
                <c:pt idx="21">
                  <c:v>0.3579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8545047"/>
        <c:axId val="77525056"/>
      </c:lineChart>
      <c:catAx>
        <c:axId val="385450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25056"/>
        <c:crosses val="autoZero"/>
        <c:auto val="1"/>
        <c:lblAlgn val="ctr"/>
        <c:lblOffset val="100"/>
        <c:noMultiLvlLbl val="0"/>
      </c:catAx>
      <c:valAx>
        <c:axId val="775250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5450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ResNet50_CosFacev2_new!$H$2:$H$31</c:f>
              <c:numCache>
                <c:formatCode>General</c:formatCode>
                <c:ptCount val="30"/>
                <c:pt idx="0">
                  <c:v>0.00185589775108987</c:v>
                </c:pt>
                <c:pt idx="1">
                  <c:v>0.0544519756133533</c:v>
                </c:pt>
                <c:pt idx="2">
                  <c:v>0.208966143659152</c:v>
                </c:pt>
                <c:pt idx="3">
                  <c:v>0.250243284687845</c:v>
                </c:pt>
                <c:pt idx="4">
                  <c:v>0.287193360931002</c:v>
                </c:pt>
                <c:pt idx="5">
                  <c:v>0.444295910606053</c:v>
                </c:pt>
                <c:pt idx="6">
                  <c:v>0.436198872378424</c:v>
                </c:pt>
                <c:pt idx="7">
                  <c:v>0.443989564036845</c:v>
                </c:pt>
                <c:pt idx="8">
                  <c:v>0.586991155021025</c:v>
                </c:pt>
                <c:pt idx="9">
                  <c:v>0.584778246516891</c:v>
                </c:pt>
                <c:pt idx="10">
                  <c:v>0.573221874991279</c:v>
                </c:pt>
                <c:pt idx="11">
                  <c:v>0.688017684376304</c:v>
                </c:pt>
                <c:pt idx="12">
                  <c:v>0.699378698243906</c:v>
                </c:pt>
                <c:pt idx="13">
                  <c:v>0.689023454296935</c:v>
                </c:pt>
                <c:pt idx="14">
                  <c:v>0.771655879417525</c:v>
                </c:pt>
                <c:pt idx="15">
                  <c:v>0.785847432538815</c:v>
                </c:pt>
                <c:pt idx="16">
                  <c:v>0.783409540709852</c:v>
                </c:pt>
                <c:pt idx="17">
                  <c:v>0.839000816423268</c:v>
                </c:pt>
                <c:pt idx="18">
                  <c:v>0.849566874897893</c:v>
                </c:pt>
                <c:pt idx="19">
                  <c:v>0.852010348374227</c:v>
                </c:pt>
                <c:pt idx="20">
                  <c:v>0.884896770652042</c:v>
                </c:pt>
                <c:pt idx="21">
                  <c:v>0.89156254568632</c:v>
                </c:pt>
                <c:pt idx="22">
                  <c:v>0.894433873901569</c:v>
                </c:pt>
                <c:pt idx="23">
                  <c:v>0.912379728916562</c:v>
                </c:pt>
                <c:pt idx="24">
                  <c:v>0.915755766861459</c:v>
                </c:pt>
                <c:pt idx="25">
                  <c:v>0.91797833590912</c:v>
                </c:pt>
                <c:pt idx="26">
                  <c:v>0.926849076333965</c:v>
                </c:pt>
                <c:pt idx="27">
                  <c:v>0.928615667727108</c:v>
                </c:pt>
                <c:pt idx="28">
                  <c:v>0.929790604498851</c:v>
                </c:pt>
                <c:pt idx="29">
                  <c:v>0.934235313236684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ResNet50_CosFacev2_new!$I$2:$I$31</c:f>
              <c:numCache>
                <c:formatCode>General</c:formatCode>
                <c:ptCount val="30"/>
                <c:pt idx="0">
                  <c:v>0.00845491314092381</c:v>
                </c:pt>
                <c:pt idx="1">
                  <c:v>0.0679295509776476</c:v>
                </c:pt>
                <c:pt idx="2">
                  <c:v>0.196582312177445</c:v>
                </c:pt>
                <c:pt idx="3">
                  <c:v>0.223259168935107</c:v>
                </c:pt>
                <c:pt idx="4">
                  <c:v>0.258947386499274</c:v>
                </c:pt>
                <c:pt idx="5">
                  <c:v>0.381134019733283</c:v>
                </c:pt>
                <c:pt idx="6">
                  <c:v>0.384786995611964</c:v>
                </c:pt>
                <c:pt idx="7">
                  <c:v>0.388409057731445</c:v>
                </c:pt>
                <c:pt idx="8">
                  <c:v>0.550567181609748</c:v>
                </c:pt>
                <c:pt idx="9">
                  <c:v>0.544238448129288</c:v>
                </c:pt>
                <c:pt idx="10">
                  <c:v>0.529379234540974</c:v>
                </c:pt>
                <c:pt idx="11">
                  <c:v>0.645987651670631</c:v>
                </c:pt>
                <c:pt idx="12">
                  <c:v>0.634736760753265</c:v>
                </c:pt>
                <c:pt idx="13">
                  <c:v>0.631789649042962</c:v>
                </c:pt>
                <c:pt idx="14">
                  <c:v>0.702784814474509</c:v>
                </c:pt>
                <c:pt idx="15">
                  <c:v>0.695125071917426</c:v>
                </c:pt>
                <c:pt idx="16">
                  <c:v>0.692121284981924</c:v>
                </c:pt>
                <c:pt idx="17">
                  <c:v>0.735975887267825</c:v>
                </c:pt>
                <c:pt idx="18">
                  <c:v>0.734966037800658</c:v>
                </c:pt>
                <c:pt idx="19">
                  <c:v>0.735051909353988</c:v>
                </c:pt>
                <c:pt idx="20">
                  <c:v>0.754319768490292</c:v>
                </c:pt>
                <c:pt idx="21">
                  <c:v>0.753498836440452</c:v>
                </c:pt>
                <c:pt idx="22">
                  <c:v>0.753649970374314</c:v>
                </c:pt>
                <c:pt idx="23">
                  <c:v>0.761345778983796</c:v>
                </c:pt>
                <c:pt idx="24">
                  <c:v>0.761234145964466</c:v>
                </c:pt>
                <c:pt idx="25">
                  <c:v>0.761174035877135</c:v>
                </c:pt>
                <c:pt idx="26">
                  <c:v>0.764356435643564</c:v>
                </c:pt>
                <c:pt idx="27">
                  <c:v>0.764117712725305</c:v>
                </c:pt>
                <c:pt idx="28">
                  <c:v>0.764193279692236</c:v>
                </c:pt>
                <c:pt idx="29">
                  <c:v>0.765692597013387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436663"/>
        <c:axId val="67150468"/>
      </c:lineChart>
      <c:catAx>
        <c:axId val="47436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150468"/>
        <c:crosses val="autoZero"/>
        <c:auto val="1"/>
        <c:lblAlgn val="ctr"/>
        <c:lblOffset val="100"/>
        <c:noMultiLvlLbl val="0"/>
      </c:catAx>
      <c:valAx>
        <c:axId val="67150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366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ResNet50_Softmax_22!$H$1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ResNet50_Softmax_22!$H$2:$H$23</c:f>
              <c:numCache>
                <c:formatCode>General</c:formatCode>
                <c:ptCount val="22"/>
                <c:pt idx="0">
                  <c:v>0.442767468420736</c:v>
                </c:pt>
                <c:pt idx="1">
                  <c:v>0.622481172661932</c:v>
                </c:pt>
                <c:pt idx="2">
                  <c:v>0.689424918207345</c:v>
                </c:pt>
                <c:pt idx="3">
                  <c:v>0.69539642602595</c:v>
                </c:pt>
                <c:pt idx="4">
                  <c:v>0.705481181249088</c:v>
                </c:pt>
                <c:pt idx="5">
                  <c:v>0.706956454535306</c:v>
                </c:pt>
                <c:pt idx="6">
                  <c:v>0.692562664766043</c:v>
                </c:pt>
                <c:pt idx="7">
                  <c:v>0.72734923102024</c:v>
                </c:pt>
                <c:pt idx="8">
                  <c:v>0.712886744008312</c:v>
                </c:pt>
                <c:pt idx="9">
                  <c:v>0.741717259323504</c:v>
                </c:pt>
                <c:pt idx="10">
                  <c:v>0.73960138424944</c:v>
                </c:pt>
                <c:pt idx="11">
                  <c:v>0.733327608563111</c:v>
                </c:pt>
                <c:pt idx="12">
                  <c:v>0.751582183370115</c:v>
                </c:pt>
                <c:pt idx="13">
                  <c:v>0.755195658334264</c:v>
                </c:pt>
                <c:pt idx="14">
                  <c:v>0.737409942208445</c:v>
                </c:pt>
                <c:pt idx="15">
                  <c:v>0.738419791675612</c:v>
                </c:pt>
                <c:pt idx="16">
                  <c:v>0.749107365203129</c:v>
                </c:pt>
                <c:pt idx="17">
                  <c:v>0.748348260671687</c:v>
                </c:pt>
                <c:pt idx="18">
                  <c:v>0.732924012262458</c:v>
                </c:pt>
                <c:pt idx="19">
                  <c:v>0.741052613500726</c:v>
                </c:pt>
                <c:pt idx="20">
                  <c:v>0.9394</c:v>
                </c:pt>
                <c:pt idx="21">
                  <c:v>0.9474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49492"/>
        <c:axId val="57006086"/>
      </c:lineChart>
      <c:catAx>
        <c:axId val="35494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006086"/>
        <c:crosses val="autoZero"/>
        <c:auto val="1"/>
        <c:lblAlgn val="ctr"/>
        <c:lblOffset val="100"/>
        <c:noMultiLvlLbl val="0"/>
      </c:catAx>
      <c:valAx>
        <c:axId val="570060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494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ResNet50_CosFacev2!$F$2:$F$33</c:f>
              <c:numCache>
                <c:formatCode>General</c:formatCode>
                <c:ptCount val="32"/>
                <c:pt idx="5">
                  <c:v>12.1770183577442</c:v>
                </c:pt>
                <c:pt idx="6">
                  <c:v>6.46533612455439</c:v>
                </c:pt>
                <c:pt idx="7">
                  <c:v>5.04278930845296</c:v>
                </c:pt>
                <c:pt idx="8">
                  <c:v>4.75837207925859</c:v>
                </c:pt>
                <c:pt idx="9">
                  <c:v>4.7770962131913</c:v>
                </c:pt>
                <c:pt idx="10">
                  <c:v>4.84462499935069</c:v>
                </c:pt>
                <c:pt idx="11">
                  <c:v>3.24736214751015</c:v>
                </c:pt>
                <c:pt idx="12">
                  <c:v>2.89338007572037</c:v>
                </c:pt>
                <c:pt idx="13">
                  <c:v>2.72316956661244</c:v>
                </c:pt>
                <c:pt idx="14">
                  <c:v>2.59844804221987</c:v>
                </c:pt>
                <c:pt idx="15">
                  <c:v>2.35211673340373</c:v>
                </c:pt>
                <c:pt idx="16">
                  <c:v>2.47722246807918</c:v>
                </c:pt>
                <c:pt idx="17">
                  <c:v>2.30535496922356</c:v>
                </c:pt>
                <c:pt idx="18">
                  <c:v>2.34520379858747</c:v>
                </c:pt>
                <c:pt idx="19">
                  <c:v>2.26860480393901</c:v>
                </c:pt>
                <c:pt idx="20">
                  <c:v>1.99841693977919</c:v>
                </c:pt>
                <c:pt idx="21">
                  <c:v>1.94578128889338</c:v>
                </c:pt>
                <c:pt idx="22">
                  <c:v>1.89313391848732</c:v>
                </c:pt>
                <c:pt idx="23">
                  <c:v>1.93327682306058</c:v>
                </c:pt>
                <c:pt idx="24">
                  <c:v>1.91540093547538</c:v>
                </c:pt>
                <c:pt idx="25">
                  <c:v>1.89926706602487</c:v>
                </c:pt>
                <c:pt idx="26">
                  <c:v>1.88317167506195</c:v>
                </c:pt>
                <c:pt idx="27">
                  <c:v>1.90243711625503</c:v>
                </c:pt>
                <c:pt idx="28">
                  <c:v>1.89655458483325</c:v>
                </c:pt>
                <c:pt idx="29">
                  <c:v>1.88611496119723</c:v>
                </c:pt>
                <c:pt idx="30">
                  <c:v>1.85546809364612</c:v>
                </c:pt>
                <c:pt idx="31">
                  <c:v>1.85170613634705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ResNet50_CosFacev2!$G$2:$G$33</c:f>
              <c:numCache>
                <c:formatCode>General</c:formatCode>
                <c:ptCount val="32"/>
                <c:pt idx="5">
                  <c:v>12.4412882262384</c:v>
                </c:pt>
                <c:pt idx="6">
                  <c:v>6.04366729755213</c:v>
                </c:pt>
                <c:pt idx="7">
                  <c:v>5.61230992955584</c:v>
                </c:pt>
                <c:pt idx="8">
                  <c:v>5.57069439020707</c:v>
                </c:pt>
                <c:pt idx="9">
                  <c:v>5.59724027214569</c:v>
                </c:pt>
                <c:pt idx="10">
                  <c:v>5.77543494417236</c:v>
                </c:pt>
                <c:pt idx="11">
                  <c:v>4.12295760653316</c:v>
                </c:pt>
                <c:pt idx="12">
                  <c:v>3.96790356587812</c:v>
                </c:pt>
                <c:pt idx="13">
                  <c:v>3.87167525425298</c:v>
                </c:pt>
                <c:pt idx="14">
                  <c:v>3.80911507785444</c:v>
                </c:pt>
                <c:pt idx="15">
                  <c:v>3.71208068093327</c:v>
                </c:pt>
                <c:pt idx="16">
                  <c:v>3.75689138622721</c:v>
                </c:pt>
                <c:pt idx="17">
                  <c:v>3.73566282642874</c:v>
                </c:pt>
                <c:pt idx="18">
                  <c:v>3.67980655837827</c:v>
                </c:pt>
                <c:pt idx="19">
                  <c:v>3.65064623549892</c:v>
                </c:pt>
                <c:pt idx="20">
                  <c:v>3.52235583082306</c:v>
                </c:pt>
                <c:pt idx="21">
                  <c:v>3.51130148552026</c:v>
                </c:pt>
                <c:pt idx="22">
                  <c:v>3.50515336927749</c:v>
                </c:pt>
                <c:pt idx="23">
                  <c:v>3.49935400870585</c:v>
                </c:pt>
                <c:pt idx="24">
                  <c:v>3.49406507777677</c:v>
                </c:pt>
                <c:pt idx="25">
                  <c:v>3.48915730897902</c:v>
                </c:pt>
                <c:pt idx="26">
                  <c:v>3.48834122967358</c:v>
                </c:pt>
                <c:pt idx="27">
                  <c:v>3.48137446848447</c:v>
                </c:pt>
                <c:pt idx="28">
                  <c:v>3.47691461381667</c:v>
                </c:pt>
                <c:pt idx="29">
                  <c:v>3.47069628981513</c:v>
                </c:pt>
                <c:pt idx="30">
                  <c:v>3.46726604948175</c:v>
                </c:pt>
                <c:pt idx="31">
                  <c:v>3.46211526598808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2530896"/>
        <c:axId val="18879846"/>
      </c:lineChart>
      <c:catAx>
        <c:axId val="3253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8879846"/>
        <c:crosses val="autoZero"/>
        <c:auto val="1"/>
        <c:lblAlgn val="ctr"/>
        <c:lblOffset val="100"/>
        <c:noMultiLvlLbl val="0"/>
      </c:catAx>
      <c:valAx>
        <c:axId val="188798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25308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ResNet50_CosFacev2!$H$2:$H$33</c:f>
              <c:numCache>
                <c:formatCode>General</c:formatCode>
                <c:ptCount val="32"/>
                <c:pt idx="5">
                  <c:v>0.0804830615249962</c:v>
                </c:pt>
                <c:pt idx="6">
                  <c:v>0.331848042655808</c:v>
                </c:pt>
                <c:pt idx="7">
                  <c:v>0.425621221251564</c:v>
                </c:pt>
                <c:pt idx="8">
                  <c:v>0.441483189688207</c:v>
                </c:pt>
                <c:pt idx="9">
                  <c:v>0.43646614741603</c:v>
                </c:pt>
                <c:pt idx="10">
                  <c:v>0.431412395078447</c:v>
                </c:pt>
                <c:pt idx="11">
                  <c:v>0.599147553639095</c:v>
                </c:pt>
                <c:pt idx="12">
                  <c:v>0.638120333018256</c:v>
                </c:pt>
                <c:pt idx="13">
                  <c:v>0.655996202762357</c:v>
                </c:pt>
                <c:pt idx="14">
                  <c:v>0.668502527734884</c:v>
                </c:pt>
                <c:pt idx="15">
                  <c:v>0.699915180427825</c:v>
                </c:pt>
                <c:pt idx="16">
                  <c:v>0.680623933717508</c:v>
                </c:pt>
                <c:pt idx="17">
                  <c:v>0.703018791045234</c:v>
                </c:pt>
                <c:pt idx="18">
                  <c:v>0.692390046377049</c:v>
                </c:pt>
                <c:pt idx="19">
                  <c:v>0.700890251287911</c:v>
                </c:pt>
                <c:pt idx="20">
                  <c:v>0.741016070206819</c:v>
                </c:pt>
                <c:pt idx="21">
                  <c:v>0.748791304995596</c:v>
                </c:pt>
                <c:pt idx="22">
                  <c:v>0.755986692493951</c:v>
                </c:pt>
                <c:pt idx="23">
                  <c:v>0.750271729621566</c:v>
                </c:pt>
                <c:pt idx="24">
                  <c:v>0.752600994005525</c:v>
                </c:pt>
                <c:pt idx="25">
                  <c:v>0.754709997997047</c:v>
                </c:pt>
                <c:pt idx="26">
                  <c:v>0.756834673536959</c:v>
                </c:pt>
                <c:pt idx="27">
                  <c:v>0.7531567972765</c:v>
                </c:pt>
                <c:pt idx="28">
                  <c:v>0.753899585734426</c:v>
                </c:pt>
                <c:pt idx="29">
                  <c:v>0.755150304103176</c:v>
                </c:pt>
                <c:pt idx="30">
                  <c:v>0.759690544882563</c:v>
                </c:pt>
                <c:pt idx="31">
                  <c:v>0.760143731713396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ResNet50_CosFacev2!$I$2:$I$33</c:f>
              <c:numCache>
                <c:formatCode>General</c:formatCode>
                <c:ptCount val="32"/>
                <c:pt idx="5">
                  <c:v>0.0714245231982001</c:v>
                </c:pt>
                <c:pt idx="6">
                  <c:v>0.370465337947498</c:v>
                </c:pt>
                <c:pt idx="7">
                  <c:v>0.394528264621779</c:v>
                </c:pt>
                <c:pt idx="8">
                  <c:v>0.393131993164624</c:v>
                </c:pt>
                <c:pt idx="9">
                  <c:v>0.395385262724017</c:v>
                </c:pt>
                <c:pt idx="10">
                  <c:v>0.380283891355311</c:v>
                </c:pt>
                <c:pt idx="11">
                  <c:v>0.542692760169339</c:v>
                </c:pt>
                <c:pt idx="12">
                  <c:v>0.556758520604879</c:v>
                </c:pt>
                <c:pt idx="13">
                  <c:v>0.565941624518046</c:v>
                </c:pt>
                <c:pt idx="14">
                  <c:v>0.571885653439585</c:v>
                </c:pt>
                <c:pt idx="15">
                  <c:v>0.583016324182288</c:v>
                </c:pt>
                <c:pt idx="16">
                  <c:v>0.575722394442393</c:v>
                </c:pt>
                <c:pt idx="17">
                  <c:v>0.576764875099826</c:v>
                </c:pt>
                <c:pt idx="18">
                  <c:v>0.583574489278937</c:v>
                </c:pt>
                <c:pt idx="19">
                  <c:v>0.585547817574472</c:v>
                </c:pt>
                <c:pt idx="20">
                  <c:v>0.60296943831417</c:v>
                </c:pt>
                <c:pt idx="21">
                  <c:v>0.603743999725211</c:v>
                </c:pt>
                <c:pt idx="22">
                  <c:v>0.604643933604115</c:v>
                </c:pt>
                <c:pt idx="23">
                  <c:v>0.604850025332108</c:v>
                </c:pt>
                <c:pt idx="24">
                  <c:v>0.605330906030759</c:v>
                </c:pt>
                <c:pt idx="25">
                  <c:v>0.605837548195409</c:v>
                </c:pt>
                <c:pt idx="26">
                  <c:v>0.606112337166067</c:v>
                </c:pt>
                <c:pt idx="27">
                  <c:v>0.606266905962062</c:v>
                </c:pt>
                <c:pt idx="28">
                  <c:v>0.606764960971379</c:v>
                </c:pt>
                <c:pt idx="29">
                  <c:v>0.607700960902682</c:v>
                </c:pt>
                <c:pt idx="30">
                  <c:v>0.607943118683074</c:v>
                </c:pt>
                <c:pt idx="31">
                  <c:v>0.608789812198913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4532874"/>
        <c:axId val="55332804"/>
      </c:lineChart>
      <c:catAx>
        <c:axId val="145328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332804"/>
        <c:crosses val="autoZero"/>
        <c:auto val="1"/>
        <c:lblAlgn val="ctr"/>
        <c:lblOffset val="100"/>
        <c:noMultiLvlLbl val="0"/>
      </c:catAx>
      <c:valAx>
        <c:axId val="55332804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5328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ResNet101_EAF!$F$2:$F$27</c:f>
              <c:numCache>
                <c:formatCode>General</c:formatCode>
                <c:ptCount val="26"/>
                <c:pt idx="0">
                  <c:v>28.0042</c:v>
                </c:pt>
                <c:pt idx="1">
                  <c:v>26.0949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ResNet101_EAF!$G$2:$G$27</c:f>
              <c:numCache>
                <c:formatCode>General</c:formatCode>
                <c:ptCount val="26"/>
                <c:pt idx="0">
                  <c:v>26.1229</c:v>
                </c:pt>
                <c:pt idx="1">
                  <c:v>26.0989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9453060"/>
        <c:axId val="72013789"/>
      </c:lineChart>
      <c:catAx>
        <c:axId val="69453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2013789"/>
        <c:crosses val="autoZero"/>
        <c:auto val="1"/>
        <c:lblAlgn val="ctr"/>
        <c:lblOffset val="100"/>
        <c:noMultiLvlLbl val="0"/>
      </c:catAx>
      <c:valAx>
        <c:axId val="720137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453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ResNet101_EAF!$H$1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ResNet101_EAF!$H$2:$H$27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ResNet101_EAF!$I$1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ResNet101_EAF!$I$2:$I$27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6601295"/>
        <c:axId val="58225046"/>
      </c:lineChart>
      <c:catAx>
        <c:axId val="76601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8225046"/>
        <c:crosses val="autoZero"/>
        <c:auto val="1"/>
        <c:lblAlgn val="ctr"/>
        <c:lblOffset val="100"/>
        <c:noMultiLvlLbl val="0"/>
      </c:catAx>
      <c:valAx>
        <c:axId val="5822504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660129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ResNet152!$F$1:$F$1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ResNet152!$F$2:$F$26</c:f>
              <c:numCache>
                <c:formatCode>General</c:formatCode>
                <c:ptCount val="25"/>
                <c:pt idx="0">
                  <c:v>32.689</c:v>
                </c:pt>
                <c:pt idx="1">
                  <c:v>23.2089</c:v>
                </c:pt>
                <c:pt idx="2">
                  <c:v>13.5858</c:v>
                </c:pt>
                <c:pt idx="3">
                  <c:v>8.7197</c:v>
                </c:pt>
                <c:pt idx="4">
                  <c:v>7.2197</c:v>
                </c:pt>
                <c:pt idx="5">
                  <c:v>6.2492</c:v>
                </c:pt>
                <c:pt idx="6">
                  <c:v>5.5244</c:v>
                </c:pt>
                <c:pt idx="7">
                  <c:v>4.964</c:v>
                </c:pt>
                <c:pt idx="8">
                  <c:v>4.52</c:v>
                </c:pt>
                <c:pt idx="9">
                  <c:v>3.4401</c:v>
                </c:pt>
                <c:pt idx="10">
                  <c:v>3.1292</c:v>
                </c:pt>
                <c:pt idx="11">
                  <c:v>2.9562</c:v>
                </c:pt>
                <c:pt idx="12">
                  <c:v>2.8181</c:v>
                </c:pt>
                <c:pt idx="13">
                  <c:v>2.6967</c:v>
                </c:pt>
                <c:pt idx="14">
                  <c:v>2.0868</c:v>
                </c:pt>
                <c:pt idx="15">
                  <c:v>1.9185</c:v>
                </c:pt>
                <c:pt idx="16">
                  <c:v>1.8235</c:v>
                </c:pt>
                <c:pt idx="17">
                  <c:v>1.7483</c:v>
                </c:pt>
                <c:pt idx="18">
                  <c:v>1.40551998009533</c:v>
                </c:pt>
                <c:pt idx="19">
                  <c:v>1.30910996942457</c:v>
                </c:pt>
                <c:pt idx="20">
                  <c:v>2.421</c:v>
                </c:pt>
                <c:pt idx="21">
                  <c:v>2.3925</c:v>
                </c:pt>
                <c:pt idx="22">
                  <c:v>1.6659</c:v>
                </c:pt>
                <c:pt idx="23">
                  <c:v>1.4747</c:v>
                </c:pt>
                <c:pt idx="24">
                  <c:v>1.1183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ResNet152!$G$1:$G$1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ResNet152!$G$2:$G$26</c:f>
              <c:numCache>
                <c:formatCode>General</c:formatCode>
                <c:ptCount val="25"/>
                <c:pt idx="0">
                  <c:v>28.8938</c:v>
                </c:pt>
                <c:pt idx="1">
                  <c:v>17.5846</c:v>
                </c:pt>
                <c:pt idx="2">
                  <c:v>11.073</c:v>
                </c:pt>
                <c:pt idx="3">
                  <c:v>8.2521</c:v>
                </c:pt>
                <c:pt idx="4">
                  <c:v>7.2054</c:v>
                </c:pt>
                <c:pt idx="5">
                  <c:v>6.4414</c:v>
                </c:pt>
                <c:pt idx="6">
                  <c:v>5.7917</c:v>
                </c:pt>
                <c:pt idx="7">
                  <c:v>5.3701</c:v>
                </c:pt>
                <c:pt idx="8">
                  <c:v>4.9878</c:v>
                </c:pt>
                <c:pt idx="9">
                  <c:v>4.168</c:v>
                </c:pt>
                <c:pt idx="10">
                  <c:v>4.0109</c:v>
                </c:pt>
                <c:pt idx="11">
                  <c:v>3.9137</c:v>
                </c:pt>
                <c:pt idx="12">
                  <c:v>3.8822</c:v>
                </c:pt>
                <c:pt idx="13">
                  <c:v>3.7382</c:v>
                </c:pt>
                <c:pt idx="14">
                  <c:v>3.3002</c:v>
                </c:pt>
                <c:pt idx="15">
                  <c:v>3.249</c:v>
                </c:pt>
                <c:pt idx="16">
                  <c:v>3.2254</c:v>
                </c:pt>
                <c:pt idx="17">
                  <c:v>3.2028</c:v>
                </c:pt>
                <c:pt idx="18">
                  <c:v>2.98219780464643</c:v>
                </c:pt>
                <c:pt idx="19">
                  <c:v>2.98442796914368</c:v>
                </c:pt>
                <c:pt idx="20">
                  <c:v>3.7346</c:v>
                </c:pt>
                <c:pt idx="21">
                  <c:v>3.6072</c:v>
                </c:pt>
                <c:pt idx="22">
                  <c:v>3.028</c:v>
                </c:pt>
                <c:pt idx="23">
                  <c:v>3.0084</c:v>
                </c:pt>
                <c:pt idx="24">
                  <c:v>2.776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0802842"/>
        <c:axId val="22600202"/>
      </c:lineChart>
      <c:catAx>
        <c:axId val="508028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600202"/>
        <c:crosses val="autoZero"/>
        <c:auto val="1"/>
        <c:lblAlgn val="ctr"/>
        <c:lblOffset val="100"/>
        <c:noMultiLvlLbl val="0"/>
      </c:catAx>
      <c:valAx>
        <c:axId val="2260020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08028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ResNet152!$H$1:$H$1</c:f>
              <c:strCache>
                <c:ptCount val="1"/>
                <c:pt idx="0">
                  <c:v>Train Acc.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ResNet152!$H$2:$H$26</c:f>
              <c:numCache>
                <c:formatCode>General</c:formatCode>
                <c:ptCount val="25"/>
                <c:pt idx="0">
                  <c:v>0</c:v>
                </c:pt>
                <c:pt idx="1">
                  <c:v>0.0007</c:v>
                </c:pt>
                <c:pt idx="2">
                  <c:v>0.0428</c:v>
                </c:pt>
                <c:pt idx="3">
                  <c:v>0.1685</c:v>
                </c:pt>
                <c:pt idx="4">
                  <c:v>0.2412</c:v>
                </c:pt>
                <c:pt idx="5">
                  <c:v>0.3027</c:v>
                </c:pt>
                <c:pt idx="6">
                  <c:v>0.3563</c:v>
                </c:pt>
                <c:pt idx="7">
                  <c:v>0.4022</c:v>
                </c:pt>
                <c:pt idx="8">
                  <c:v>0.4412</c:v>
                </c:pt>
                <c:pt idx="9">
                  <c:v>0.5521</c:v>
                </c:pt>
                <c:pt idx="10">
                  <c:v>0.5798</c:v>
                </c:pt>
                <c:pt idx="11">
                  <c:v>0.5951</c:v>
                </c:pt>
                <c:pt idx="12">
                  <c:v>0.6085</c:v>
                </c:pt>
                <c:pt idx="13">
                  <c:v>0.6207</c:v>
                </c:pt>
                <c:pt idx="14">
                  <c:v>0.7051</c:v>
                </c:pt>
                <c:pt idx="15">
                  <c:v>0.7242</c:v>
                </c:pt>
                <c:pt idx="16">
                  <c:v>0.7332</c:v>
                </c:pt>
                <c:pt idx="17">
                  <c:v>0.7405</c:v>
                </c:pt>
                <c:pt idx="18">
                  <c:v>0.797289380293307</c:v>
                </c:pt>
                <c:pt idx="19">
                  <c:v>0.81035880761414</c:v>
                </c:pt>
                <c:pt idx="20">
                  <c:v>0.6276</c:v>
                </c:pt>
                <c:pt idx="21">
                  <c:v>0.644</c:v>
                </c:pt>
                <c:pt idx="22">
                  <c:v>0.7548</c:v>
                </c:pt>
                <c:pt idx="23">
                  <c:v>0.7799</c:v>
                </c:pt>
                <c:pt idx="24">
                  <c:v>0.8391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ResNet152!$I$1:$I$1</c:f>
              <c:strCache>
                <c:ptCount val="1"/>
                <c:pt idx="0">
                  <c:v>Val Acc.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ResNet152!$I$2:$I$26</c:f>
              <c:numCache>
                <c:formatCode>General</c:formatCode>
                <c:ptCount val="25"/>
                <c:pt idx="0">
                  <c:v>0</c:v>
                </c:pt>
                <c:pt idx="1">
                  <c:v>0.0051</c:v>
                </c:pt>
                <c:pt idx="2">
                  <c:v>0.0903</c:v>
                </c:pt>
                <c:pt idx="3">
                  <c:v>0.2018</c:v>
                </c:pt>
                <c:pt idx="4">
                  <c:v>0.2614</c:v>
                </c:pt>
                <c:pt idx="5">
                  <c:v>0.312</c:v>
                </c:pt>
                <c:pt idx="6">
                  <c:v>0.3626</c:v>
                </c:pt>
                <c:pt idx="7">
                  <c:v>0.3971</c:v>
                </c:pt>
                <c:pt idx="8">
                  <c:v>0.4289</c:v>
                </c:pt>
                <c:pt idx="9">
                  <c:v>0.5104</c:v>
                </c:pt>
                <c:pt idx="10">
                  <c:v>0.5241</c:v>
                </c:pt>
                <c:pt idx="11">
                  <c:v>0.5344</c:v>
                </c:pt>
                <c:pt idx="12">
                  <c:v>0.5358</c:v>
                </c:pt>
                <c:pt idx="13">
                  <c:v>0.553</c:v>
                </c:pt>
                <c:pt idx="14">
                  <c:v>0.6052</c:v>
                </c:pt>
                <c:pt idx="15">
                  <c:v>0.6104</c:v>
                </c:pt>
                <c:pt idx="16">
                  <c:v>0.6129</c:v>
                </c:pt>
                <c:pt idx="17">
                  <c:v>0.6151</c:v>
                </c:pt>
                <c:pt idx="18">
                  <c:v>0.644625728834809</c:v>
                </c:pt>
                <c:pt idx="19">
                  <c:v>0.644804341665736</c:v>
                </c:pt>
                <c:pt idx="20">
                  <c:v>0.5486</c:v>
                </c:pt>
                <c:pt idx="21">
                  <c:v>0.5672</c:v>
                </c:pt>
                <c:pt idx="22">
                  <c:v>0.6408</c:v>
                </c:pt>
                <c:pt idx="23">
                  <c:v>0.6411</c:v>
                </c:pt>
                <c:pt idx="24">
                  <c:v>0.6736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3403208"/>
        <c:axId val="69992569"/>
      </c:lineChart>
      <c:catAx>
        <c:axId val="5340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9992569"/>
        <c:crosses val="autoZero"/>
        <c:auto val="1"/>
        <c:lblAlgn val="ctr"/>
        <c:lblOffset val="100"/>
        <c:noMultiLvlLbl val="0"/>
      </c:catAx>
      <c:valAx>
        <c:axId val="6999256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4032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ResNet50_CosFacev2_new!$F$1</c:f>
              <c:strCache>
                <c:ptCount val="1"/>
                <c:pt idx="0">
                  <c:v>Train Loss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ResNet50_CosFacev2_new!$F$2:$F$31</c:f>
              <c:numCache>
                <c:formatCode>General</c:formatCode>
                <c:ptCount val="30"/>
                <c:pt idx="0">
                  <c:v>28.0292617309346</c:v>
                </c:pt>
                <c:pt idx="1">
                  <c:v>13.3286808866283</c:v>
                </c:pt>
                <c:pt idx="2">
                  <c:v>8.1778275238349</c:v>
                </c:pt>
                <c:pt idx="3">
                  <c:v>7.3929508342152</c:v>
                </c:pt>
                <c:pt idx="4">
                  <c:v>6.80026346405433</c:v>
                </c:pt>
                <c:pt idx="5">
                  <c:v>4.70920050291965</c:v>
                </c:pt>
                <c:pt idx="6">
                  <c:v>4.7113361208795</c:v>
                </c:pt>
                <c:pt idx="7">
                  <c:v>4.63598447159452</c:v>
                </c:pt>
                <c:pt idx="8">
                  <c:v>3.2137554960071</c:v>
                </c:pt>
                <c:pt idx="9">
                  <c:v>3.14200128716972</c:v>
                </c:pt>
                <c:pt idx="10">
                  <c:v>3.23512392882996</c:v>
                </c:pt>
                <c:pt idx="11">
                  <c:v>2.29905370865556</c:v>
                </c:pt>
                <c:pt idx="12">
                  <c:v>2.14535850437878</c:v>
                </c:pt>
                <c:pt idx="13">
                  <c:v>2.19328881130462</c:v>
                </c:pt>
                <c:pt idx="14">
                  <c:v>1.62144230049923</c:v>
                </c:pt>
                <c:pt idx="15">
                  <c:v>1.49219400925974</c:v>
                </c:pt>
                <c:pt idx="16">
                  <c:v>1.47912265125098</c:v>
                </c:pt>
                <c:pt idx="17">
                  <c:v>1.14187366089847</c:v>
                </c:pt>
                <c:pt idx="18">
                  <c:v>1.06372539062105</c:v>
                </c:pt>
                <c:pt idx="19">
                  <c:v>1.03227956021901</c:v>
                </c:pt>
                <c:pt idx="20">
                  <c:v>0.848267499114537</c:v>
                </c:pt>
                <c:pt idx="21">
                  <c:v>0.805377092734895</c:v>
                </c:pt>
                <c:pt idx="22">
                  <c:v>0.781689519575356</c:v>
                </c:pt>
                <c:pt idx="23">
                  <c:v>0.686869397168989</c:v>
                </c:pt>
                <c:pt idx="24">
                  <c:v>0.665402421102971</c:v>
                </c:pt>
                <c:pt idx="25">
                  <c:v>0.650564308115184</c:v>
                </c:pt>
                <c:pt idx="26">
                  <c:v>0.603991006919336</c:v>
                </c:pt>
                <c:pt idx="27">
                  <c:v>0.593472885839166</c:v>
                </c:pt>
                <c:pt idx="28">
                  <c:v>0.585870846186684</c:v>
                </c:pt>
                <c:pt idx="29">
                  <c:v>0.562587404039952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ResNet50_CosFacev2_new!$G$1</c:f>
              <c:strCache>
                <c:ptCount val="1"/>
                <c:pt idx="0">
                  <c:v>Val Loss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ResNet50_CosFacev2_new!$G$2:$G$31</c:f>
              <c:numCache>
                <c:formatCode>General</c:formatCode>
                <c:ptCount val="30"/>
                <c:pt idx="0">
                  <c:v>17.5497417830003</c:v>
                </c:pt>
                <c:pt idx="1">
                  <c:v>12.1130031851241</c:v>
                </c:pt>
                <c:pt idx="2">
                  <c:v>8.37092921363063</c:v>
                </c:pt>
                <c:pt idx="3">
                  <c:v>7.88396543198475</c:v>
                </c:pt>
                <c:pt idx="4">
                  <c:v>7.21926723256999</c:v>
                </c:pt>
                <c:pt idx="5">
                  <c:v>5.39767017944554</c:v>
                </c:pt>
                <c:pt idx="6">
                  <c:v>5.39336384039513</c:v>
                </c:pt>
                <c:pt idx="7">
                  <c:v>5.34720334517564</c:v>
                </c:pt>
                <c:pt idx="8">
                  <c:v>3.67071647673934</c:v>
                </c:pt>
                <c:pt idx="9">
                  <c:v>3.72821582672111</c:v>
                </c:pt>
                <c:pt idx="10">
                  <c:v>3.84454282507102</c:v>
                </c:pt>
                <c:pt idx="11">
                  <c:v>2.84357645053003</c:v>
                </c:pt>
                <c:pt idx="12">
                  <c:v>2.90338031414929</c:v>
                </c:pt>
                <c:pt idx="13">
                  <c:v>2.93039073827148</c:v>
                </c:pt>
                <c:pt idx="14">
                  <c:v>2.3950191222874</c:v>
                </c:pt>
                <c:pt idx="15">
                  <c:v>2.43006785944977</c:v>
                </c:pt>
                <c:pt idx="16">
                  <c:v>2.44721764215509</c:v>
                </c:pt>
                <c:pt idx="17">
                  <c:v>2.13991757404631</c:v>
                </c:pt>
                <c:pt idx="18">
                  <c:v>2.13895374657133</c:v>
                </c:pt>
                <c:pt idx="19">
                  <c:v>2.1365129839997</c:v>
                </c:pt>
                <c:pt idx="20">
                  <c:v>2.00403541881832</c:v>
                </c:pt>
                <c:pt idx="21">
                  <c:v>2.00688646648144</c:v>
                </c:pt>
                <c:pt idx="22">
                  <c:v>2.00411556443704</c:v>
                </c:pt>
                <c:pt idx="23">
                  <c:v>1.94997389549014</c:v>
                </c:pt>
                <c:pt idx="24">
                  <c:v>1.95184851626458</c:v>
                </c:pt>
                <c:pt idx="25">
                  <c:v>1.949846658567</c:v>
                </c:pt>
                <c:pt idx="26">
                  <c:v>1.93271753137412</c:v>
                </c:pt>
                <c:pt idx="27">
                  <c:v>1.93048721024225</c:v>
                </c:pt>
                <c:pt idx="28">
                  <c:v>1.93121681639061</c:v>
                </c:pt>
                <c:pt idx="29">
                  <c:v>1.92245736860012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390090"/>
        <c:axId val="69489787"/>
      </c:lineChart>
      <c:catAx>
        <c:axId val="63390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89787"/>
        <c:crosses val="autoZero"/>
        <c:auto val="1"/>
        <c:lblAlgn val="ctr"/>
        <c:lblOffset val="100"/>
        <c:noMultiLvlLbl val="0"/>
      </c:catAx>
      <c:valAx>
        <c:axId val="694897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900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7.png"/><Relationship Id="rId2" Type="http://schemas.openxmlformats.org/officeDocument/2006/relationships/image" Target="../media/image18.png"/><Relationship Id="rId3" Type="http://schemas.openxmlformats.org/officeDocument/2006/relationships/image" Target="../media/image19.png"/><Relationship Id="rId4" Type="http://schemas.openxmlformats.org/officeDocument/2006/relationships/image" Target="../media/image20.png"/><Relationship Id="rId5" Type="http://schemas.openxmlformats.org/officeDocument/2006/relationships/chart" Target="../charts/chart3.xml"/><Relationship Id="rId6" Type="http://schemas.openxmlformats.org/officeDocument/2006/relationships/chart" Target="../charts/chart4.xml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chart" Target="../charts/chart1.xml"/><Relationship Id="rId4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92160</xdr:colOff>
      <xdr:row>17</xdr:row>
      <xdr:rowOff>137160</xdr:rowOff>
    </xdr:from>
    <xdr:to>
      <xdr:col>16</xdr:col>
      <xdr:colOff>410040</xdr:colOff>
      <xdr:row>33</xdr:row>
      <xdr:rowOff>5400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19960" y="3246120"/>
          <a:ext cx="4882320" cy="2794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183240</xdr:colOff>
      <xdr:row>2</xdr:row>
      <xdr:rowOff>152640</xdr:rowOff>
    </xdr:from>
    <xdr:to>
      <xdr:col>16</xdr:col>
      <xdr:colOff>478440</xdr:colOff>
      <xdr:row>18</xdr:row>
      <xdr:rowOff>20520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9311040" y="518400"/>
          <a:ext cx="4859640" cy="2793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134640</xdr:colOff>
      <xdr:row>20</xdr:row>
      <xdr:rowOff>95040</xdr:rowOff>
    </xdr:from>
    <xdr:to>
      <xdr:col>16</xdr:col>
      <xdr:colOff>129600</xdr:colOff>
      <xdr:row>36</xdr:row>
      <xdr:rowOff>112320</xdr:rowOff>
    </xdr:to>
    <xdr:pic>
      <xdr:nvPicPr>
        <xdr:cNvPr id="18" name="Image 17" descr=""/>
        <xdr:cNvPicPr/>
      </xdr:nvPicPr>
      <xdr:blipFill>
        <a:blip r:embed="rId1"/>
        <a:stretch/>
      </xdr:blipFill>
      <xdr:spPr>
        <a:xfrm>
          <a:off x="12118320" y="3714480"/>
          <a:ext cx="3798360" cy="293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170280</xdr:colOff>
      <xdr:row>20</xdr:row>
      <xdr:rowOff>57960</xdr:rowOff>
    </xdr:from>
    <xdr:to>
      <xdr:col>22</xdr:col>
      <xdr:colOff>102960</xdr:colOff>
      <xdr:row>35</xdr:row>
      <xdr:rowOff>156600</xdr:rowOff>
    </xdr:to>
    <xdr:pic>
      <xdr:nvPicPr>
        <xdr:cNvPr id="19" name="Image 19" descr=""/>
        <xdr:cNvPicPr/>
      </xdr:nvPicPr>
      <xdr:blipFill>
        <a:blip r:embed="rId2"/>
        <a:stretch/>
      </xdr:blipFill>
      <xdr:spPr>
        <a:xfrm>
          <a:off x="15957360" y="3677400"/>
          <a:ext cx="4497120" cy="283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163440</xdr:colOff>
      <xdr:row>1</xdr:row>
      <xdr:rowOff>168120</xdr:rowOff>
    </xdr:from>
    <xdr:to>
      <xdr:col>16</xdr:col>
      <xdr:colOff>119160</xdr:colOff>
      <xdr:row>18</xdr:row>
      <xdr:rowOff>25560</xdr:rowOff>
    </xdr:to>
    <xdr:pic>
      <xdr:nvPicPr>
        <xdr:cNvPr id="20" name="Image 18" descr=""/>
        <xdr:cNvPicPr/>
      </xdr:nvPicPr>
      <xdr:blipFill>
        <a:blip r:embed="rId3"/>
        <a:stretch/>
      </xdr:blipFill>
      <xdr:spPr>
        <a:xfrm>
          <a:off x="12147120" y="351000"/>
          <a:ext cx="3759120" cy="2943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286560</xdr:colOff>
      <xdr:row>1</xdr:row>
      <xdr:rowOff>129960</xdr:rowOff>
    </xdr:from>
    <xdr:to>
      <xdr:col>22</xdr:col>
      <xdr:colOff>66960</xdr:colOff>
      <xdr:row>17</xdr:row>
      <xdr:rowOff>135000</xdr:rowOff>
    </xdr:to>
    <xdr:pic>
      <xdr:nvPicPr>
        <xdr:cNvPr id="21" name="Image 20" descr=""/>
        <xdr:cNvPicPr/>
      </xdr:nvPicPr>
      <xdr:blipFill>
        <a:blip r:embed="rId4"/>
        <a:stretch/>
      </xdr:blipFill>
      <xdr:spPr>
        <a:xfrm>
          <a:off x="16073640" y="312840"/>
          <a:ext cx="4344840" cy="291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397440</xdr:colOff>
      <xdr:row>37</xdr:row>
      <xdr:rowOff>720</xdr:rowOff>
    </xdr:from>
    <xdr:to>
      <xdr:col>8</xdr:col>
      <xdr:colOff>808560</xdr:colOff>
      <xdr:row>54</xdr:row>
      <xdr:rowOff>135000</xdr:rowOff>
    </xdr:to>
    <xdr:graphicFrame>
      <xdr:nvGraphicFramePr>
        <xdr:cNvPr id="22" name="Chart 21"/>
        <xdr:cNvGraphicFramePr/>
      </xdr:nvGraphicFramePr>
      <xdr:xfrm>
        <a:off x="2798280" y="6721560"/>
        <a:ext cx="57553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249480</xdr:colOff>
      <xdr:row>37</xdr:row>
      <xdr:rowOff>6120</xdr:rowOff>
    </xdr:from>
    <xdr:to>
      <xdr:col>13</xdr:col>
      <xdr:colOff>244800</xdr:colOff>
      <xdr:row>54</xdr:row>
      <xdr:rowOff>140400</xdr:rowOff>
    </xdr:to>
    <xdr:graphicFrame>
      <xdr:nvGraphicFramePr>
        <xdr:cNvPr id="23" name="Chart 22"/>
        <xdr:cNvGraphicFramePr/>
      </xdr:nvGraphicFramePr>
      <xdr:xfrm>
        <a:off x="7994520" y="6726960"/>
        <a:ext cx="575532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32</xdr:row>
      <xdr:rowOff>27720</xdr:rowOff>
    </xdr:from>
    <xdr:to>
      <xdr:col>9</xdr:col>
      <xdr:colOff>51840</xdr:colOff>
      <xdr:row>48</xdr:row>
      <xdr:rowOff>82440</xdr:rowOff>
    </xdr:to>
    <xdr:graphicFrame>
      <xdr:nvGraphicFramePr>
        <xdr:cNvPr id="24" name="Chart 25"/>
        <xdr:cNvGraphicFramePr/>
      </xdr:nvGraphicFramePr>
      <xdr:xfrm>
        <a:off x="3373560" y="5879880"/>
        <a:ext cx="583596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31</xdr:row>
      <xdr:rowOff>123120</xdr:rowOff>
    </xdr:from>
    <xdr:to>
      <xdr:col>15</xdr:col>
      <xdr:colOff>633240</xdr:colOff>
      <xdr:row>49</xdr:row>
      <xdr:rowOff>76680</xdr:rowOff>
    </xdr:to>
    <xdr:graphicFrame>
      <xdr:nvGraphicFramePr>
        <xdr:cNvPr id="25" name="Chart 26_0"/>
        <xdr:cNvGraphicFramePr/>
      </xdr:nvGraphicFramePr>
      <xdr:xfrm>
        <a:off x="9417600" y="5792400"/>
        <a:ext cx="6242040" cy="324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212040</xdr:colOff>
      <xdr:row>31</xdr:row>
      <xdr:rowOff>27720</xdr:rowOff>
    </xdr:from>
    <xdr:to>
      <xdr:col>9</xdr:col>
      <xdr:colOff>51840</xdr:colOff>
      <xdr:row>47</xdr:row>
      <xdr:rowOff>82440</xdr:rowOff>
    </xdr:to>
    <xdr:graphicFrame>
      <xdr:nvGraphicFramePr>
        <xdr:cNvPr id="26" name="Chart 23"/>
        <xdr:cNvGraphicFramePr/>
      </xdr:nvGraphicFramePr>
      <xdr:xfrm>
        <a:off x="3373560" y="5673960"/>
        <a:ext cx="5835960" cy="298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259920</xdr:colOff>
      <xdr:row>30</xdr:row>
      <xdr:rowOff>123120</xdr:rowOff>
    </xdr:from>
    <xdr:to>
      <xdr:col>15</xdr:col>
      <xdr:colOff>633240</xdr:colOff>
      <xdr:row>48</xdr:row>
      <xdr:rowOff>77040</xdr:rowOff>
    </xdr:to>
    <xdr:graphicFrame>
      <xdr:nvGraphicFramePr>
        <xdr:cNvPr id="27" name="Chart 24"/>
        <xdr:cNvGraphicFramePr/>
      </xdr:nvGraphicFramePr>
      <xdr:xfrm>
        <a:off x="9417600" y="5586480"/>
        <a:ext cx="6242040" cy="324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319320</xdr:colOff>
      <xdr:row>34</xdr:row>
      <xdr:rowOff>21960</xdr:rowOff>
    </xdr:from>
    <xdr:to>
      <xdr:col>9</xdr:col>
      <xdr:colOff>82440</xdr:colOff>
      <xdr:row>52</xdr:row>
      <xdr:rowOff>15120</xdr:rowOff>
    </xdr:to>
    <xdr:graphicFrame>
      <xdr:nvGraphicFramePr>
        <xdr:cNvPr id="28" name=""/>
        <xdr:cNvGraphicFramePr/>
      </xdr:nvGraphicFramePr>
      <xdr:xfrm>
        <a:off x="3480840" y="602388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394200</xdr:colOff>
      <xdr:row>34</xdr:row>
      <xdr:rowOff>42840</xdr:rowOff>
    </xdr:from>
    <xdr:to>
      <xdr:col>15</xdr:col>
      <xdr:colOff>284760</xdr:colOff>
      <xdr:row>52</xdr:row>
      <xdr:rowOff>36000</xdr:rowOff>
    </xdr:to>
    <xdr:graphicFrame>
      <xdr:nvGraphicFramePr>
        <xdr:cNvPr id="29" name=""/>
        <xdr:cNvGraphicFramePr/>
      </xdr:nvGraphicFramePr>
      <xdr:xfrm>
        <a:off x="9551880" y="60447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526320</xdr:colOff>
      <xdr:row>3</xdr:row>
      <xdr:rowOff>23400</xdr:rowOff>
    </xdr:from>
    <xdr:to>
      <xdr:col>17</xdr:col>
      <xdr:colOff>295560</xdr:colOff>
      <xdr:row>17</xdr:row>
      <xdr:rowOff>74520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9654120" y="572040"/>
          <a:ext cx="5094360" cy="261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207360</xdr:colOff>
      <xdr:row>24</xdr:row>
      <xdr:rowOff>37440</xdr:rowOff>
    </xdr:from>
    <xdr:to>
      <xdr:col>16</xdr:col>
      <xdr:colOff>533160</xdr:colOff>
      <xdr:row>43</xdr:row>
      <xdr:rowOff>153000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10639440" y="4426560"/>
          <a:ext cx="4890240" cy="3590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318960</xdr:colOff>
      <xdr:row>1</xdr:row>
      <xdr:rowOff>171000</xdr:rowOff>
    </xdr:from>
    <xdr:to>
      <xdr:col>16</xdr:col>
      <xdr:colOff>527400</xdr:colOff>
      <xdr:row>22</xdr:row>
      <xdr:rowOff>65160</xdr:rowOff>
    </xdr:to>
    <xdr:pic>
      <xdr:nvPicPr>
        <xdr:cNvPr id="4" name="Image 7_0" descr=""/>
        <xdr:cNvPicPr/>
      </xdr:nvPicPr>
      <xdr:blipFill>
        <a:blip r:embed="rId2"/>
        <a:stretch/>
      </xdr:blipFill>
      <xdr:spPr>
        <a:xfrm>
          <a:off x="10751040" y="353880"/>
          <a:ext cx="4772880" cy="373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182880</xdr:colOff>
      <xdr:row>0</xdr:row>
      <xdr:rowOff>173160</xdr:rowOff>
    </xdr:from>
    <xdr:to>
      <xdr:col>17</xdr:col>
      <xdr:colOff>403920</xdr:colOff>
      <xdr:row>17</xdr:row>
      <xdr:rowOff>135000</xdr:rowOff>
    </xdr:to>
    <xdr:pic>
      <xdr:nvPicPr>
        <xdr:cNvPr id="5" name="Image 3" descr=""/>
        <xdr:cNvPicPr/>
      </xdr:nvPicPr>
      <xdr:blipFill>
        <a:blip r:embed="rId1"/>
        <a:stretch/>
      </xdr:blipFill>
      <xdr:spPr>
        <a:xfrm>
          <a:off x="10614960" y="173160"/>
          <a:ext cx="5546160" cy="3070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84240</xdr:colOff>
      <xdr:row>17</xdr:row>
      <xdr:rowOff>147600</xdr:rowOff>
    </xdr:from>
    <xdr:to>
      <xdr:col>17</xdr:col>
      <xdr:colOff>411840</xdr:colOff>
      <xdr:row>34</xdr:row>
      <xdr:rowOff>10080</xdr:rowOff>
    </xdr:to>
    <xdr:pic>
      <xdr:nvPicPr>
        <xdr:cNvPr id="6" name="Image 4_0" descr=""/>
        <xdr:cNvPicPr/>
      </xdr:nvPicPr>
      <xdr:blipFill>
        <a:blip r:embed="rId2"/>
        <a:stretch/>
      </xdr:blipFill>
      <xdr:spPr>
        <a:xfrm>
          <a:off x="10516320" y="3256560"/>
          <a:ext cx="5652720" cy="2971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503280</xdr:colOff>
      <xdr:row>1</xdr:row>
      <xdr:rowOff>122400</xdr:rowOff>
    </xdr:from>
    <xdr:to>
      <xdr:col>17</xdr:col>
      <xdr:colOff>204120</xdr:colOff>
      <xdr:row>17</xdr:row>
      <xdr:rowOff>66600</xdr:rowOff>
    </xdr:to>
    <xdr:pic>
      <xdr:nvPicPr>
        <xdr:cNvPr id="7" name="Picture 2" descr=""/>
        <xdr:cNvPicPr/>
      </xdr:nvPicPr>
      <xdr:blipFill>
        <a:blip r:embed="rId1"/>
        <a:stretch/>
      </xdr:blipFill>
      <xdr:spPr>
        <a:xfrm>
          <a:off x="10431360" y="305280"/>
          <a:ext cx="5025960" cy="2870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122040</xdr:colOff>
      <xdr:row>20</xdr:row>
      <xdr:rowOff>46080</xdr:rowOff>
    </xdr:from>
    <xdr:to>
      <xdr:col>17</xdr:col>
      <xdr:colOff>137520</xdr:colOff>
      <xdr:row>37</xdr:row>
      <xdr:rowOff>10440</xdr:rowOff>
    </xdr:to>
    <xdr:pic>
      <xdr:nvPicPr>
        <xdr:cNvPr id="8" name="Image 1" descr=""/>
        <xdr:cNvPicPr/>
      </xdr:nvPicPr>
      <xdr:blipFill>
        <a:blip r:embed="rId1"/>
        <a:stretch/>
      </xdr:blipFill>
      <xdr:spPr>
        <a:xfrm>
          <a:off x="10554120" y="3703680"/>
          <a:ext cx="5340600" cy="307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123840</xdr:colOff>
      <xdr:row>1</xdr:row>
      <xdr:rowOff>159840</xdr:rowOff>
    </xdr:from>
    <xdr:to>
      <xdr:col>17</xdr:col>
      <xdr:colOff>137520</xdr:colOff>
      <xdr:row>18</xdr:row>
      <xdr:rowOff>119160</xdr:rowOff>
    </xdr:to>
    <xdr:pic>
      <xdr:nvPicPr>
        <xdr:cNvPr id="9" name="Image 2" descr=""/>
        <xdr:cNvPicPr/>
      </xdr:nvPicPr>
      <xdr:blipFill>
        <a:blip r:embed="rId2"/>
        <a:stretch/>
      </xdr:blipFill>
      <xdr:spPr>
        <a:xfrm>
          <a:off x="10555920" y="342720"/>
          <a:ext cx="5338800" cy="306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78480</xdr:colOff>
      <xdr:row>18</xdr:row>
      <xdr:rowOff>93600</xdr:rowOff>
    </xdr:from>
    <xdr:to>
      <xdr:col>18</xdr:col>
      <xdr:colOff>36720</xdr:colOff>
      <xdr:row>39</xdr:row>
      <xdr:rowOff>52560</xdr:rowOff>
    </xdr:to>
    <xdr:pic>
      <xdr:nvPicPr>
        <xdr:cNvPr id="10" name="Image 5" descr=""/>
        <xdr:cNvPicPr/>
      </xdr:nvPicPr>
      <xdr:blipFill>
        <a:blip r:embed="rId1"/>
        <a:stretch/>
      </xdr:blipFill>
      <xdr:spPr>
        <a:xfrm>
          <a:off x="10510560" y="3385440"/>
          <a:ext cx="6044400" cy="37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56880</xdr:colOff>
      <xdr:row>1</xdr:row>
      <xdr:rowOff>360</xdr:rowOff>
    </xdr:from>
    <xdr:to>
      <xdr:col>18</xdr:col>
      <xdr:colOff>36720</xdr:colOff>
      <xdr:row>18</xdr:row>
      <xdr:rowOff>59400</xdr:rowOff>
    </xdr:to>
    <xdr:pic>
      <xdr:nvPicPr>
        <xdr:cNvPr id="11" name="Image 6" descr=""/>
        <xdr:cNvPicPr/>
      </xdr:nvPicPr>
      <xdr:blipFill>
        <a:blip r:embed="rId2"/>
        <a:stretch/>
      </xdr:blipFill>
      <xdr:spPr>
        <a:xfrm>
          <a:off x="10488960" y="183240"/>
          <a:ext cx="6066000" cy="3168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55440</xdr:colOff>
      <xdr:row>23</xdr:row>
      <xdr:rowOff>69120</xdr:rowOff>
    </xdr:from>
    <xdr:to>
      <xdr:col>17</xdr:col>
      <xdr:colOff>204480</xdr:colOff>
      <xdr:row>42</xdr:row>
      <xdr:rowOff>93600</xdr:rowOff>
    </xdr:to>
    <xdr:pic>
      <xdr:nvPicPr>
        <xdr:cNvPr id="12" name="Image 8" descr=""/>
        <xdr:cNvPicPr/>
      </xdr:nvPicPr>
      <xdr:blipFill>
        <a:blip r:embed="rId1"/>
        <a:stretch/>
      </xdr:blipFill>
      <xdr:spPr>
        <a:xfrm>
          <a:off x="11248560" y="4275360"/>
          <a:ext cx="4713120" cy="3499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97920</xdr:colOff>
      <xdr:row>2</xdr:row>
      <xdr:rowOff>91440</xdr:rowOff>
    </xdr:from>
    <xdr:to>
      <xdr:col>17</xdr:col>
      <xdr:colOff>218520</xdr:colOff>
      <xdr:row>22</xdr:row>
      <xdr:rowOff>92520</xdr:rowOff>
    </xdr:to>
    <xdr:pic>
      <xdr:nvPicPr>
        <xdr:cNvPr id="13" name="Image 9_1" descr=""/>
        <xdr:cNvPicPr/>
      </xdr:nvPicPr>
      <xdr:blipFill>
        <a:blip r:embed="rId2"/>
        <a:stretch/>
      </xdr:blipFill>
      <xdr:spPr>
        <a:xfrm>
          <a:off x="11291040" y="457200"/>
          <a:ext cx="4684680" cy="3658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587160</xdr:colOff>
      <xdr:row>24</xdr:row>
      <xdr:rowOff>141120</xdr:rowOff>
    </xdr:from>
    <xdr:to>
      <xdr:col>17</xdr:col>
      <xdr:colOff>275760</xdr:colOff>
      <xdr:row>44</xdr:row>
      <xdr:rowOff>114840</xdr:rowOff>
    </xdr:to>
    <xdr:pic>
      <xdr:nvPicPr>
        <xdr:cNvPr id="14" name="Image 9" descr=""/>
        <xdr:cNvPicPr/>
      </xdr:nvPicPr>
      <xdr:blipFill>
        <a:blip r:embed="rId1"/>
        <a:stretch/>
      </xdr:blipFill>
      <xdr:spPr>
        <a:xfrm>
          <a:off x="11019240" y="4499640"/>
          <a:ext cx="5013720" cy="3600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54360</xdr:colOff>
      <xdr:row>1</xdr:row>
      <xdr:rowOff>69840</xdr:rowOff>
    </xdr:from>
    <xdr:to>
      <xdr:col>17</xdr:col>
      <xdr:colOff>243720</xdr:colOff>
      <xdr:row>21</xdr:row>
      <xdr:rowOff>93240</xdr:rowOff>
    </xdr:to>
    <xdr:pic>
      <xdr:nvPicPr>
        <xdr:cNvPr id="15" name="Image 10" descr=""/>
        <xdr:cNvPicPr/>
      </xdr:nvPicPr>
      <xdr:blipFill>
        <a:blip r:embed="rId2"/>
        <a:stretch/>
      </xdr:blipFill>
      <xdr:spPr>
        <a:xfrm>
          <a:off x="11247480" y="252720"/>
          <a:ext cx="4753440" cy="3673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495000</xdr:colOff>
      <xdr:row>27</xdr:row>
      <xdr:rowOff>142200</xdr:rowOff>
    </xdr:from>
    <xdr:to>
      <xdr:col>8</xdr:col>
      <xdr:colOff>909360</xdr:colOff>
      <xdr:row>45</xdr:row>
      <xdr:rowOff>96480</xdr:rowOff>
    </xdr:to>
    <xdr:graphicFrame>
      <xdr:nvGraphicFramePr>
        <xdr:cNvPr id="16" name=""/>
        <xdr:cNvGraphicFramePr/>
      </xdr:nvGraphicFramePr>
      <xdr:xfrm>
        <a:off x="2757240" y="502632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440640</xdr:colOff>
      <xdr:row>47</xdr:row>
      <xdr:rowOff>83880</xdr:rowOff>
    </xdr:from>
    <xdr:to>
      <xdr:col>8</xdr:col>
      <xdr:colOff>855000</xdr:colOff>
      <xdr:row>65</xdr:row>
      <xdr:rowOff>30600</xdr:rowOff>
    </xdr:to>
    <xdr:graphicFrame>
      <xdr:nvGraphicFramePr>
        <xdr:cNvPr id="17" name=""/>
        <xdr:cNvGraphicFramePr/>
      </xdr:nvGraphicFramePr>
      <xdr:xfrm>
        <a:off x="2702880" y="861804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A20" activeCellId="0" sqref="A2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</v>
      </c>
      <c r="E2" s="0" t="n">
        <v>1</v>
      </c>
      <c r="F2" s="0" t="n">
        <v>11.3568</v>
      </c>
      <c r="G2" s="0" t="n">
        <v>11.3791</v>
      </c>
      <c r="H2" s="0" t="n">
        <v>0</v>
      </c>
      <c r="I2" s="0" t="s">
        <v>8</v>
      </c>
    </row>
    <row r="3" customFormat="false" ht="14.4" hidden="false" customHeight="false" outlineLevel="0" collapsed="false">
      <c r="A3" s="1" t="s">
        <v>9</v>
      </c>
      <c r="B3" s="0" t="n">
        <v>582</v>
      </c>
      <c r="E3" s="0" t="n">
        <v>2</v>
      </c>
      <c r="F3" s="0" t="n">
        <v>9.8561</v>
      </c>
      <c r="G3" s="0" t="n">
        <v>13.469</v>
      </c>
      <c r="H3" s="0" t="n">
        <v>0</v>
      </c>
      <c r="I3" s="0" t="s">
        <v>10</v>
      </c>
    </row>
    <row r="4" customFormat="false" ht="14.4" hidden="false" customHeight="false" outlineLevel="0" collapsed="false">
      <c r="A4" s="1" t="s">
        <v>11</v>
      </c>
      <c r="B4" s="0" t="n">
        <v>582</v>
      </c>
      <c r="E4" s="0" t="n">
        <v>3</v>
      </c>
      <c r="F4" s="0" t="n">
        <v>8.7359</v>
      </c>
      <c r="G4" s="0" t="n">
        <v>13.5754</v>
      </c>
      <c r="H4" s="0" t="n">
        <v>0</v>
      </c>
      <c r="I4" s="0" t="s">
        <v>12</v>
      </c>
    </row>
    <row r="5" customFormat="false" ht="14.4" hidden="false" customHeight="false" outlineLevel="0" collapsed="false">
      <c r="A5" s="1"/>
      <c r="E5" s="0" t="n">
        <v>4</v>
      </c>
      <c r="F5" s="0" t="n">
        <v>8.0061</v>
      </c>
      <c r="G5" s="0" t="n">
        <v>14.9464</v>
      </c>
      <c r="H5" s="0" t="n">
        <v>0</v>
      </c>
      <c r="I5" s="0" t="s">
        <v>13</v>
      </c>
    </row>
    <row r="6" customFormat="false" ht="14.4" hidden="false" customHeight="false" outlineLevel="0" collapsed="false">
      <c r="A6" s="1" t="s">
        <v>14</v>
      </c>
      <c r="B6" s="0" t="n">
        <v>0.001</v>
      </c>
      <c r="E6" s="0" t="n">
        <v>5</v>
      </c>
      <c r="F6" s="0" t="n">
        <v>7.2574</v>
      </c>
      <c r="G6" s="0" t="n">
        <v>16.6591</v>
      </c>
      <c r="H6" s="0" t="n">
        <v>0</v>
      </c>
      <c r="I6" s="0" t="s">
        <v>15</v>
      </c>
    </row>
    <row r="7" customFormat="false" ht="14.4" hidden="false" customHeight="false" outlineLevel="0" collapsed="false">
      <c r="A7" s="1"/>
      <c r="E7" s="0" t="n">
        <v>6</v>
      </c>
      <c r="F7" s="0" t="n">
        <v>6.6941</v>
      </c>
      <c r="G7" s="0" t="n">
        <v>18.7754</v>
      </c>
      <c r="H7" s="0" t="n">
        <v>0</v>
      </c>
      <c r="I7" s="0" t="s">
        <v>16</v>
      </c>
    </row>
    <row r="8" customFormat="false" ht="14.4" hidden="false" customHeight="false" outlineLevel="0" collapsed="false">
      <c r="A8" s="1" t="s">
        <v>17</v>
      </c>
      <c r="B8" s="0" t="n">
        <v>50</v>
      </c>
      <c r="E8" s="0" t="n">
        <v>7</v>
      </c>
      <c r="F8" s="0" t="n">
        <v>5.66</v>
      </c>
      <c r="G8" s="0" t="n">
        <v>20.1138</v>
      </c>
      <c r="H8" s="0" t="n">
        <v>0</v>
      </c>
      <c r="I8" s="0" t="s">
        <v>18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4.9483</v>
      </c>
      <c r="G9" s="0" t="n">
        <v>23.3268</v>
      </c>
      <c r="H9" s="0" t="n">
        <v>0</v>
      </c>
      <c r="I9" s="0" t="s">
        <v>21</v>
      </c>
    </row>
    <row r="10" customFormat="false" ht="14.4" hidden="false" customHeight="false" outlineLevel="0" collapsed="false">
      <c r="E10" s="0" t="n">
        <v>9</v>
      </c>
      <c r="F10" s="0" t="n">
        <v>4.0238</v>
      </c>
      <c r="G10" s="0" t="n">
        <v>21.7912</v>
      </c>
      <c r="H10" s="0" t="n">
        <v>0</v>
      </c>
      <c r="I10" s="0" t="s">
        <v>12</v>
      </c>
    </row>
    <row r="11" customFormat="false" ht="14.4" hidden="false" customHeight="false" outlineLevel="0" collapsed="false">
      <c r="E11" s="0" t="n">
        <v>10</v>
      </c>
      <c r="F11" s="0" t="n">
        <v>3.4243</v>
      </c>
      <c r="G11" s="0" t="n">
        <v>25.4108</v>
      </c>
      <c r="H11" s="0" t="n">
        <v>0</v>
      </c>
      <c r="I11" s="0" t="s">
        <v>22</v>
      </c>
    </row>
    <row r="12" customFormat="false" ht="14.4" hidden="false" customHeight="false" outlineLevel="0" collapsed="false">
      <c r="E12" s="0" t="n">
        <v>11</v>
      </c>
      <c r="F12" s="0" t="n">
        <v>2.3351</v>
      </c>
      <c r="G12" s="0" t="n">
        <v>22.7144</v>
      </c>
      <c r="H12" s="0" t="n">
        <v>0</v>
      </c>
      <c r="I12" s="0" t="s">
        <v>23</v>
      </c>
    </row>
    <row r="13" customFormat="false" ht="14.4" hidden="false" customHeight="false" outlineLevel="0" collapsed="false">
      <c r="E13" s="0" t="n">
        <v>12</v>
      </c>
      <c r="F13" s="0" t="n">
        <v>2.0507</v>
      </c>
      <c r="G13" s="0" t="n">
        <v>24.1133</v>
      </c>
      <c r="H13" s="0" t="n">
        <v>0</v>
      </c>
      <c r="I13" s="0" t="s">
        <v>24</v>
      </c>
    </row>
    <row r="14" customFormat="false" ht="14.4" hidden="false" customHeight="false" outlineLevel="0" collapsed="false">
      <c r="E14" s="0" t="n">
        <v>13</v>
      </c>
      <c r="F14" s="0" t="n">
        <v>1.0427</v>
      </c>
      <c r="G14" s="0" t="n">
        <v>25.2685</v>
      </c>
      <c r="H14" s="0" t="n">
        <v>0</v>
      </c>
      <c r="I14" s="0" t="s">
        <v>25</v>
      </c>
    </row>
    <row r="15" customFormat="false" ht="14.4" hidden="false" customHeight="false" outlineLevel="0" collapsed="false">
      <c r="E15" s="0" t="n">
        <v>14</v>
      </c>
      <c r="F15" s="0" t="n">
        <v>0.6384</v>
      </c>
      <c r="G15" s="0" t="n">
        <v>24.957</v>
      </c>
      <c r="H15" s="0" t="n">
        <v>0</v>
      </c>
      <c r="I15" s="0" t="s">
        <v>26</v>
      </c>
    </row>
    <row r="16" customFormat="false" ht="14.4" hidden="false" customHeight="false" outlineLevel="0" collapsed="false">
      <c r="E16" s="0" t="n">
        <v>15</v>
      </c>
      <c r="F16" s="0" t="n">
        <v>0.4106</v>
      </c>
      <c r="G16" s="0" t="n">
        <v>25.706</v>
      </c>
      <c r="H16" s="0" t="n">
        <v>0</v>
      </c>
      <c r="I16" s="0" t="s">
        <v>13</v>
      </c>
    </row>
    <row r="17" customFormat="false" ht="14.4" hidden="false" customHeight="false" outlineLevel="0" collapsed="false">
      <c r="E17" s="0" t="n">
        <v>16</v>
      </c>
      <c r="F17" s="0" t="n">
        <v>0.3319</v>
      </c>
      <c r="G17" s="0" t="n">
        <v>26.0467</v>
      </c>
      <c r="H17" s="0" t="n">
        <v>0</v>
      </c>
      <c r="I17" s="0" t="s">
        <v>15</v>
      </c>
    </row>
    <row r="18" customFormat="false" ht="14.4" hidden="false" customHeight="false" outlineLevel="0" collapsed="false">
      <c r="E18" s="0" t="n">
        <v>17</v>
      </c>
      <c r="F18" s="0" t="n">
        <v>0.5211</v>
      </c>
      <c r="G18" s="0" t="n">
        <v>26.8692</v>
      </c>
      <c r="H18" s="0" t="n">
        <v>0</v>
      </c>
      <c r="I18" s="0" t="s">
        <v>25</v>
      </c>
    </row>
    <row r="19" customFormat="false" ht="14.4" hidden="false" customHeight="false" outlineLevel="0" collapsed="false">
      <c r="E19" s="0" t="n">
        <v>18</v>
      </c>
      <c r="F19" s="0" t="n">
        <v>0.1732</v>
      </c>
      <c r="G19" s="0" t="n">
        <v>26.4058</v>
      </c>
      <c r="H19" s="0" t="n">
        <v>0</v>
      </c>
      <c r="I19" s="0" t="s">
        <v>25</v>
      </c>
    </row>
    <row r="20" customFormat="false" ht="14.4" hidden="false" customHeight="false" outlineLevel="0" collapsed="false">
      <c r="E20" s="0" t="n">
        <v>19</v>
      </c>
      <c r="F20" s="0" t="n">
        <v>0.3064</v>
      </c>
      <c r="G20" s="0" t="n">
        <v>26.7401</v>
      </c>
      <c r="H20" s="0" t="n">
        <v>0</v>
      </c>
      <c r="I20" s="0" t="s">
        <v>27</v>
      </c>
    </row>
    <row r="21" customFormat="false" ht="14.4" hidden="false" customHeight="false" outlineLevel="0" collapsed="false">
      <c r="E21" s="0" t="n">
        <v>20</v>
      </c>
      <c r="F21" s="0" t="n">
        <v>0.0922</v>
      </c>
      <c r="G21" s="0" t="n">
        <v>27.0162</v>
      </c>
      <c r="H21" s="0" t="n">
        <v>0</v>
      </c>
      <c r="I21" s="0" t="s">
        <v>28</v>
      </c>
    </row>
    <row r="22" customFormat="false" ht="14.4" hidden="false" customHeight="false" outlineLevel="0" collapsed="false">
      <c r="E22" s="0" t="n">
        <v>21</v>
      </c>
      <c r="F22" s="0" t="n">
        <v>0.0853</v>
      </c>
      <c r="G22" s="0" t="n">
        <v>27.2359</v>
      </c>
      <c r="H22" s="0" t="n">
        <v>0</v>
      </c>
      <c r="I22" s="0" t="s">
        <v>29</v>
      </c>
    </row>
    <row r="23" customFormat="false" ht="14.4" hidden="false" customHeight="false" outlineLevel="0" collapsed="false">
      <c r="E23" s="0" t="n">
        <v>22</v>
      </c>
      <c r="F23" s="0" t="n">
        <v>0.0618</v>
      </c>
      <c r="G23" s="0" t="n">
        <v>27.6526</v>
      </c>
      <c r="H23" s="0" t="n">
        <v>0</v>
      </c>
      <c r="I23" s="0" t="s">
        <v>30</v>
      </c>
    </row>
    <row r="24" customFormat="false" ht="14.4" hidden="false" customHeight="false" outlineLevel="0" collapsed="false">
      <c r="E24" s="0" t="n">
        <v>23</v>
      </c>
      <c r="F24" s="0" t="n">
        <v>0.1797</v>
      </c>
      <c r="G24" s="0" t="n">
        <v>27.7913</v>
      </c>
      <c r="H24" s="0" t="n">
        <v>0</v>
      </c>
      <c r="I24" s="0" t="s">
        <v>31</v>
      </c>
    </row>
    <row r="25" customFormat="false" ht="14.4" hidden="false" customHeight="false" outlineLevel="0" collapsed="false">
      <c r="E25" s="0" t="n">
        <v>24</v>
      </c>
      <c r="F25" s="0" t="n">
        <v>0.2233</v>
      </c>
      <c r="G25" s="0" t="n">
        <v>27.9018</v>
      </c>
      <c r="H25" s="0" t="n">
        <v>0</v>
      </c>
      <c r="I25" s="0" t="s">
        <v>32</v>
      </c>
    </row>
    <row r="26" customFormat="false" ht="14.4" hidden="false" customHeight="false" outlineLevel="0" collapsed="false">
      <c r="E26" s="0" t="n">
        <v>25</v>
      </c>
      <c r="F26" s="0" t="n">
        <v>0.0152</v>
      </c>
      <c r="G26" s="0" t="n">
        <v>28.1743</v>
      </c>
      <c r="H26" s="0" t="n">
        <v>0</v>
      </c>
      <c r="I26" s="0" t="s">
        <v>22</v>
      </c>
    </row>
    <row r="27" customFormat="false" ht="14.4" hidden="false" customHeight="false" outlineLevel="0" collapsed="false">
      <c r="E27" s="0" t="n">
        <v>26</v>
      </c>
      <c r="F27" s="0" t="n">
        <v>0.1644</v>
      </c>
      <c r="G27" s="0" t="n">
        <v>27.4498</v>
      </c>
      <c r="H27" s="0" t="n">
        <v>0</v>
      </c>
      <c r="I27" s="0" t="s">
        <v>33</v>
      </c>
    </row>
    <row r="28" customFormat="false" ht="14.4" hidden="false" customHeight="false" outlineLevel="0" collapsed="false">
      <c r="E28" s="0" t="n">
        <v>27</v>
      </c>
      <c r="F28" s="0" t="n">
        <v>0.1451</v>
      </c>
      <c r="G28" s="0" t="n">
        <v>28.4645</v>
      </c>
      <c r="H28" s="0" t="n">
        <v>0</v>
      </c>
      <c r="I28" s="0" t="s">
        <v>34</v>
      </c>
    </row>
    <row r="29" customFormat="false" ht="14.4" hidden="false" customHeight="false" outlineLevel="0" collapsed="false">
      <c r="E29" s="0" t="n">
        <v>28</v>
      </c>
      <c r="F29" s="0" t="n">
        <v>0.1802</v>
      </c>
      <c r="G29" s="0" t="n">
        <v>27.3768</v>
      </c>
      <c r="H29" s="0" t="n">
        <v>0</v>
      </c>
      <c r="I29" s="0" t="s">
        <v>35</v>
      </c>
    </row>
    <row r="30" customFormat="false" ht="14.4" hidden="false" customHeight="false" outlineLevel="0" collapsed="false">
      <c r="E30" s="0" t="n">
        <v>29</v>
      </c>
      <c r="F30" s="0" t="n">
        <v>0.0486</v>
      </c>
      <c r="G30" s="0" t="n">
        <v>27.9176</v>
      </c>
      <c r="H30" s="0" t="n">
        <v>0</v>
      </c>
      <c r="I30" s="0" t="s">
        <v>36</v>
      </c>
    </row>
    <row r="31" customFormat="false" ht="14.4" hidden="false" customHeight="false" outlineLevel="0" collapsed="false">
      <c r="E31" s="0" t="n">
        <v>30</v>
      </c>
      <c r="F31" s="0" t="n">
        <v>0.0081</v>
      </c>
      <c r="G31" s="0" t="n">
        <v>27.4406</v>
      </c>
      <c r="H31" s="0" t="n">
        <v>0</v>
      </c>
      <c r="I31" s="0" t="s">
        <v>27</v>
      </c>
    </row>
    <row r="32" customFormat="false" ht="14.4" hidden="false" customHeight="false" outlineLevel="0" collapsed="false">
      <c r="E32" s="0" t="n">
        <v>31</v>
      </c>
      <c r="F32" s="0" t="n">
        <v>0.0067</v>
      </c>
      <c r="G32" s="0" t="n">
        <v>28.2504</v>
      </c>
      <c r="H32" s="0" t="n">
        <v>0</v>
      </c>
      <c r="I32" s="0" t="s">
        <v>37</v>
      </c>
    </row>
    <row r="33" customFormat="false" ht="14.4" hidden="false" customHeight="false" outlineLevel="0" collapsed="false">
      <c r="E33" s="0" t="n">
        <v>32</v>
      </c>
      <c r="F33" s="0" t="n">
        <v>0.0162</v>
      </c>
      <c r="G33" s="0" t="n">
        <v>27.7605</v>
      </c>
      <c r="H33" s="0" t="n">
        <v>0</v>
      </c>
      <c r="I33" s="0" t="s">
        <v>35</v>
      </c>
    </row>
    <row r="34" customFormat="false" ht="14.4" hidden="false" customHeight="false" outlineLevel="0" collapsed="false">
      <c r="E34" s="0" t="n">
        <v>33</v>
      </c>
      <c r="F34" s="0" t="n">
        <v>0.0401</v>
      </c>
      <c r="G34" s="0" t="n">
        <v>27.8783</v>
      </c>
      <c r="H34" s="0" t="n">
        <v>0</v>
      </c>
      <c r="I34" s="0" t="s">
        <v>21</v>
      </c>
    </row>
    <row r="35" customFormat="false" ht="14.4" hidden="false" customHeight="false" outlineLevel="0" collapsed="false">
      <c r="E35" s="0" t="n">
        <v>34</v>
      </c>
      <c r="F35" s="0" t="n">
        <v>0.0466</v>
      </c>
      <c r="G35" s="0" t="n">
        <v>28.2767</v>
      </c>
      <c r="H35" s="0" t="n">
        <v>0</v>
      </c>
      <c r="I35" s="0" t="s">
        <v>38</v>
      </c>
    </row>
    <row r="36" customFormat="false" ht="14.4" hidden="false" customHeight="false" outlineLevel="0" collapsed="false">
      <c r="E36" s="0" t="n">
        <v>35</v>
      </c>
      <c r="F36" s="0" t="n">
        <v>0.0359</v>
      </c>
      <c r="G36" s="0" t="n">
        <v>28.2813</v>
      </c>
      <c r="H36" s="0" t="n">
        <v>0</v>
      </c>
      <c r="I36" s="0" t="s">
        <v>39</v>
      </c>
    </row>
    <row r="37" customFormat="false" ht="14.4" hidden="false" customHeight="false" outlineLevel="0" collapsed="false">
      <c r="E37" s="0" t="n">
        <v>36</v>
      </c>
      <c r="F37" s="0" t="n">
        <v>0.1526</v>
      </c>
      <c r="G37" s="0" t="n">
        <v>28.0128</v>
      </c>
      <c r="H37" s="0" t="n">
        <v>0</v>
      </c>
      <c r="I37" s="0" t="s">
        <v>40</v>
      </c>
    </row>
    <row r="38" customFormat="false" ht="14.4" hidden="false" customHeight="false" outlineLevel="0" collapsed="false">
      <c r="E38" s="0" t="n">
        <v>37</v>
      </c>
      <c r="F38" s="0" t="n">
        <v>0.0541</v>
      </c>
      <c r="G38" s="0" t="n">
        <v>28.7113</v>
      </c>
      <c r="H38" s="0" t="n">
        <v>0</v>
      </c>
      <c r="I38" s="0" t="s">
        <v>41</v>
      </c>
    </row>
    <row r="39" customFormat="false" ht="14.4" hidden="false" customHeight="false" outlineLevel="0" collapsed="false">
      <c r="E39" s="0" t="n">
        <v>38</v>
      </c>
      <c r="F39" s="0" t="n">
        <v>0.0195</v>
      </c>
      <c r="G39" s="0" t="n">
        <v>28.3683</v>
      </c>
      <c r="H39" s="0" t="n">
        <v>0</v>
      </c>
      <c r="I39" s="0" t="s">
        <v>42</v>
      </c>
    </row>
    <row r="40" customFormat="false" ht="14.4" hidden="false" customHeight="false" outlineLevel="0" collapsed="false">
      <c r="E40" s="0" t="n">
        <v>39</v>
      </c>
      <c r="F40" s="0" t="n">
        <v>0.0067</v>
      </c>
      <c r="G40" s="0" t="n">
        <v>27.3511</v>
      </c>
      <c r="H40" s="0" t="n">
        <v>0</v>
      </c>
      <c r="I40" s="0" t="s">
        <v>42</v>
      </c>
    </row>
    <row r="41" customFormat="false" ht="14.4" hidden="false" customHeight="false" outlineLevel="0" collapsed="false">
      <c r="E41" s="0" t="n">
        <v>40</v>
      </c>
      <c r="F41" s="0" t="n">
        <v>0.0385</v>
      </c>
      <c r="G41" s="0" t="n">
        <v>27.8217</v>
      </c>
      <c r="H41" s="0" t="n">
        <v>0</v>
      </c>
      <c r="I41" s="0" t="s">
        <v>43</v>
      </c>
    </row>
    <row r="42" customFormat="false" ht="14.4" hidden="false" customHeight="false" outlineLevel="0" collapsed="false">
      <c r="E42" s="0" t="n">
        <v>41</v>
      </c>
      <c r="F42" s="0" t="n">
        <v>0.0259</v>
      </c>
      <c r="G42" s="0" t="n">
        <v>28.7043</v>
      </c>
      <c r="H42" s="0" t="n">
        <v>0</v>
      </c>
      <c r="I42" s="0" t="s">
        <v>44</v>
      </c>
    </row>
    <row r="43" customFormat="false" ht="14.4" hidden="false" customHeight="false" outlineLevel="0" collapsed="false">
      <c r="E43" s="0" t="n">
        <v>42</v>
      </c>
      <c r="F43" s="0" t="n">
        <v>0.067</v>
      </c>
      <c r="G43" s="0" t="n">
        <v>28.3068</v>
      </c>
      <c r="H43" s="0" t="n">
        <v>0</v>
      </c>
      <c r="I43" s="0" t="s">
        <v>45</v>
      </c>
    </row>
    <row r="44" customFormat="false" ht="14.4" hidden="false" customHeight="false" outlineLevel="0" collapsed="false">
      <c r="E44" s="0" t="n">
        <v>43</v>
      </c>
      <c r="F44" s="0" t="n">
        <v>0.0251</v>
      </c>
      <c r="G44" s="0" t="n">
        <v>28.4773</v>
      </c>
      <c r="H44" s="0" t="n">
        <v>0</v>
      </c>
      <c r="I44" s="0" t="s">
        <v>46</v>
      </c>
    </row>
    <row r="45" customFormat="false" ht="14.4" hidden="false" customHeight="false" outlineLevel="0" collapsed="false">
      <c r="E45" s="0" t="n">
        <v>44</v>
      </c>
      <c r="F45" s="0" t="n">
        <v>0.0242</v>
      </c>
      <c r="G45" s="0" t="n">
        <v>28.4214</v>
      </c>
      <c r="H45" s="0" t="n">
        <v>0</v>
      </c>
      <c r="I45" s="0" t="s">
        <v>45</v>
      </c>
    </row>
    <row r="46" customFormat="false" ht="14.4" hidden="false" customHeight="false" outlineLevel="0" collapsed="false">
      <c r="E46" s="0" t="n">
        <v>45</v>
      </c>
      <c r="F46" s="0" t="n">
        <v>0.0441</v>
      </c>
      <c r="G46" s="0" t="n">
        <v>28.1509</v>
      </c>
      <c r="H46" s="0" t="n">
        <v>0</v>
      </c>
      <c r="I46" s="0" t="s">
        <v>47</v>
      </c>
    </row>
    <row r="47" customFormat="false" ht="14.4" hidden="false" customHeight="false" outlineLevel="0" collapsed="false">
      <c r="E47" s="0" t="n">
        <v>46</v>
      </c>
      <c r="F47" s="0" t="n">
        <v>0.0248</v>
      </c>
      <c r="G47" s="0" t="n">
        <v>27.8289</v>
      </c>
      <c r="H47" s="0" t="n">
        <v>0</v>
      </c>
      <c r="I47" s="0" t="s">
        <v>48</v>
      </c>
    </row>
    <row r="48" customFormat="false" ht="14.4" hidden="false" customHeight="false" outlineLevel="0" collapsed="false">
      <c r="E48" s="0" t="n">
        <v>47</v>
      </c>
      <c r="F48" s="0" t="n">
        <v>0.1417</v>
      </c>
      <c r="G48" s="0" t="n">
        <v>27.9844</v>
      </c>
      <c r="H48" s="0" t="n">
        <v>0</v>
      </c>
      <c r="I48" s="0" t="s">
        <v>49</v>
      </c>
    </row>
    <row r="49" customFormat="false" ht="14.4" hidden="false" customHeight="false" outlineLevel="0" collapsed="false">
      <c r="E49" s="0" t="n">
        <v>48</v>
      </c>
      <c r="F49" s="0" t="n">
        <v>0.4053</v>
      </c>
      <c r="G49" s="0" t="n">
        <v>28.9836</v>
      </c>
      <c r="H49" s="0" t="n">
        <v>0</v>
      </c>
      <c r="I49" s="0" t="s">
        <v>50</v>
      </c>
    </row>
    <row r="50" customFormat="false" ht="14.4" hidden="false" customHeight="false" outlineLevel="0" collapsed="false">
      <c r="E50" s="0" t="n">
        <v>49</v>
      </c>
      <c r="F50" s="0" t="n">
        <v>0.1155</v>
      </c>
      <c r="G50" s="0" t="n">
        <v>27.9855</v>
      </c>
      <c r="H50" s="0" t="n">
        <v>0</v>
      </c>
      <c r="I50" s="0" t="s">
        <v>47</v>
      </c>
    </row>
    <row r="51" customFormat="false" ht="14.4" hidden="false" customHeight="false" outlineLevel="0" collapsed="false">
      <c r="E51" s="0" t="n">
        <v>50</v>
      </c>
      <c r="F51" s="0" t="n">
        <v>0.4341</v>
      </c>
      <c r="G51" s="0" t="n">
        <v>27.994</v>
      </c>
      <c r="H51" s="0" t="n">
        <v>0</v>
      </c>
      <c r="I51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1" activeCellId="0" sqref="J2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</row>
    <row r="5" customFormat="false" ht="14.4" hidden="false" customHeight="false" outlineLevel="0" collapsed="false">
      <c r="A5" s="1"/>
      <c r="E5" s="0" t="n">
        <v>4</v>
      </c>
    </row>
    <row r="6" customFormat="false" ht="14.4" hidden="false" customHeight="false" outlineLevel="0" collapsed="false">
      <c r="A6" s="1" t="s">
        <v>127</v>
      </c>
      <c r="E6" s="0" t="n">
        <v>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12.1770183577442</v>
      </c>
      <c r="G7" s="0" t="n">
        <v>12.4412882262384</v>
      </c>
      <c r="H7" s="0" t="n">
        <v>0.0804830615249962</v>
      </c>
      <c r="I7" s="0" t="n">
        <v>0.0714245231982001</v>
      </c>
      <c r="J7" s="4" t="n">
        <f aca="false">ROUND(I7*100, 2)</f>
        <v>7.14</v>
      </c>
      <c r="K7" s="0" t="s">
        <v>157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6.46533612455439</v>
      </c>
      <c r="G8" s="0" t="n">
        <v>6.04366729755213</v>
      </c>
      <c r="H8" s="0" t="n">
        <v>0.331848042655808</v>
      </c>
      <c r="I8" s="0" t="n">
        <v>0.370465337947498</v>
      </c>
      <c r="J8" s="4" t="n">
        <f aca="false">ROUND(I8*100, 2)</f>
        <v>37.05</v>
      </c>
      <c r="K8" s="0" t="s">
        <v>158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5.04278930845296</v>
      </c>
      <c r="G9" s="0" t="n">
        <v>5.61230992955584</v>
      </c>
      <c r="H9" s="0" t="n">
        <v>0.425621221251564</v>
      </c>
      <c r="I9" s="0" t="n">
        <v>0.394528264621779</v>
      </c>
      <c r="J9" s="4" t="n">
        <f aca="false">ROUND(I9*100, 2)</f>
        <v>39.45</v>
      </c>
    </row>
    <row r="10" customFormat="false" ht="14.4" hidden="false" customHeight="false" outlineLevel="0" collapsed="false">
      <c r="E10" s="0" t="n">
        <v>9</v>
      </c>
      <c r="F10" s="0" t="n">
        <v>4.75837207925859</v>
      </c>
      <c r="G10" s="0" t="n">
        <v>5.57069439020707</v>
      </c>
      <c r="H10" s="0" t="n">
        <v>0.441483189688207</v>
      </c>
      <c r="I10" s="0" t="n">
        <v>0.393131993164624</v>
      </c>
      <c r="J10" s="4" t="n">
        <f aca="false">ROUND(I10*100, 2)</f>
        <v>39.31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4.7770962131913</v>
      </c>
      <c r="G11" s="0" t="n">
        <v>5.59724027214569</v>
      </c>
      <c r="H11" s="0" t="n">
        <v>0.43646614741603</v>
      </c>
      <c r="I11" s="0" t="n">
        <v>0.395385262724017</v>
      </c>
      <c r="J11" s="4" t="n">
        <f aca="false">ROUND(I11*100, 2)</f>
        <v>39.54</v>
      </c>
    </row>
    <row r="12" customFormat="false" ht="14.4" hidden="false" customHeight="false" outlineLevel="0" collapsed="false">
      <c r="E12" s="0" t="n">
        <v>11</v>
      </c>
      <c r="F12" s="0" t="n">
        <v>4.84462499935069</v>
      </c>
      <c r="G12" s="0" t="n">
        <v>5.77543494417236</v>
      </c>
      <c r="H12" s="0" t="n">
        <v>0.431412395078447</v>
      </c>
      <c r="I12" s="0" t="n">
        <v>0.380283891355311</v>
      </c>
      <c r="J12" s="4" t="n">
        <f aca="false">ROUND(I12*100, 2)</f>
        <v>38.03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3.24736214751015</v>
      </c>
      <c r="G13" s="0" t="n">
        <v>4.12295760653316</v>
      </c>
      <c r="H13" s="0" t="n">
        <v>0.599147553639095</v>
      </c>
      <c r="I13" s="0" t="n">
        <v>0.542692760169339</v>
      </c>
      <c r="J13" s="4" t="n">
        <f aca="false">ROUND(I13*100, 2)</f>
        <v>54.27</v>
      </c>
    </row>
    <row r="14" customFormat="false" ht="14.4" hidden="false" customHeight="false" outlineLevel="0" collapsed="false">
      <c r="E14" s="0" t="n">
        <v>13</v>
      </c>
      <c r="F14" s="0" t="n">
        <v>2.89338007572037</v>
      </c>
      <c r="G14" s="0" t="n">
        <v>3.96790356587812</v>
      </c>
      <c r="H14" s="0" t="n">
        <v>0.638120333018256</v>
      </c>
      <c r="I14" s="0" t="n">
        <v>0.556758520604879</v>
      </c>
      <c r="J14" s="4" t="n">
        <f aca="false">ROUND(I14*100, 2)</f>
        <v>55.68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2.72316956661244</v>
      </c>
      <c r="G15" s="0" t="n">
        <v>3.87167525425298</v>
      </c>
      <c r="H15" s="0" t="n">
        <v>0.655996202762357</v>
      </c>
      <c r="I15" s="0" t="n">
        <v>0.565941624518046</v>
      </c>
      <c r="J15" s="4" t="n">
        <f aca="false">ROUND(I15*100, 2)</f>
        <v>56.59</v>
      </c>
    </row>
    <row r="16" customFormat="false" ht="13.8" hidden="false" customHeight="false" outlineLevel="0" collapsed="false">
      <c r="E16" s="0" t="n">
        <v>15</v>
      </c>
      <c r="F16" s="0" t="n">
        <v>2.59844804221987</v>
      </c>
      <c r="G16" s="0" t="n">
        <v>3.80911507785444</v>
      </c>
      <c r="H16" s="0" t="n">
        <v>0.668502527734884</v>
      </c>
      <c r="I16" s="0" t="n">
        <v>0.571885653439585</v>
      </c>
      <c r="J16" s="4" t="n">
        <f aca="false">ROUND(I16*100, 2)</f>
        <v>57.19</v>
      </c>
    </row>
    <row r="17" customFormat="false" ht="13.8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2.35211673340373</v>
      </c>
      <c r="G17" s="0" t="n">
        <v>3.71208068093327</v>
      </c>
      <c r="H17" s="0" t="n">
        <v>0.699915180427825</v>
      </c>
      <c r="I17" s="0" t="n">
        <v>0.583016324182288</v>
      </c>
      <c r="J17" s="4" t="n">
        <f aca="false">ROUND(I17*100, 2)</f>
        <v>58.3</v>
      </c>
      <c r="K17" s="10" t="s">
        <v>159</v>
      </c>
    </row>
    <row r="18" customFormat="false" ht="13.8" hidden="false" customHeight="false" outlineLevel="0" collapsed="false">
      <c r="E18" s="0" t="n">
        <v>17</v>
      </c>
      <c r="F18" s="0" t="n">
        <v>2.47722246807918</v>
      </c>
      <c r="G18" s="0" t="n">
        <v>3.75689138622721</v>
      </c>
      <c r="H18" s="0" t="n">
        <v>0.680623933717508</v>
      </c>
      <c r="I18" s="0" t="n">
        <v>0.575722394442393</v>
      </c>
      <c r="J18" s="4" t="n">
        <f aca="false">ROUND(I18*100, 2)</f>
        <v>57.57</v>
      </c>
    </row>
    <row r="19" customFormat="false" ht="13.8" hidden="false" customHeight="false" outlineLevel="0" collapsed="false">
      <c r="A19" s="6" t="s">
        <v>19</v>
      </c>
      <c r="B19" s="0" t="s">
        <v>150</v>
      </c>
      <c r="E19" s="0" t="n">
        <v>18</v>
      </c>
      <c r="F19" s="0" t="n">
        <v>2.30535496922356</v>
      </c>
      <c r="G19" s="0" t="n">
        <v>3.73566282642874</v>
      </c>
      <c r="H19" s="0" t="n">
        <v>0.703018791045234</v>
      </c>
      <c r="I19" s="0" t="n">
        <v>0.576764875099826</v>
      </c>
      <c r="J19" s="4" t="n">
        <f aca="false">ROUND(I19*100, 2)</f>
        <v>57.68</v>
      </c>
    </row>
    <row r="20" customFormat="false" ht="13.8" hidden="false" customHeight="false" outlineLevel="0" collapsed="false">
      <c r="E20" s="0" t="n">
        <v>19</v>
      </c>
      <c r="F20" s="0" t="n">
        <v>2.34520379858747</v>
      </c>
      <c r="G20" s="0" t="n">
        <v>3.67980655837827</v>
      </c>
      <c r="H20" s="0" t="n">
        <v>0.692390046377049</v>
      </c>
      <c r="I20" s="0" t="n">
        <v>0.583574489278937</v>
      </c>
      <c r="J20" s="4" t="n">
        <f aca="false">ROUND(I20*100, 2)</f>
        <v>58.36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2.26860480393901</v>
      </c>
      <c r="G21" s="0" t="n">
        <v>3.65064623549892</v>
      </c>
      <c r="H21" s="0" t="n">
        <v>0.700890251287911</v>
      </c>
      <c r="I21" s="0" t="n">
        <v>0.585547817574472</v>
      </c>
      <c r="J21" s="4" t="n">
        <f aca="false">ROUND(I21*100, 2)</f>
        <v>58.55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1.99841693977919</v>
      </c>
      <c r="G22" s="0" t="n">
        <v>3.52235583082306</v>
      </c>
      <c r="H22" s="0" t="n">
        <v>0.741016070206819</v>
      </c>
      <c r="I22" s="0" t="n">
        <v>0.60296943831417</v>
      </c>
      <c r="J22" s="4" t="n">
        <f aca="false">ROUND(I22*100, 2)</f>
        <v>60.3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1.94578128889338</v>
      </c>
      <c r="G23" s="0" t="n">
        <v>3.51130148552026</v>
      </c>
      <c r="H23" s="0" t="n">
        <v>0.748791304995596</v>
      </c>
      <c r="I23" s="0" t="n">
        <v>0.603743999725211</v>
      </c>
      <c r="J23" s="4" t="n">
        <f aca="false">ROUND(I23*100, 2)</f>
        <v>60.37</v>
      </c>
    </row>
    <row r="24" customFormat="false" ht="14.4" hidden="false" customHeight="false" outlineLevel="0" collapsed="false">
      <c r="E24" s="0" t="n">
        <v>23</v>
      </c>
      <c r="F24" s="0" t="n">
        <v>1.89313391848732</v>
      </c>
      <c r="G24" s="0" t="n">
        <v>3.50515336927749</v>
      </c>
      <c r="H24" s="0" t="n">
        <v>0.755986692493951</v>
      </c>
      <c r="I24" s="0" t="n">
        <v>0.604643933604115</v>
      </c>
      <c r="J24" s="4" t="n">
        <f aca="false">ROUND(I24*100, 2)</f>
        <v>60.46</v>
      </c>
    </row>
    <row r="25" customFormat="false" ht="14.4" hidden="false" customHeight="false" outlineLevel="0" collapsed="false">
      <c r="A25" s="6" t="s">
        <v>17</v>
      </c>
      <c r="B25" s="0" t="n">
        <v>16</v>
      </c>
      <c r="E25" s="0" t="n">
        <v>24</v>
      </c>
      <c r="F25" s="0" t="n">
        <v>1.93327682306058</v>
      </c>
      <c r="G25" s="0" t="n">
        <v>3.49935400870585</v>
      </c>
      <c r="H25" s="0" t="n">
        <v>0.750271729621566</v>
      </c>
      <c r="I25" s="0" t="n">
        <v>0.604850025332108</v>
      </c>
      <c r="J25" s="4" t="n">
        <f aca="false">ROUND(I25*100, 2)</f>
        <v>60.49</v>
      </c>
    </row>
    <row r="26" customFormat="false" ht="14.4" hidden="false" customHeight="false" outlineLevel="0" collapsed="false">
      <c r="A26" s="0" t="s">
        <v>160</v>
      </c>
      <c r="B26" s="0" t="n">
        <v>0.01</v>
      </c>
      <c r="C26" s="8" t="s">
        <v>161</v>
      </c>
      <c r="E26" s="0" t="n">
        <v>25</v>
      </c>
      <c r="F26" s="0" t="n">
        <v>1.91540093547538</v>
      </c>
      <c r="G26" s="0" t="n">
        <v>3.49406507777677</v>
      </c>
      <c r="H26" s="0" t="n">
        <v>0.752600994005525</v>
      </c>
      <c r="I26" s="0" t="n">
        <v>0.605330906030759</v>
      </c>
      <c r="J26" s="4" t="n">
        <f aca="false">ROUND(I26*100, 2)</f>
        <v>60.53</v>
      </c>
    </row>
    <row r="27" customFormat="false" ht="14.4" hidden="false" customHeight="false" outlineLevel="0" collapsed="false">
      <c r="A27" s="0" t="s">
        <v>162</v>
      </c>
      <c r="B27" s="0" t="n">
        <v>0.01</v>
      </c>
      <c r="E27" s="0" t="n">
        <v>26</v>
      </c>
      <c r="F27" s="0" t="n">
        <v>1.89926706602487</v>
      </c>
      <c r="G27" s="0" t="n">
        <v>3.48915730897902</v>
      </c>
      <c r="H27" s="0" t="n">
        <v>0.754709997997047</v>
      </c>
      <c r="I27" s="0" t="n">
        <v>0.605837548195409</v>
      </c>
      <c r="J27" s="4" t="n">
        <f aca="false">ROUND(I27*100, 2)</f>
        <v>60.58</v>
      </c>
    </row>
    <row r="28" customFormat="false" ht="14.4" hidden="false" customHeight="false" outlineLevel="0" collapsed="false">
      <c r="A28" s="0" t="s">
        <v>163</v>
      </c>
      <c r="B28" s="0" t="n">
        <v>0.001</v>
      </c>
      <c r="E28" s="0" t="n">
        <v>27</v>
      </c>
      <c r="F28" s="0" t="n">
        <v>1.88317167506195</v>
      </c>
      <c r="G28" s="0" t="n">
        <v>3.48834122967358</v>
      </c>
      <c r="H28" s="0" t="n">
        <v>0.756834673536959</v>
      </c>
      <c r="I28" s="0" t="n">
        <v>0.606112337166067</v>
      </c>
      <c r="J28" s="4" t="n">
        <f aca="false">ROUND(I28*100, 2)</f>
        <v>60.61</v>
      </c>
    </row>
    <row r="29" customFormat="false" ht="14.4" hidden="false" customHeight="false" outlineLevel="0" collapsed="false">
      <c r="A29" s="0" t="s">
        <v>164</v>
      </c>
      <c r="B29" s="0" t="n">
        <v>0.0001</v>
      </c>
      <c r="E29" s="0" t="n">
        <v>28</v>
      </c>
      <c r="F29" s="0" t="n">
        <v>1.90243711625503</v>
      </c>
      <c r="G29" s="0" t="n">
        <v>3.48137446848447</v>
      </c>
      <c r="H29" s="0" t="n">
        <v>0.7531567972765</v>
      </c>
      <c r="I29" s="0" t="n">
        <v>0.606266905962062</v>
      </c>
      <c r="J29" s="4" t="n">
        <f aca="false">ROUND(I29*100, 2)</f>
        <v>60.63</v>
      </c>
    </row>
    <row r="30" customFormat="false" ht="14.4" hidden="false" customHeight="false" outlineLevel="0" collapsed="false">
      <c r="A30" s="0" t="s">
        <v>165</v>
      </c>
      <c r="B30" s="0" t="n">
        <v>1E-005</v>
      </c>
      <c r="E30" s="0" t="n">
        <v>29</v>
      </c>
      <c r="F30" s="0" t="n">
        <v>1.89655458483325</v>
      </c>
      <c r="G30" s="0" t="n">
        <v>3.47691461381667</v>
      </c>
      <c r="H30" s="0" t="n">
        <v>0.753899585734426</v>
      </c>
      <c r="I30" s="0" t="n">
        <v>0.606764960971379</v>
      </c>
      <c r="J30" s="4" t="n">
        <f aca="false">ROUND(I30*100, 2)</f>
        <v>60.68</v>
      </c>
    </row>
    <row r="31" customFormat="false" ht="14.4" hidden="false" customHeight="false" outlineLevel="0" collapsed="false">
      <c r="A31" s="0" t="s">
        <v>166</v>
      </c>
      <c r="B31" s="0" t="n">
        <v>0.0001</v>
      </c>
      <c r="E31" s="0" t="n">
        <v>30</v>
      </c>
      <c r="F31" s="0" t="n">
        <v>1.88611496119723</v>
      </c>
      <c r="G31" s="0" t="n">
        <v>3.47069628981513</v>
      </c>
      <c r="H31" s="0" t="n">
        <v>0.755150304103176</v>
      </c>
      <c r="I31" s="0" t="n">
        <v>0.607700960902682</v>
      </c>
      <c r="J31" s="4" t="n">
        <f aca="false">ROUND(I31*100, 2)</f>
        <v>60.77</v>
      </c>
    </row>
    <row r="32" customFormat="false" ht="14.4" hidden="false" customHeight="false" outlineLevel="0" collapsed="false">
      <c r="E32" s="0" t="n">
        <v>31</v>
      </c>
      <c r="F32" s="0" t="n">
        <v>1.85546809364612</v>
      </c>
      <c r="G32" s="0" t="n">
        <v>3.46726604948175</v>
      </c>
      <c r="H32" s="0" t="n">
        <v>0.759690544882563</v>
      </c>
      <c r="I32" s="0" t="n">
        <v>0.607943118683074</v>
      </c>
      <c r="J32" s="4" t="n">
        <f aca="false">ROUND(I32*100, 2)</f>
        <v>60.79</v>
      </c>
    </row>
    <row r="33" customFormat="false" ht="13.8" hidden="false" customHeight="false" outlineLevel="0" collapsed="false">
      <c r="A33" s="0" t="s">
        <v>167</v>
      </c>
      <c r="B33" s="0" t="n">
        <v>0.0001</v>
      </c>
      <c r="E33" s="0" t="n">
        <v>32</v>
      </c>
      <c r="F33" s="0" t="n">
        <v>1.85170613634705</v>
      </c>
      <c r="G33" s="0" t="n">
        <v>3.46211526598808</v>
      </c>
      <c r="H33" s="0" t="n">
        <v>0.760143731713396</v>
      </c>
      <c r="I33" s="0" t="n">
        <v>0.608789812198913</v>
      </c>
      <c r="J33" s="4" t="n">
        <f aca="false">ROUND(I33*100, 2)</f>
        <v>60.88</v>
      </c>
      <c r="K33" s="10" t="s">
        <v>168</v>
      </c>
    </row>
    <row r="34" customFormat="false" ht="14.4" hidden="false" customHeight="false" outlineLevel="0" collapsed="false">
      <c r="A34" s="0" t="s">
        <v>169</v>
      </c>
      <c r="B34" s="0" t="n">
        <v>1E-005</v>
      </c>
    </row>
    <row r="35" customFormat="false" ht="14.4" hidden="false" customHeight="false" outlineLevel="0" collapsed="false">
      <c r="A35" s="0" t="s">
        <v>170</v>
      </c>
      <c r="B35" s="0" t="n">
        <v>1E-006</v>
      </c>
      <c r="I35" s="0" t="s">
        <v>68</v>
      </c>
      <c r="J35" s="3" t="n">
        <f aca="false">MAX(J2:J34)</f>
        <v>60.88</v>
      </c>
    </row>
    <row r="36" customFormat="false" ht="14.4" hidden="false" customHeight="false" outlineLevel="0" collapsed="false">
      <c r="C36" s="11" t="s">
        <v>171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3" activeCellId="0" sqref="I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28.0042</v>
      </c>
      <c r="G2" s="0" t="n">
        <v>26.1229</v>
      </c>
      <c r="H2" s="0" t="n">
        <v>0</v>
      </c>
      <c r="I2" s="0" t="n">
        <v>0</v>
      </c>
      <c r="J2" s="4" t="n">
        <f aca="false">ROUND(I2*100, 2)</f>
        <v>0</v>
      </c>
      <c r="K2" s="0" t="s">
        <v>172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26.0949</v>
      </c>
      <c r="G3" s="6" t="n">
        <v>26.0989</v>
      </c>
      <c r="H3" s="0" t="n">
        <v>0</v>
      </c>
      <c r="I3" s="0" t="n">
        <v>0</v>
      </c>
      <c r="J3" s="4" t="n">
        <f aca="false">ROUND(I3*100, 2)</f>
        <v>0</v>
      </c>
      <c r="K3" s="0" t="s">
        <v>173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J4" s="4" t="n">
        <f aca="false">ROUND(I4*100, 2)</f>
        <v>0</v>
      </c>
    </row>
    <row r="5" customFormat="false" ht="14.4" hidden="false" customHeight="false" outlineLevel="0" collapsed="false">
      <c r="A5" s="1"/>
      <c r="E5" s="0" t="n">
        <v>4</v>
      </c>
      <c r="J5" s="4" t="n">
        <f aca="false">ROUND(I5*100, 2)</f>
        <v>0</v>
      </c>
    </row>
    <row r="6" customFormat="false" ht="14.4" hidden="false" customHeight="false" outlineLevel="0" collapsed="false">
      <c r="A6" s="1" t="s">
        <v>127</v>
      </c>
      <c r="E6" s="0" t="n">
        <v>5</v>
      </c>
      <c r="J6" s="4" t="n">
        <f aca="false">ROUND(I6*100, 2)</f>
        <v>0</v>
      </c>
    </row>
    <row r="7" customFormat="false" ht="14.4" hidden="false" customHeight="false" outlineLevel="0" collapsed="false">
      <c r="A7" s="0" t="s">
        <v>174</v>
      </c>
      <c r="E7" s="0" t="n">
        <v>6</v>
      </c>
      <c r="J7" s="4" t="n">
        <f aca="false">ROUND(I7*100, 2)</f>
        <v>0</v>
      </c>
    </row>
    <row r="8" customFormat="false" ht="14.4" hidden="false" customHeight="false" outlineLevel="0" collapsed="false">
      <c r="A8" s="0" t="s">
        <v>129</v>
      </c>
      <c r="E8" s="0" t="n">
        <v>7</v>
      </c>
      <c r="J8" s="4" t="n">
        <f aca="false">ROUND(I8*100, 2)</f>
        <v>0</v>
      </c>
    </row>
    <row r="9" customFormat="false" ht="14.4" hidden="false" customHeight="false" outlineLevel="0" collapsed="false">
      <c r="A9" s="0" t="s">
        <v>130</v>
      </c>
      <c r="E9" s="0" t="n">
        <v>8</v>
      </c>
      <c r="J9" s="4" t="n">
        <f aca="false">ROUND(I9*100, 2)</f>
        <v>0</v>
      </c>
    </row>
    <row r="10" customFormat="false" ht="14.4" hidden="false" customHeight="false" outlineLevel="0" collapsed="false">
      <c r="E10" s="0" t="n">
        <v>9</v>
      </c>
      <c r="J10" s="4" t="n">
        <f aca="false">ROUND(I10*100, 2)</f>
        <v>0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J11" s="4" t="n">
        <f aca="false">ROUND(I11*100, 2)</f>
        <v>0</v>
      </c>
    </row>
    <row r="12" customFormat="false" ht="14.4" hidden="false" customHeight="false" outlineLevel="0" collapsed="false">
      <c r="E12" s="0" t="n">
        <v>11</v>
      </c>
      <c r="J12" s="4" t="n">
        <f aca="false">ROUND(I12*100, 2)</f>
        <v>0</v>
      </c>
    </row>
    <row r="13" customFormat="false" ht="14.4" hidden="false" customHeight="false" outlineLevel="0" collapsed="false">
      <c r="A13" s="0" t="s">
        <v>131</v>
      </c>
      <c r="B13" s="0" t="n">
        <v>512</v>
      </c>
      <c r="E13" s="0" t="n">
        <v>12</v>
      </c>
      <c r="J13" s="4" t="n">
        <f aca="false">ROUND(I13*100, 2)</f>
        <v>0</v>
      </c>
    </row>
    <row r="14" customFormat="false" ht="14.4" hidden="false" customHeight="false" outlineLevel="0" collapsed="false">
      <c r="E14" s="0" t="n">
        <v>13</v>
      </c>
      <c r="J14" s="4" t="n">
        <f aca="false">ROUND(I14*100, 2)</f>
        <v>0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J15" s="4" t="n">
        <f aca="false">ROUND(I15*100, 2)</f>
        <v>0</v>
      </c>
    </row>
    <row r="16" customFormat="false" ht="14.4" hidden="false" customHeight="false" outlineLevel="0" collapsed="false">
      <c r="E16" s="0" t="n">
        <v>15</v>
      </c>
      <c r="J16" s="4" t="n">
        <f aca="false">ROUND(I16*100, 2)</f>
        <v>0</v>
      </c>
    </row>
    <row r="17" customFormat="false" ht="14.4" hidden="false" customHeight="false" outlineLevel="0" collapsed="false">
      <c r="A17" s="0" t="s">
        <v>134</v>
      </c>
      <c r="B17" s="8" t="s">
        <v>175</v>
      </c>
      <c r="E17" s="0" t="n">
        <v>16</v>
      </c>
      <c r="J17" s="4" t="n">
        <f aca="false">ROUND(I17*100, 2)</f>
        <v>0</v>
      </c>
    </row>
    <row r="18" customFormat="false" ht="14.4" hidden="false" customHeight="false" outlineLevel="0" collapsed="false">
      <c r="E18" s="0" t="n">
        <v>17</v>
      </c>
      <c r="J18" s="4" t="n">
        <f aca="false">ROUND(I18*100, 2)</f>
        <v>0</v>
      </c>
    </row>
    <row r="19" customFormat="false" ht="14.4" hidden="false" customHeight="false" outlineLevel="0" collapsed="false">
      <c r="A19" s="6" t="s">
        <v>19</v>
      </c>
      <c r="B19" s="8" t="s">
        <v>176</v>
      </c>
      <c r="E19" s="0" t="n">
        <v>18</v>
      </c>
      <c r="J19" s="4" t="n">
        <f aca="false">ROUND(I19*100, 2)</f>
        <v>0</v>
      </c>
    </row>
    <row r="20" customFormat="false" ht="14.4" hidden="false" customHeight="false" outlineLevel="0" collapsed="false">
      <c r="E20" s="0" t="n">
        <v>19</v>
      </c>
      <c r="J20" s="4" t="n">
        <f aca="false">ROUND(I20*100, 2)</f>
        <v>0</v>
      </c>
    </row>
    <row r="21" customFormat="false" ht="14.4" hidden="false" customHeight="false" outlineLevel="0" collapsed="false">
      <c r="A21" s="1" t="s">
        <v>177</v>
      </c>
      <c r="E21" s="0" t="n">
        <v>20</v>
      </c>
      <c r="J21" s="4" t="n">
        <f aca="false">ROUND(I21*100, 2)</f>
        <v>0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J22" s="4" t="n">
        <f aca="false">ROUND(I22*100, 2)</f>
        <v>0</v>
      </c>
      <c r="K22" s="6"/>
    </row>
    <row r="23" customFormat="false" ht="14.4" hidden="false" customHeight="false" outlineLevel="0" collapsed="false">
      <c r="A23" s="0" t="s">
        <v>139</v>
      </c>
      <c r="B23" s="0" t="n">
        <v>0.5</v>
      </c>
      <c r="E23" s="0" t="n">
        <v>22</v>
      </c>
      <c r="J23" s="4" t="n">
        <f aca="false">ROUND(I23*100, 2)</f>
        <v>0</v>
      </c>
      <c r="K23" s="6"/>
    </row>
    <row r="24" customFormat="false" ht="14.4" hidden="false" customHeight="false" outlineLevel="0" collapsed="false">
      <c r="A24" s="0" t="s">
        <v>178</v>
      </c>
      <c r="B24" s="0" t="n">
        <v>0.05</v>
      </c>
      <c r="E24" s="0" t="n">
        <v>23</v>
      </c>
      <c r="J24" s="4" t="n">
        <f aca="false">ROUND(I24*100, 2)</f>
        <v>0</v>
      </c>
      <c r="K24" s="6"/>
    </row>
    <row r="25" customFormat="false" ht="14.4" hidden="false" customHeight="false" outlineLevel="0" collapsed="false">
      <c r="E25" s="0" t="n">
        <v>24</v>
      </c>
      <c r="J25" s="4" t="n">
        <f aca="false">ROUND(I25*100, 2)</f>
        <v>0</v>
      </c>
      <c r="K25" s="6"/>
    </row>
    <row r="26" customFormat="false" ht="14.4" hidden="false" customHeight="false" outlineLevel="0" collapsed="false">
      <c r="A26" s="1" t="s">
        <v>17</v>
      </c>
      <c r="B26" s="1" t="n">
        <v>2</v>
      </c>
      <c r="E26" s="0" t="n">
        <v>25</v>
      </c>
      <c r="J26" s="4" t="n">
        <f aca="false">ROUND(I26*100, 2)</f>
        <v>0</v>
      </c>
      <c r="K26" s="6"/>
    </row>
    <row r="27" customFormat="false" ht="14.4" hidden="false" customHeight="false" outlineLevel="0" collapsed="false">
      <c r="A27" s="0" t="s">
        <v>179</v>
      </c>
      <c r="B27" s="0" t="n">
        <v>0.1</v>
      </c>
      <c r="E27" s="0" t="n">
        <v>26</v>
      </c>
      <c r="J27" s="4" t="n">
        <f aca="false">ROUND(I27*100, 2)</f>
        <v>0</v>
      </c>
      <c r="K27" s="6"/>
    </row>
    <row r="28" customFormat="false" ht="14.4" hidden="false" customHeight="false" outlineLevel="0" collapsed="false">
      <c r="J28" s="4"/>
    </row>
    <row r="29" customFormat="false" ht="14.4" hidden="false" customHeight="false" outlineLevel="0" collapsed="false">
      <c r="I29" s="0" t="s">
        <v>68</v>
      </c>
      <c r="J29" s="3" t="n">
        <f aca="false">MAX(J2:J28)</f>
        <v>0</v>
      </c>
    </row>
    <row r="37" customFormat="false" ht="14.4" hidden="false" customHeight="false" outlineLevel="0" collapsed="false">
      <c r="A37" s="1" t="s">
        <v>141</v>
      </c>
    </row>
    <row r="38" customFormat="false" ht="14.4" hidden="false" customHeight="false" outlineLevel="0" collapsed="false">
      <c r="A38" s="0" t="s">
        <v>142</v>
      </c>
      <c r="B38" s="0" t="s">
        <v>143</v>
      </c>
    </row>
    <row r="39" customFormat="false" ht="14.4" hidden="false" customHeight="false" outlineLevel="0" collapsed="false">
      <c r="A39" s="0" t="s">
        <v>144</v>
      </c>
      <c r="B39" s="0" t="s">
        <v>143</v>
      </c>
    </row>
    <row r="40" customFormat="false" ht="14.4" hidden="false" customHeight="false" outlineLevel="0" collapsed="false">
      <c r="A40" s="0" t="s">
        <v>146</v>
      </c>
      <c r="B40" s="0" t="n">
        <v>0.9</v>
      </c>
    </row>
    <row r="41" customFormat="false" ht="14.4" hidden="false" customHeight="false" outlineLevel="0" collapsed="false">
      <c r="A41" s="0" t="s">
        <v>147</v>
      </c>
      <c r="B41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8" activePane="bottomLeft" state="frozen"/>
      <selection pane="topLeft" activeCell="A1" activeCellId="0" sqref="A1"/>
      <selection pane="bottomLeft" activeCell="L12" activeCellId="0" sqref="L12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32.689</v>
      </c>
      <c r="G2" s="0" t="n">
        <v>28.8938</v>
      </c>
      <c r="H2" s="0" t="n">
        <v>0</v>
      </c>
      <c r="I2" s="0" t="n">
        <v>0</v>
      </c>
      <c r="J2" s="4" t="n">
        <f aca="false">ROUND(I2*100, 2)</f>
        <v>0</v>
      </c>
      <c r="K2" s="0" t="s">
        <v>180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23.2089</v>
      </c>
      <c r="G3" s="0" t="n">
        <v>17.5846</v>
      </c>
      <c r="H3" s="0" t="n">
        <v>0.0007</v>
      </c>
      <c r="I3" s="0" t="n">
        <v>0.0051</v>
      </c>
      <c r="J3" s="4" t="n">
        <f aca="false">ROUND(I3*100, 2)</f>
        <v>0.51</v>
      </c>
      <c r="K3" s="0" t="s">
        <v>181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13.5858</v>
      </c>
      <c r="G4" s="0" t="n">
        <v>11.073</v>
      </c>
      <c r="H4" s="0" t="n">
        <v>0.0428</v>
      </c>
      <c r="I4" s="0" t="n">
        <v>0.0903</v>
      </c>
      <c r="J4" s="4" t="n">
        <f aca="false">ROUND(I4*100, 2)</f>
        <v>9.03</v>
      </c>
      <c r="K4" s="0" t="s">
        <v>182</v>
      </c>
    </row>
    <row r="5" customFormat="false" ht="14.4" hidden="false" customHeight="false" outlineLevel="0" collapsed="false">
      <c r="A5" s="1"/>
      <c r="E5" s="0" t="n">
        <v>4</v>
      </c>
      <c r="F5" s="0" t="n">
        <v>8.7197</v>
      </c>
      <c r="G5" s="0" t="n">
        <v>8.2521</v>
      </c>
      <c r="H5" s="0" t="n">
        <v>0.1685</v>
      </c>
      <c r="I5" s="0" t="n">
        <v>0.2018</v>
      </c>
      <c r="J5" s="4" t="n">
        <f aca="false">ROUND(I5*100, 2)</f>
        <v>20.18</v>
      </c>
      <c r="K5" s="0" t="s">
        <v>183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7.2197</v>
      </c>
      <c r="G6" s="0" t="n">
        <v>7.2054</v>
      </c>
      <c r="H6" s="0" t="n">
        <v>0.2412</v>
      </c>
      <c r="I6" s="0" t="n">
        <v>0.2614</v>
      </c>
      <c r="J6" s="4" t="n">
        <f aca="false">ROUND(I6*100, 2)</f>
        <v>26.14</v>
      </c>
      <c r="K6" s="0" t="s">
        <v>184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6.2492</v>
      </c>
      <c r="G7" s="0" t="n">
        <v>6.4414</v>
      </c>
      <c r="H7" s="0" t="n">
        <v>0.3027</v>
      </c>
      <c r="I7" s="0" t="n">
        <v>0.312</v>
      </c>
      <c r="J7" s="4" t="n">
        <f aca="false">ROUND(I7*100, 2)</f>
        <v>31.2</v>
      </c>
      <c r="K7" s="0" t="s">
        <v>185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5.5244</v>
      </c>
      <c r="G8" s="0" t="n">
        <v>5.7917</v>
      </c>
      <c r="H8" s="0" t="n">
        <v>0.3563</v>
      </c>
      <c r="I8" s="0" t="n">
        <v>0.3626</v>
      </c>
      <c r="J8" s="4" t="n">
        <f aca="false">ROUND(I8*100, 2)</f>
        <v>36.26</v>
      </c>
      <c r="K8" s="0" t="s">
        <v>186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4.964</v>
      </c>
      <c r="G9" s="0" t="n">
        <v>5.3701</v>
      </c>
      <c r="H9" s="0" t="n">
        <v>0.4022</v>
      </c>
      <c r="I9" s="0" t="n">
        <v>0.3971</v>
      </c>
      <c r="J9" s="4" t="n">
        <f aca="false">ROUND(I9*100, 2)</f>
        <v>39.71</v>
      </c>
      <c r="K9" s="0" t="s">
        <v>187</v>
      </c>
    </row>
    <row r="10" customFormat="false" ht="14.4" hidden="false" customHeight="false" outlineLevel="0" collapsed="false">
      <c r="E10" s="0" t="n">
        <v>9</v>
      </c>
      <c r="F10" s="0" t="n">
        <v>4.52</v>
      </c>
      <c r="G10" s="0" t="n">
        <v>4.9878</v>
      </c>
      <c r="H10" s="0" t="n">
        <v>0.4412</v>
      </c>
      <c r="I10" s="0" t="n">
        <v>0.4289</v>
      </c>
      <c r="J10" s="4" t="n">
        <f aca="false">ROUND(I10*100, 2)</f>
        <v>42.89</v>
      </c>
      <c r="K10" s="0" t="s">
        <v>188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3.4401</v>
      </c>
      <c r="G11" s="0" t="n">
        <v>4.168</v>
      </c>
      <c r="H11" s="0" t="n">
        <v>0.5521</v>
      </c>
      <c r="I11" s="0" t="n">
        <v>0.5104</v>
      </c>
      <c r="J11" s="4" t="n">
        <f aca="false">ROUND(I11*100, 2)</f>
        <v>51.04</v>
      </c>
      <c r="K11" s="0" t="s">
        <v>189</v>
      </c>
    </row>
    <row r="12" customFormat="false" ht="14.4" hidden="false" customHeight="false" outlineLevel="0" collapsed="false">
      <c r="E12" s="0" t="n">
        <v>11</v>
      </c>
      <c r="F12" s="0" t="n">
        <v>3.1292</v>
      </c>
      <c r="G12" s="0" t="n">
        <v>4.0109</v>
      </c>
      <c r="H12" s="0" t="n">
        <v>0.5798</v>
      </c>
      <c r="I12" s="0" t="n">
        <v>0.5241</v>
      </c>
      <c r="J12" s="4" t="n">
        <f aca="false">ROUND(I12*100, 2)</f>
        <v>52.41</v>
      </c>
      <c r="K12" s="0" t="s">
        <v>190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2.9562</v>
      </c>
      <c r="G13" s="0" t="n">
        <v>3.9137</v>
      </c>
      <c r="H13" s="0" t="n">
        <v>0.5951</v>
      </c>
      <c r="I13" s="0" t="n">
        <v>0.5344</v>
      </c>
      <c r="J13" s="4" t="n">
        <f aca="false">ROUND(I13*100, 2)</f>
        <v>53.44</v>
      </c>
      <c r="K13" s="0" t="s">
        <v>191</v>
      </c>
    </row>
    <row r="14" customFormat="false" ht="14.4" hidden="false" customHeight="false" outlineLevel="0" collapsed="false">
      <c r="E14" s="0" t="n">
        <v>13</v>
      </c>
      <c r="F14" s="0" t="n">
        <v>2.8181</v>
      </c>
      <c r="G14" s="0" t="n">
        <v>3.8822</v>
      </c>
      <c r="H14" s="0" t="n">
        <v>0.6085</v>
      </c>
      <c r="I14" s="0" t="n">
        <v>0.5358</v>
      </c>
      <c r="J14" s="4" t="n">
        <f aca="false">ROUND(I14*100, 2)</f>
        <v>53.58</v>
      </c>
      <c r="K14" s="0" t="s">
        <v>192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2.6967</v>
      </c>
      <c r="G15" s="0" t="n">
        <v>3.7382</v>
      </c>
      <c r="H15" s="0" t="n">
        <v>0.6207</v>
      </c>
      <c r="I15" s="0" t="n">
        <v>0.553</v>
      </c>
      <c r="J15" s="4" t="n">
        <f aca="false">ROUND(I15*100, 2)</f>
        <v>55.3</v>
      </c>
      <c r="K15" s="0" t="s">
        <v>193</v>
      </c>
    </row>
    <row r="16" customFormat="false" ht="14.4" hidden="false" customHeight="false" outlineLevel="0" collapsed="false">
      <c r="E16" s="0" t="n">
        <v>15</v>
      </c>
      <c r="F16" s="0" t="n">
        <v>2.0868</v>
      </c>
      <c r="G16" s="0" t="n">
        <v>3.3002</v>
      </c>
      <c r="H16" s="0" t="n">
        <v>0.7051</v>
      </c>
      <c r="I16" s="0" t="n">
        <v>0.6052</v>
      </c>
      <c r="J16" s="4" t="n">
        <f aca="false">ROUND(I16*100, 2)</f>
        <v>60.52</v>
      </c>
      <c r="K16" s="0" t="s">
        <v>194</v>
      </c>
    </row>
    <row r="17" customFormat="false" ht="14.4" hidden="false" customHeight="false" outlineLevel="0" collapsed="false">
      <c r="A17" s="0" t="s">
        <v>134</v>
      </c>
      <c r="B17" s="8" t="s">
        <v>195</v>
      </c>
      <c r="E17" s="0" t="n">
        <v>16</v>
      </c>
      <c r="F17" s="0" t="n">
        <v>1.9185</v>
      </c>
      <c r="G17" s="0" t="n">
        <v>3.249</v>
      </c>
      <c r="H17" s="0" t="n">
        <v>0.7242</v>
      </c>
      <c r="I17" s="0" t="n">
        <v>0.6104</v>
      </c>
      <c r="J17" s="4" t="n">
        <f aca="false">ROUND(I17*100, 2)</f>
        <v>61.04</v>
      </c>
      <c r="K17" s="0" t="s">
        <v>196</v>
      </c>
    </row>
    <row r="18" customFormat="false" ht="14.4" hidden="false" customHeight="false" outlineLevel="0" collapsed="false">
      <c r="E18" s="0" t="n">
        <v>17</v>
      </c>
      <c r="F18" s="0" t="n">
        <v>1.8235</v>
      </c>
      <c r="G18" s="0" t="n">
        <v>3.2254</v>
      </c>
      <c r="H18" s="0" t="n">
        <v>0.7332</v>
      </c>
      <c r="I18" s="0" t="n">
        <v>0.6129</v>
      </c>
      <c r="J18" s="4" t="n">
        <f aca="false">ROUND(I18*100, 2)</f>
        <v>61.29</v>
      </c>
      <c r="K18" s="0" t="s">
        <v>197</v>
      </c>
    </row>
    <row r="19" customFormat="false" ht="14.4" hidden="false" customHeight="false" outlineLevel="0" collapsed="false">
      <c r="A19" s="6" t="s">
        <v>19</v>
      </c>
      <c r="B19" s="8" t="s">
        <v>150</v>
      </c>
      <c r="E19" s="0" t="n">
        <v>18</v>
      </c>
      <c r="F19" s="0" t="n">
        <v>1.7483</v>
      </c>
      <c r="G19" s="0" t="n">
        <v>3.2028</v>
      </c>
      <c r="H19" s="0" t="n">
        <v>0.7405</v>
      </c>
      <c r="I19" s="0" t="n">
        <v>0.6151</v>
      </c>
      <c r="J19" s="4" t="n">
        <f aca="false">ROUND(I19*100, 2)</f>
        <v>61.51</v>
      </c>
      <c r="K19" s="0" t="s">
        <v>198</v>
      </c>
    </row>
    <row r="20" customFormat="false" ht="14.4" hidden="false" customHeight="false" outlineLevel="0" collapsed="false">
      <c r="E20" s="0" t="n">
        <v>19</v>
      </c>
      <c r="F20" s="0" t="n">
        <v>1.40551998009533</v>
      </c>
      <c r="G20" s="0" t="n">
        <v>2.98219780464643</v>
      </c>
      <c r="H20" s="0" t="n">
        <v>0.797289380293307</v>
      </c>
      <c r="I20" s="0" t="n">
        <v>0.644625728834809</v>
      </c>
      <c r="J20" s="4" t="n">
        <f aca="false">ROUND(I20*100, 2)</f>
        <v>64.46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1.30910996942457</v>
      </c>
      <c r="G21" s="0" t="n">
        <v>2.98442796914368</v>
      </c>
      <c r="H21" s="0" t="n">
        <v>0.81035880761414</v>
      </c>
      <c r="I21" s="0" t="n">
        <v>0.644804341665736</v>
      </c>
      <c r="J21" s="4" t="n">
        <f aca="false">ROUND(I21*100, 2)</f>
        <v>64.48</v>
      </c>
      <c r="L21" s="9" t="s">
        <v>199</v>
      </c>
    </row>
    <row r="22" customFormat="false" ht="14.4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2.421</v>
      </c>
      <c r="G22" s="0" t="n">
        <v>3.7346</v>
      </c>
      <c r="H22" s="0" t="n">
        <v>0.6276</v>
      </c>
      <c r="I22" s="0" t="n">
        <v>0.5486</v>
      </c>
      <c r="J22" s="4" t="n">
        <f aca="false">ROUND(I22*100, 2)</f>
        <v>54.86</v>
      </c>
      <c r="K22" s="6" t="s">
        <v>200</v>
      </c>
    </row>
    <row r="23" customFormat="false" ht="14.4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2.3925</v>
      </c>
      <c r="G23" s="0" t="n">
        <v>3.6072</v>
      </c>
      <c r="H23" s="0" t="n">
        <v>0.644</v>
      </c>
      <c r="I23" s="0" t="n">
        <v>0.5672</v>
      </c>
      <c r="J23" s="4" t="n">
        <f aca="false">ROUND(I23*100, 2)</f>
        <v>56.72</v>
      </c>
      <c r="K23" s="6" t="s">
        <v>201</v>
      </c>
    </row>
    <row r="24" customFormat="false" ht="14.4" hidden="false" customHeight="false" outlineLevel="0" collapsed="false">
      <c r="E24" s="0" t="n">
        <v>23</v>
      </c>
      <c r="F24" s="0" t="n">
        <v>1.6659</v>
      </c>
      <c r="G24" s="0" t="n">
        <v>3.028</v>
      </c>
      <c r="H24" s="0" t="n">
        <v>0.7548</v>
      </c>
      <c r="I24" s="0" t="n">
        <v>0.6408</v>
      </c>
      <c r="J24" s="4" t="n">
        <f aca="false">ROUND(I24*100, 2)</f>
        <v>64.08</v>
      </c>
      <c r="K24" s="6" t="s">
        <v>202</v>
      </c>
    </row>
    <row r="25" customFormat="false" ht="13.8" hidden="false" customHeight="false" outlineLevel="0" collapsed="false">
      <c r="A25" s="1" t="s">
        <v>17</v>
      </c>
      <c r="B25" s="1" t="n">
        <v>20</v>
      </c>
      <c r="E25" s="0" t="n">
        <v>24</v>
      </c>
      <c r="F25" s="0" t="n">
        <v>1.4747</v>
      </c>
      <c r="G25" s="0" t="n">
        <v>3.0084</v>
      </c>
      <c r="H25" s="0" t="n">
        <v>0.7799</v>
      </c>
      <c r="I25" s="0" t="n">
        <v>0.6411</v>
      </c>
      <c r="J25" s="4" t="n">
        <f aca="false">ROUND(I25*100, 2)</f>
        <v>64.11</v>
      </c>
      <c r="K25" s="6" t="s">
        <v>203</v>
      </c>
      <c r="L25" s="9" t="s">
        <v>204</v>
      </c>
    </row>
    <row r="26" customFormat="false" ht="13.8" hidden="false" customHeight="false" outlineLevel="0" collapsed="false">
      <c r="A26" s="0" t="s">
        <v>205</v>
      </c>
      <c r="B26" s="0" t="n">
        <v>0.001</v>
      </c>
      <c r="E26" s="0" t="n">
        <v>25</v>
      </c>
      <c r="F26" s="0" t="n">
        <v>1.1183</v>
      </c>
      <c r="G26" s="0" t="n">
        <v>2.776</v>
      </c>
      <c r="H26" s="0" t="n">
        <v>0.8391</v>
      </c>
      <c r="I26" s="0" t="n">
        <v>0.6736</v>
      </c>
      <c r="J26" s="4" t="n">
        <f aca="false">ROUND(I26*100, 2)</f>
        <v>67.36</v>
      </c>
      <c r="K26" s="6" t="s">
        <v>206</v>
      </c>
      <c r="L26" s="9" t="s">
        <v>207</v>
      </c>
    </row>
    <row r="27" customFormat="false" ht="14.4" hidden="false" customHeight="false" outlineLevel="0" collapsed="false">
      <c r="A27" s="0" t="s">
        <v>208</v>
      </c>
      <c r="B27" s="0" t="n">
        <f aca="false">B26/2</f>
        <v>0.0005</v>
      </c>
      <c r="J27" s="4"/>
    </row>
    <row r="28" customFormat="false" ht="14.4" hidden="false" customHeight="false" outlineLevel="0" collapsed="false">
      <c r="A28" s="0" t="s">
        <v>209</v>
      </c>
      <c r="B28" s="0" t="n">
        <f aca="false">B27/2</f>
        <v>0.00025</v>
      </c>
      <c r="I28" s="0" t="s">
        <v>68</v>
      </c>
      <c r="J28" s="3" t="n">
        <f aca="false">MAX(J2:J27)</f>
        <v>67.36</v>
      </c>
    </row>
    <row r="29" customFormat="false" ht="14.4" hidden="false" customHeight="false" outlineLevel="0" collapsed="false">
      <c r="A29" s="0" t="s">
        <v>210</v>
      </c>
      <c r="B29" s="0" t="n">
        <f aca="false">B28/2</f>
        <v>0.000125</v>
      </c>
    </row>
    <row r="30" customFormat="false" ht="14.4" hidden="false" customHeight="false" outlineLevel="0" collapsed="false">
      <c r="A30" s="0" t="s">
        <v>211</v>
      </c>
      <c r="B30" s="0" t="n">
        <f aca="false">B29/2</f>
        <v>6.25E-005</v>
      </c>
    </row>
    <row r="31" customFormat="false" ht="14.4" hidden="false" customHeight="false" outlineLevel="0" collapsed="false">
      <c r="A31" s="0" t="s">
        <v>212</v>
      </c>
      <c r="B31" s="0" t="n">
        <v>0.00025</v>
      </c>
    </row>
    <row r="32" customFormat="false" ht="14.4" hidden="false" customHeight="false" outlineLevel="0" collapsed="false">
      <c r="A32" s="0" t="s">
        <v>213</v>
      </c>
      <c r="B32" s="0" t="n">
        <f aca="false">B31/2</f>
        <v>0.000125</v>
      </c>
    </row>
    <row r="33" customFormat="false" ht="14.4" hidden="false" customHeight="false" outlineLevel="0" collapsed="false">
      <c r="A33" s="0" t="s">
        <v>214</v>
      </c>
      <c r="B33" s="0" t="n">
        <f aca="false">B32/2</f>
        <v>6.25E-005</v>
      </c>
    </row>
    <row r="36" customFormat="false" ht="14.4" hidden="false" customHeight="false" outlineLevel="0" collapsed="false">
      <c r="A36" s="1" t="s">
        <v>141</v>
      </c>
    </row>
    <row r="37" customFormat="false" ht="14.4" hidden="false" customHeight="false" outlineLevel="0" collapsed="false">
      <c r="A37" s="0" t="s">
        <v>142</v>
      </c>
      <c r="B37" s="0" t="s">
        <v>143</v>
      </c>
    </row>
    <row r="38" customFormat="false" ht="14.4" hidden="false" customHeight="false" outlineLevel="0" collapsed="false">
      <c r="A38" s="0" t="s">
        <v>144</v>
      </c>
      <c r="B38" s="0" t="s">
        <v>143</v>
      </c>
    </row>
    <row r="39" customFormat="false" ht="14.4" hidden="false" customHeight="false" outlineLevel="0" collapsed="false">
      <c r="A39" s="0" t="s">
        <v>146</v>
      </c>
      <c r="B39" s="0" t="n">
        <v>0.9</v>
      </c>
    </row>
    <row r="40" customFormat="false" ht="14.4" hidden="false" customHeight="false" outlineLevel="0" collapsed="false">
      <c r="A40" s="0" t="s">
        <v>147</v>
      </c>
      <c r="B40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N16" activeCellId="0" sqref="N16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2" min="2" style="0" width="10.11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1" min="9" style="0" width="15.89"/>
    <col collapsed="false" customWidth="true" hidden="false" outlineLevel="0" max="1024" min="1020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155</v>
      </c>
      <c r="I1" s="1" t="s">
        <v>156</v>
      </c>
      <c r="J1" s="1" t="s">
        <v>65</v>
      </c>
      <c r="K1" s="1" t="s">
        <v>6</v>
      </c>
    </row>
    <row r="2" customFormat="false" ht="14.9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28.0292617309346</v>
      </c>
      <c r="G2" s="0" t="n">
        <v>17.5497417830003</v>
      </c>
      <c r="H2" s="0" t="n">
        <v>0.00185589775108987</v>
      </c>
      <c r="I2" s="0" t="n">
        <v>0.00845491314092381</v>
      </c>
      <c r="J2" s="4" t="n">
        <f aca="false">ROUND(I2*100, 2)</f>
        <v>0.85</v>
      </c>
      <c r="K2" s="12" t="s">
        <v>215</v>
      </c>
    </row>
    <row r="3" customFormat="false" ht="14.9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13.3286808866283</v>
      </c>
      <c r="G3" s="0" t="n">
        <v>12.1130031851241</v>
      </c>
      <c r="H3" s="0" t="n">
        <v>0.0544519756133533</v>
      </c>
      <c r="I3" s="0" t="n">
        <v>0.0679295509776476</v>
      </c>
      <c r="J3" s="4" t="n">
        <f aca="false">ROUND(I3*100, 2)</f>
        <v>6.79</v>
      </c>
      <c r="K3" s="12" t="s">
        <v>216</v>
      </c>
    </row>
    <row r="4" customFormat="false" ht="13.8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8.1778275238349</v>
      </c>
      <c r="G4" s="0" t="n">
        <v>8.37092921363063</v>
      </c>
      <c r="H4" s="0" t="n">
        <v>0.208966143659152</v>
      </c>
      <c r="I4" s="0" t="n">
        <v>0.196582312177445</v>
      </c>
      <c r="J4" s="4" t="n">
        <f aca="false">ROUND(I4*100, 2)</f>
        <v>19.66</v>
      </c>
    </row>
    <row r="5" customFormat="false" ht="13.8" hidden="false" customHeight="false" outlineLevel="0" collapsed="false">
      <c r="A5" s="1"/>
      <c r="E5" s="0" t="n">
        <v>4</v>
      </c>
      <c r="F5" s="0" t="n">
        <v>7.3929508342152</v>
      </c>
      <c r="G5" s="0" t="n">
        <v>7.88396543198475</v>
      </c>
      <c r="H5" s="0" t="n">
        <v>0.250243284687845</v>
      </c>
      <c r="I5" s="0" t="n">
        <v>0.223259168935107</v>
      </c>
      <c r="J5" s="4" t="n">
        <f aca="false">ROUND(I5*100, 2)</f>
        <v>22.33</v>
      </c>
    </row>
    <row r="6" customFormat="false" ht="13.8" hidden="false" customHeight="false" outlineLevel="0" collapsed="false">
      <c r="A6" s="1" t="s">
        <v>127</v>
      </c>
      <c r="E6" s="0" t="n">
        <v>5</v>
      </c>
      <c r="F6" s="0" t="n">
        <v>6.80026346405433</v>
      </c>
      <c r="G6" s="0" t="n">
        <v>7.21926723256999</v>
      </c>
      <c r="H6" s="0" t="n">
        <v>0.287193360931002</v>
      </c>
      <c r="I6" s="0" t="n">
        <v>0.258947386499274</v>
      </c>
      <c r="J6" s="4" t="n">
        <f aca="false">ROUND(I6*100, 2)</f>
        <v>25.89</v>
      </c>
    </row>
    <row r="7" customFormat="false" ht="13.8" hidden="false" customHeight="false" outlineLevel="0" collapsed="false">
      <c r="A7" s="0" t="s">
        <v>174</v>
      </c>
      <c r="E7" s="0" t="n">
        <v>6</v>
      </c>
      <c r="F7" s="0" t="n">
        <v>4.70920050291965</v>
      </c>
      <c r="G7" s="0" t="n">
        <v>5.39767017944554</v>
      </c>
      <c r="H7" s="0" t="n">
        <v>0.444295910606053</v>
      </c>
      <c r="I7" s="0" t="n">
        <v>0.381134019733283</v>
      </c>
      <c r="J7" s="4" t="n">
        <f aca="false">ROUND(I7*100, 2)</f>
        <v>38.11</v>
      </c>
    </row>
    <row r="8" customFormat="false" ht="13.8" hidden="false" customHeight="false" outlineLevel="0" collapsed="false">
      <c r="A8" s="0" t="s">
        <v>129</v>
      </c>
      <c r="E8" s="0" t="n">
        <v>7</v>
      </c>
      <c r="F8" s="0" t="n">
        <v>4.7113361208795</v>
      </c>
      <c r="G8" s="0" t="n">
        <v>5.39336384039513</v>
      </c>
      <c r="H8" s="0" t="n">
        <v>0.436198872378424</v>
      </c>
      <c r="I8" s="0" t="n">
        <v>0.384786995611964</v>
      </c>
      <c r="J8" s="4" t="n">
        <f aca="false">ROUND(I8*100, 2)</f>
        <v>38.48</v>
      </c>
    </row>
    <row r="9" customFormat="false" ht="13.8" hidden="false" customHeight="false" outlineLevel="0" collapsed="false">
      <c r="A9" s="0" t="s">
        <v>130</v>
      </c>
      <c r="E9" s="0" t="n">
        <v>8</v>
      </c>
      <c r="F9" s="0" t="n">
        <v>4.63598447159452</v>
      </c>
      <c r="G9" s="0" t="n">
        <v>5.34720334517564</v>
      </c>
      <c r="H9" s="0" t="n">
        <v>0.443989564036845</v>
      </c>
      <c r="I9" s="0" t="n">
        <v>0.388409057731445</v>
      </c>
      <c r="J9" s="4" t="n">
        <f aca="false">ROUND(I9*100, 2)</f>
        <v>38.84</v>
      </c>
    </row>
    <row r="10" customFormat="false" ht="13.8" hidden="false" customHeight="false" outlineLevel="0" collapsed="false">
      <c r="E10" s="0" t="n">
        <v>9</v>
      </c>
      <c r="F10" s="0" t="n">
        <v>3.2137554960071</v>
      </c>
      <c r="G10" s="0" t="n">
        <v>3.67071647673934</v>
      </c>
      <c r="H10" s="0" t="n">
        <v>0.586991155021025</v>
      </c>
      <c r="I10" s="0" t="n">
        <v>0.550567181609748</v>
      </c>
      <c r="J10" s="4" t="n">
        <f aca="false">ROUND(I10*100, 2)</f>
        <v>55.06</v>
      </c>
    </row>
    <row r="11" customFormat="false" ht="13.8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3.14200128716972</v>
      </c>
      <c r="G11" s="0" t="n">
        <v>3.72821582672111</v>
      </c>
      <c r="H11" s="0" t="n">
        <v>0.584778246516891</v>
      </c>
      <c r="I11" s="0" t="n">
        <v>0.544238448129288</v>
      </c>
      <c r="J11" s="4" t="n">
        <f aca="false">ROUND(I11*100, 2)</f>
        <v>54.42</v>
      </c>
    </row>
    <row r="12" customFormat="false" ht="13.8" hidden="false" customHeight="false" outlineLevel="0" collapsed="false">
      <c r="E12" s="0" t="n">
        <v>11</v>
      </c>
      <c r="F12" s="0" t="n">
        <v>3.23512392882996</v>
      </c>
      <c r="G12" s="0" t="n">
        <v>3.84454282507102</v>
      </c>
      <c r="H12" s="0" t="n">
        <v>0.573221874991279</v>
      </c>
      <c r="I12" s="0" t="n">
        <v>0.529379234540974</v>
      </c>
      <c r="J12" s="4" t="n">
        <f aca="false">ROUND(I12*100, 2)</f>
        <v>52.94</v>
      </c>
      <c r="K12" s="9" t="s">
        <v>217</v>
      </c>
    </row>
    <row r="13" customFormat="false" ht="13.8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2.29905370865556</v>
      </c>
      <c r="G13" s="0" t="n">
        <v>2.84357645053003</v>
      </c>
      <c r="H13" s="0" t="n">
        <v>0.688017684376304</v>
      </c>
      <c r="I13" s="0" t="n">
        <v>0.645987651670631</v>
      </c>
      <c r="J13" s="4" t="n">
        <f aca="false">ROUND(I13*100, 2)</f>
        <v>64.6</v>
      </c>
    </row>
    <row r="14" customFormat="false" ht="13.8" hidden="false" customHeight="false" outlineLevel="0" collapsed="false">
      <c r="E14" s="0" t="n">
        <v>13</v>
      </c>
      <c r="F14" s="0" t="n">
        <v>2.14535850437878</v>
      </c>
      <c r="G14" s="0" t="n">
        <v>2.90338031414929</v>
      </c>
      <c r="H14" s="0" t="n">
        <v>0.699378698243906</v>
      </c>
      <c r="I14" s="0" t="n">
        <v>0.634736760753265</v>
      </c>
      <c r="J14" s="4" t="n">
        <f aca="false">ROUND(I14*100, 2)</f>
        <v>63.47</v>
      </c>
      <c r="K14" s="9" t="s">
        <v>218</v>
      </c>
    </row>
    <row r="15" customFormat="false" ht="13.8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2.19328881130462</v>
      </c>
      <c r="G15" s="0" t="n">
        <v>2.93039073827148</v>
      </c>
      <c r="H15" s="0" t="n">
        <v>0.689023454296935</v>
      </c>
      <c r="I15" s="0" t="n">
        <v>0.631789649042962</v>
      </c>
      <c r="J15" s="4" t="n">
        <f aca="false">ROUND(I15*100, 2)</f>
        <v>63.18</v>
      </c>
    </row>
    <row r="16" customFormat="false" ht="13.8" hidden="false" customHeight="false" outlineLevel="0" collapsed="false">
      <c r="A16" s="0" t="s">
        <v>219</v>
      </c>
      <c r="B16" s="0" t="s">
        <v>220</v>
      </c>
      <c r="E16" s="0" t="n">
        <v>15</v>
      </c>
      <c r="F16" s="0" t="n">
        <v>1.62144230049923</v>
      </c>
      <c r="G16" s="0" t="n">
        <v>2.3950191222874</v>
      </c>
      <c r="H16" s="0" t="n">
        <v>0.771655879417525</v>
      </c>
      <c r="I16" s="0" t="n">
        <v>0.702784814474509</v>
      </c>
      <c r="J16" s="4" t="n">
        <f aca="false">ROUND(I16*100, 2)</f>
        <v>70.28</v>
      </c>
      <c r="K16" s="9" t="s">
        <v>221</v>
      </c>
    </row>
    <row r="17" customFormat="false" ht="13.8" hidden="false" customHeight="false" outlineLevel="0" collapsed="false">
      <c r="E17" s="0" t="n">
        <v>16</v>
      </c>
      <c r="F17" s="0" t="n">
        <v>1.49219400925974</v>
      </c>
      <c r="G17" s="0" t="n">
        <v>2.43006785944977</v>
      </c>
      <c r="H17" s="0" t="n">
        <v>0.785847432538815</v>
      </c>
      <c r="I17" s="0" t="n">
        <v>0.695125071917426</v>
      </c>
      <c r="J17" s="4" t="n">
        <f aca="false">ROUND(I17*100, 2)</f>
        <v>69.51</v>
      </c>
      <c r="K17" s="0" t="s">
        <v>222</v>
      </c>
    </row>
    <row r="18" customFormat="false" ht="13.8" hidden="false" customHeight="false" outlineLevel="0" collapsed="false">
      <c r="A18" s="0" t="s">
        <v>134</v>
      </c>
      <c r="B18" s="8" t="s">
        <v>135</v>
      </c>
      <c r="E18" s="0" t="n">
        <v>17</v>
      </c>
      <c r="F18" s="0" t="n">
        <v>1.47912265125098</v>
      </c>
      <c r="G18" s="0" t="n">
        <v>2.44721764215509</v>
      </c>
      <c r="H18" s="0" t="n">
        <v>0.783409540709852</v>
      </c>
      <c r="I18" s="0" t="n">
        <v>0.692121284981924</v>
      </c>
      <c r="J18" s="4" t="n">
        <f aca="false">ROUND(I18*100, 2)</f>
        <v>69.21</v>
      </c>
      <c r="K18" s="0" t="s">
        <v>223</v>
      </c>
    </row>
    <row r="19" customFormat="false" ht="13.8" hidden="false" customHeight="false" outlineLevel="0" collapsed="false">
      <c r="E19" s="0" t="n">
        <v>18</v>
      </c>
      <c r="F19" s="0" t="n">
        <v>1.14187366089847</v>
      </c>
      <c r="G19" s="0" t="n">
        <v>2.13991757404631</v>
      </c>
      <c r="H19" s="0" t="n">
        <v>0.839000816423268</v>
      </c>
      <c r="I19" s="0" t="n">
        <v>0.735975887267825</v>
      </c>
      <c r="J19" s="4" t="n">
        <f aca="false">ROUND(I19*100, 2)</f>
        <v>73.6</v>
      </c>
      <c r="K19" s="0" t="s">
        <v>224</v>
      </c>
    </row>
    <row r="20" customFormat="false" ht="13.8" hidden="false" customHeight="false" outlineLevel="0" collapsed="false">
      <c r="A20" s="6" t="s">
        <v>19</v>
      </c>
      <c r="B20" s="8" t="s">
        <v>225</v>
      </c>
      <c r="E20" s="0" t="n">
        <v>19</v>
      </c>
      <c r="F20" s="0" t="n">
        <v>1.06372539062105</v>
      </c>
      <c r="G20" s="0" t="n">
        <v>2.13895374657133</v>
      </c>
      <c r="H20" s="0" t="n">
        <v>0.849566874897893</v>
      </c>
      <c r="I20" s="0" t="n">
        <v>0.734966037800658</v>
      </c>
      <c r="J20" s="4" t="n">
        <f aca="false">ROUND(I20*100, 2)</f>
        <v>73.5</v>
      </c>
      <c r="K20" s="0" t="s">
        <v>226</v>
      </c>
    </row>
    <row r="21" customFormat="false" ht="13.8" hidden="false" customHeight="false" outlineLevel="0" collapsed="false">
      <c r="E21" s="0" t="n">
        <v>20</v>
      </c>
      <c r="F21" s="0" t="n">
        <v>1.03227956021901</v>
      </c>
      <c r="G21" s="0" t="n">
        <v>2.1365129839997</v>
      </c>
      <c r="H21" s="0" t="n">
        <v>0.852010348374227</v>
      </c>
      <c r="I21" s="0" t="n">
        <v>0.735051909353988</v>
      </c>
      <c r="J21" s="4" t="n">
        <f aca="false">ROUND(I21*100, 2)</f>
        <v>73.51</v>
      </c>
      <c r="K21" s="9" t="s">
        <v>227</v>
      </c>
    </row>
    <row r="22" customFormat="false" ht="13.8" hidden="false" customHeight="false" outlineLevel="0" collapsed="false">
      <c r="A22" s="1" t="s">
        <v>177</v>
      </c>
      <c r="E22" s="0" t="n">
        <v>21</v>
      </c>
      <c r="F22" s="0" t="n">
        <v>0.848267499114537</v>
      </c>
      <c r="G22" s="0" t="n">
        <v>2.00403541881832</v>
      </c>
      <c r="H22" s="0" t="n">
        <v>0.884896770652042</v>
      </c>
      <c r="I22" s="0" t="n">
        <v>0.754319768490292</v>
      </c>
      <c r="J22" s="4" t="n">
        <f aca="false">ROUND(I22*100, 2)</f>
        <v>75.43</v>
      </c>
    </row>
    <row r="23" customFormat="false" ht="13.8" hidden="false" customHeight="false" outlineLevel="0" collapsed="false">
      <c r="A23" s="0" t="s">
        <v>138</v>
      </c>
      <c r="B23" s="0" t="n">
        <v>64</v>
      </c>
      <c r="E23" s="0" t="n">
        <v>22</v>
      </c>
      <c r="F23" s="0" t="n">
        <v>0.805377092734895</v>
      </c>
      <c r="G23" s="0" t="n">
        <v>2.00688646648144</v>
      </c>
      <c r="H23" s="0" t="n">
        <v>0.89156254568632</v>
      </c>
      <c r="I23" s="0" t="n">
        <v>0.753498836440452</v>
      </c>
      <c r="J23" s="4" t="n">
        <f aca="false">ROUND(I23*100, 2)</f>
        <v>75.35</v>
      </c>
      <c r="K23" s="6"/>
    </row>
    <row r="24" customFormat="false" ht="13.8" hidden="false" customHeight="false" outlineLevel="0" collapsed="false">
      <c r="A24" s="0" t="s">
        <v>139</v>
      </c>
      <c r="B24" s="0" t="n">
        <v>0.35</v>
      </c>
      <c r="E24" s="0" t="n">
        <v>23</v>
      </c>
      <c r="F24" s="0" t="n">
        <v>0.781689519575356</v>
      </c>
      <c r="G24" s="0" t="n">
        <v>2.00411556443704</v>
      </c>
      <c r="H24" s="0" t="n">
        <v>0.894433873901569</v>
      </c>
      <c r="I24" s="0" t="n">
        <v>0.753649970374314</v>
      </c>
      <c r="J24" s="4" t="n">
        <f aca="false">ROUND(I24*100, 2)</f>
        <v>75.36</v>
      </c>
      <c r="K24" s="6"/>
    </row>
    <row r="25" customFormat="false" ht="13.8" hidden="false" customHeight="false" outlineLevel="0" collapsed="false">
      <c r="E25" s="0" t="n">
        <v>24</v>
      </c>
      <c r="F25" s="0" t="n">
        <v>0.686869397168989</v>
      </c>
      <c r="G25" s="0" t="n">
        <v>1.94997389549014</v>
      </c>
      <c r="H25" s="0" t="n">
        <v>0.912379728916562</v>
      </c>
      <c r="I25" s="0" t="n">
        <v>0.761345778983796</v>
      </c>
      <c r="J25" s="4" t="n">
        <f aca="false">ROUND(I25*100, 2)</f>
        <v>76.13</v>
      </c>
      <c r="K25" s="6"/>
    </row>
    <row r="26" customFormat="false" ht="13.8" hidden="false" customHeight="false" outlineLevel="0" collapsed="false">
      <c r="E26" s="0" t="n">
        <v>25</v>
      </c>
      <c r="F26" s="0" t="n">
        <v>0.665402421102971</v>
      </c>
      <c r="G26" s="0" t="n">
        <v>1.95184851626458</v>
      </c>
      <c r="H26" s="0" t="n">
        <v>0.915755766861459</v>
      </c>
      <c r="I26" s="0" t="n">
        <v>0.761234145964466</v>
      </c>
      <c r="J26" s="4" t="n">
        <f aca="false">ROUND(I26*100, 2)</f>
        <v>76.12</v>
      </c>
      <c r="K26" s="6"/>
    </row>
    <row r="27" customFormat="false" ht="13.8" hidden="false" customHeight="false" outlineLevel="0" collapsed="false">
      <c r="A27" s="1" t="s">
        <v>17</v>
      </c>
      <c r="B27" s="1" t="n">
        <v>15</v>
      </c>
      <c r="E27" s="0" t="n">
        <v>26</v>
      </c>
      <c r="F27" s="0" t="n">
        <v>0.650564308115184</v>
      </c>
      <c r="G27" s="0" t="n">
        <v>1.949846658567</v>
      </c>
      <c r="H27" s="0" t="n">
        <v>0.91797833590912</v>
      </c>
      <c r="I27" s="0" t="n">
        <v>0.761174035877135</v>
      </c>
      <c r="J27" s="4" t="n">
        <f aca="false">ROUND(I27*100, 2)</f>
        <v>76.12</v>
      </c>
      <c r="K27" s="6"/>
    </row>
    <row r="28" customFormat="false" ht="13.8" hidden="false" customHeight="false" outlineLevel="0" collapsed="false">
      <c r="A28" s="0" t="s">
        <v>228</v>
      </c>
      <c r="B28" s="0" t="n">
        <v>0.01</v>
      </c>
      <c r="E28" s="0" t="n">
        <v>27</v>
      </c>
      <c r="F28" s="0" t="n">
        <v>0.603991006919336</v>
      </c>
      <c r="G28" s="0" t="n">
        <v>1.93271753137412</v>
      </c>
      <c r="H28" s="0" t="n">
        <v>0.926849076333965</v>
      </c>
      <c r="I28" s="0" t="n">
        <v>0.764356435643564</v>
      </c>
      <c r="J28" s="4" t="n">
        <f aca="false">ROUND(I28*100, 2)</f>
        <v>76.44</v>
      </c>
      <c r="K28" s="6"/>
    </row>
    <row r="29" customFormat="false" ht="13.8" hidden="false" customHeight="false" outlineLevel="0" collapsed="false">
      <c r="A29" s="0" t="s">
        <v>229</v>
      </c>
      <c r="B29" s="0" t="n">
        <f aca="false">B28/2</f>
        <v>0.005</v>
      </c>
      <c r="E29" s="0" t="n">
        <v>28</v>
      </c>
      <c r="F29" s="0" t="n">
        <v>0.593472885839166</v>
      </c>
      <c r="G29" s="0" t="n">
        <v>1.93048721024225</v>
      </c>
      <c r="H29" s="0" t="n">
        <v>0.928615667727108</v>
      </c>
      <c r="I29" s="0" t="n">
        <v>0.764117712725305</v>
      </c>
      <c r="J29" s="4" t="n">
        <f aca="false">ROUND(I29*100, 2)</f>
        <v>76.41</v>
      </c>
    </row>
    <row r="30" customFormat="false" ht="13.8" hidden="false" customHeight="false" outlineLevel="0" collapsed="false">
      <c r="A30" s="0" t="s">
        <v>230</v>
      </c>
      <c r="B30" s="0" t="n">
        <f aca="false">B29/2</f>
        <v>0.0025</v>
      </c>
      <c r="E30" s="0" t="n">
        <v>29</v>
      </c>
      <c r="F30" s="0" t="n">
        <v>0.585870846186684</v>
      </c>
      <c r="G30" s="0" t="n">
        <v>1.93121681639061</v>
      </c>
      <c r="H30" s="0" t="n">
        <v>0.929790604498851</v>
      </c>
      <c r="I30" s="0" t="n">
        <v>0.764193279692236</v>
      </c>
      <c r="J30" s="4" t="n">
        <f aca="false">ROUND(I30*100, 2)</f>
        <v>76.42</v>
      </c>
    </row>
    <row r="31" customFormat="false" ht="13.8" hidden="false" customHeight="false" outlineLevel="0" collapsed="false">
      <c r="A31" s="0" t="s">
        <v>231</v>
      </c>
      <c r="B31" s="0" t="n">
        <f aca="false">B30/2</f>
        <v>0.00125</v>
      </c>
      <c r="E31" s="0" t="n">
        <v>30</v>
      </c>
      <c r="F31" s="0" t="n">
        <v>0.562587404039952</v>
      </c>
      <c r="G31" s="0" t="n">
        <v>1.92245736860012</v>
      </c>
      <c r="H31" s="0" t="n">
        <v>0.934235313236684</v>
      </c>
      <c r="I31" s="0" t="n">
        <v>0.765692597013387</v>
      </c>
      <c r="J31" s="4" t="n">
        <f aca="false">ROUND(I31*100, 2)</f>
        <v>76.57</v>
      </c>
      <c r="K31" s="9" t="s">
        <v>232</v>
      </c>
    </row>
    <row r="32" customFormat="false" ht="14.4" hidden="false" customHeight="false" outlineLevel="0" collapsed="false">
      <c r="A32" s="0" t="s">
        <v>233</v>
      </c>
      <c r="B32" s="0" t="n">
        <f aca="false">B31/2</f>
        <v>0.000625</v>
      </c>
    </row>
    <row r="33" customFormat="false" ht="13.8" hidden="false" customHeight="false" outlineLevel="0" collapsed="false">
      <c r="A33" s="0" t="s">
        <v>234</v>
      </c>
      <c r="B33" s="0" t="n">
        <f aca="false">B32/2</f>
        <v>0.0003125</v>
      </c>
      <c r="I33" s="0" t="s">
        <v>68</v>
      </c>
      <c r="J33" s="3" t="n">
        <f aca="false">MAX(J2:J32)</f>
        <v>76.57</v>
      </c>
    </row>
    <row r="34" customFormat="false" ht="13.8" hidden="false" customHeight="false" outlineLevel="0" collapsed="false">
      <c r="A34" s="0" t="s">
        <v>235</v>
      </c>
      <c r="B34" s="0" t="n">
        <f aca="false">B32/2</f>
        <v>0.0003125</v>
      </c>
    </row>
    <row r="35" customFormat="false" ht="13.8" hidden="false" customHeight="false" outlineLevel="0" collapsed="false">
      <c r="A35" s="0" t="s">
        <v>236</v>
      </c>
      <c r="B35" s="0" t="n">
        <f aca="false">B34/2</f>
        <v>0.00015625</v>
      </c>
    </row>
    <row r="36" customFormat="false" ht="13.8" hidden="false" customHeight="false" outlineLevel="0" collapsed="false">
      <c r="A36" s="0" t="s">
        <v>237</v>
      </c>
      <c r="B36" s="0" t="n">
        <f aca="false">B35/2</f>
        <v>7.8125E-005</v>
      </c>
    </row>
    <row r="37" customFormat="false" ht="13.8" hidden="false" customHeight="false" outlineLevel="0" collapsed="false">
      <c r="A37" s="0" t="s">
        <v>238</v>
      </c>
      <c r="B37" s="0" t="n">
        <f aca="false">B36/2</f>
        <v>3.90625E-005</v>
      </c>
    </row>
    <row r="38" customFormat="false" ht="13.8" hidden="false" customHeight="false" outlineLevel="0" collapsed="false">
      <c r="A38" s="0" t="s">
        <v>239</v>
      </c>
      <c r="B38" s="0" t="n">
        <f aca="false">B37/2</f>
        <v>1.953125E-005</v>
      </c>
    </row>
    <row r="39" customFormat="false" ht="13.8" hidden="false" customHeight="false" outlineLevel="0" collapsed="false">
      <c r="A39" s="0" t="s">
        <v>240</v>
      </c>
      <c r="B39" s="0" t="n">
        <f aca="false">B38/2</f>
        <v>9.765625E-006</v>
      </c>
    </row>
    <row r="40" customFormat="false" ht="13.8" hidden="false" customHeight="false" outlineLevel="0" collapsed="false"/>
    <row r="41" customFormat="false" ht="14.4" hidden="false" customHeight="false" outlineLevel="0" collapsed="false">
      <c r="A41" s="1" t="s">
        <v>141</v>
      </c>
    </row>
    <row r="42" customFormat="false" ht="14.4" hidden="false" customHeight="false" outlineLevel="0" collapsed="false">
      <c r="A42" s="0" t="s">
        <v>142</v>
      </c>
      <c r="B42" s="0" t="s">
        <v>143</v>
      </c>
    </row>
    <row r="43" customFormat="false" ht="14.4" hidden="false" customHeight="false" outlineLevel="0" collapsed="false">
      <c r="A43" s="0" t="s">
        <v>144</v>
      </c>
      <c r="B43" s="0" t="s">
        <v>143</v>
      </c>
    </row>
    <row r="44" customFormat="false" ht="14.4" hidden="false" customHeight="false" outlineLevel="0" collapsed="false">
      <c r="A44" s="0" t="s">
        <v>146</v>
      </c>
      <c r="B44" s="0" t="n">
        <v>0.9</v>
      </c>
    </row>
    <row r="45" customFormat="false" ht="14.4" hidden="false" customHeight="false" outlineLevel="0" collapsed="false">
      <c r="A45" s="0" t="s">
        <v>147</v>
      </c>
      <c r="B45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C13" activeCellId="0" sqref="C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2.7719</v>
      </c>
      <c r="G2" s="0" t="n">
        <v>2.5882</v>
      </c>
      <c r="H2" s="0" t="s">
        <v>52</v>
      </c>
      <c r="I2" s="0" t="s">
        <v>53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0.772</v>
      </c>
      <c r="G3" s="0" t="n">
        <v>1.0325</v>
      </c>
      <c r="H3" s="0" t="s">
        <v>52</v>
      </c>
      <c r="I3" s="0" t="s">
        <v>54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0.4254</v>
      </c>
      <c r="G4" s="0" t="n">
        <v>0.6935</v>
      </c>
      <c r="H4" s="0" t="s">
        <v>52</v>
      </c>
      <c r="I4" s="0" t="s">
        <v>55</v>
      </c>
    </row>
    <row r="5" customFormat="false" ht="14.4" hidden="false" customHeight="false" outlineLevel="0" collapsed="false">
      <c r="A5" s="1"/>
      <c r="E5" s="0" t="n">
        <v>4</v>
      </c>
      <c r="F5" s="0" t="n">
        <v>0.3784</v>
      </c>
      <c r="G5" s="0" t="n">
        <v>0.5765</v>
      </c>
      <c r="H5" s="0" t="s">
        <v>52</v>
      </c>
      <c r="I5" s="0" t="s">
        <v>56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0.2668</v>
      </c>
      <c r="G6" s="0" t="n">
        <v>0.5063</v>
      </c>
      <c r="H6" s="0" t="s">
        <v>52</v>
      </c>
      <c r="I6" s="0" t="s">
        <v>57</v>
      </c>
    </row>
    <row r="7" customFormat="false" ht="14.4" hidden="false" customHeight="false" outlineLevel="0" collapsed="false">
      <c r="A7" s="1"/>
      <c r="E7" s="0" t="n">
        <v>6</v>
      </c>
      <c r="F7" s="0" t="n">
        <v>0.2828</v>
      </c>
      <c r="G7" s="0" t="n">
        <v>0.4838</v>
      </c>
      <c r="H7" s="0" t="s">
        <v>52</v>
      </c>
      <c r="I7" s="0" t="s">
        <v>58</v>
      </c>
    </row>
    <row r="8" customFormat="false" ht="14.4" hidden="false" customHeight="false" outlineLevel="0" collapsed="false">
      <c r="A8" s="1" t="s">
        <v>17</v>
      </c>
      <c r="B8" s="0" t="n">
        <v>12</v>
      </c>
      <c r="E8" s="0" t="n">
        <v>7</v>
      </c>
      <c r="F8" s="0" t="n">
        <v>0.1932</v>
      </c>
      <c r="G8" s="0" t="n">
        <v>0.472</v>
      </c>
      <c r="H8" s="0" t="s">
        <v>52</v>
      </c>
      <c r="I8" s="0" t="s">
        <v>59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0.0771</v>
      </c>
      <c r="G9" s="0" t="n">
        <v>0.4644</v>
      </c>
      <c r="H9" s="0" t="s">
        <v>52</v>
      </c>
      <c r="I9" s="0" t="s">
        <v>60</v>
      </c>
    </row>
    <row r="10" customFormat="false" ht="14.4" hidden="false" customHeight="false" outlineLevel="0" collapsed="false">
      <c r="E10" s="0" t="n">
        <v>9</v>
      </c>
      <c r="F10" s="0" t="n">
        <v>0.0765</v>
      </c>
      <c r="G10" s="0" t="n">
        <v>0.4546</v>
      </c>
      <c r="H10" s="0" t="s">
        <v>52</v>
      </c>
      <c r="I10" s="0" t="s">
        <v>61</v>
      </c>
    </row>
    <row r="11" customFormat="false" ht="14.4" hidden="false" customHeight="false" outlineLevel="0" collapsed="false">
      <c r="E11" s="0" t="n">
        <v>10</v>
      </c>
      <c r="F11" s="0" t="n">
        <v>0.0945</v>
      </c>
      <c r="G11" s="0" t="n">
        <v>0.4537</v>
      </c>
      <c r="H11" s="0" t="s">
        <v>52</v>
      </c>
      <c r="I11" s="0" t="s">
        <v>62</v>
      </c>
    </row>
    <row r="12" customFormat="false" ht="14.4" hidden="false" customHeight="false" outlineLevel="0" collapsed="false">
      <c r="E12" s="0" t="n">
        <v>11</v>
      </c>
      <c r="F12" s="0" t="n">
        <v>0.0189</v>
      </c>
      <c r="G12" s="0" t="n">
        <v>0.4563</v>
      </c>
      <c r="H12" s="0" t="s">
        <v>52</v>
      </c>
      <c r="I12" s="0" t="s">
        <v>63</v>
      </c>
    </row>
    <row r="13" customFormat="false" ht="14.4" hidden="false" customHeight="false" outlineLevel="0" collapsed="false">
      <c r="E13" s="0" t="n">
        <v>12</v>
      </c>
      <c r="F13" s="0" t="n">
        <v>0.0156</v>
      </c>
      <c r="G13" s="0" t="n">
        <v>0.4548</v>
      </c>
      <c r="H13" s="0" t="s">
        <v>52</v>
      </c>
      <c r="I13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4.44257688522339</v>
      </c>
      <c r="G2" s="0" t="n">
        <v>4.29156422580288</v>
      </c>
      <c r="H2" s="0" t="n">
        <v>0.289242870514285</v>
      </c>
      <c r="I2" s="2" t="n">
        <f aca="false">ROUND(H2*100, 2)</f>
        <v>28.92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1.48293888568878</v>
      </c>
      <c r="G3" s="0" t="n">
        <v>1.59036047513435</v>
      </c>
      <c r="H3" s="0" t="n">
        <v>0.695171442556224</v>
      </c>
      <c r="I3" s="2" t="n">
        <f aca="false">ROUND(H3*100, 2)</f>
        <v>69.52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0.807488858699799</v>
      </c>
      <c r="G4" s="0" t="n">
        <v>0.99487046363366</v>
      </c>
      <c r="H4" s="0" t="n">
        <v>0.804666260207981</v>
      </c>
      <c r="I4" s="2" t="n">
        <f aca="false">ROUND(H4*100, 2)</f>
        <v>80.47</v>
      </c>
    </row>
    <row r="5" customFormat="false" ht="14.4" hidden="false" customHeight="false" outlineLevel="0" collapsed="false">
      <c r="A5" s="1"/>
      <c r="E5" s="0" t="n">
        <v>4</v>
      </c>
      <c r="F5" s="0" t="n">
        <v>0.457696408033371</v>
      </c>
      <c r="G5" s="0" t="n">
        <v>0.78610694278503</v>
      </c>
      <c r="H5" s="0" t="n">
        <v>0.844627446265876</v>
      </c>
      <c r="I5" s="2" t="n">
        <f aca="false">ROUND(H5*100, 2)</f>
        <v>84.46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0.413852423429489</v>
      </c>
      <c r="G6" s="0" t="n">
        <v>0.645102830370959</v>
      </c>
      <c r="H6" s="0" t="n">
        <v>0.873861557881721</v>
      </c>
      <c r="I6" s="2" t="n">
        <f aca="false">ROUND(H6*100, 2)</f>
        <v>87.39</v>
      </c>
    </row>
    <row r="7" customFormat="false" ht="14.4" hidden="false" customHeight="false" outlineLevel="0" collapsed="false">
      <c r="A7" s="1"/>
      <c r="E7" s="0" t="n">
        <v>6</v>
      </c>
      <c r="F7" s="0" t="n">
        <v>0.311144232749939</v>
      </c>
      <c r="G7" s="0" t="n">
        <v>0.585535350193565</v>
      </c>
      <c r="H7" s="0" t="n">
        <v>0.885684353344267</v>
      </c>
      <c r="I7" s="2" t="n">
        <f aca="false">ROUND(H7*100, 2)</f>
        <v>88.57</v>
      </c>
    </row>
    <row r="8" customFormat="false" ht="14.4" hidden="false" customHeight="false" outlineLevel="0" collapsed="false">
      <c r="A8" s="1" t="s">
        <v>17</v>
      </c>
      <c r="B8" s="0" t="n">
        <v>15</v>
      </c>
      <c r="E8" s="0" t="n">
        <v>7</v>
      </c>
      <c r="F8" s="0" t="n">
        <v>0.278797328472137</v>
      </c>
      <c r="G8" s="0" t="n">
        <v>0.526893590924692</v>
      </c>
      <c r="H8" s="0" t="n">
        <v>0.90040273758512</v>
      </c>
      <c r="I8" s="2" t="n">
        <f aca="false">ROUND(H8*100, 2)</f>
        <v>90.04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0.14889170229435</v>
      </c>
      <c r="G9" s="0" t="n">
        <v>0.535325402290582</v>
      </c>
      <c r="H9" s="0" t="n">
        <v>0.899830833039939</v>
      </c>
      <c r="I9" s="2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0.167925789952278</v>
      </c>
      <c r="G10" s="0" t="n">
        <v>0.482375800457164</v>
      </c>
      <c r="H10" s="0" t="n">
        <v>0.913676762298953</v>
      </c>
      <c r="I10" s="2" t="n">
        <f aca="false">ROUND(H10*100, 2)</f>
        <v>91.37</v>
      </c>
    </row>
    <row r="11" customFormat="false" ht="14.4" hidden="false" customHeight="false" outlineLevel="0" collapsed="false">
      <c r="E11" s="0" t="n">
        <v>10</v>
      </c>
      <c r="F11" s="0" t="n">
        <v>0.233934372663498</v>
      </c>
      <c r="G11" s="0" t="n">
        <v>0.493970477150469</v>
      </c>
      <c r="H11" s="0" t="n">
        <v>0.912175727546736</v>
      </c>
      <c r="I11" s="2" t="n">
        <f aca="false">ROUND(H11*100, 2)</f>
        <v>91.22</v>
      </c>
    </row>
    <row r="12" customFormat="false" ht="14.4" hidden="false" customHeight="false" outlineLevel="0" collapsed="false">
      <c r="E12" s="0" t="n">
        <v>11</v>
      </c>
      <c r="F12" s="0" t="n">
        <v>0.125604748725891</v>
      </c>
      <c r="G12" s="0" t="n">
        <v>0.496958450012129</v>
      </c>
      <c r="H12" s="0" t="n">
        <v>0.913616652211622</v>
      </c>
      <c r="I12" s="2" t="n">
        <f aca="false">ROUND(H12*100, 2)</f>
        <v>91.36</v>
      </c>
    </row>
    <row r="13" customFormat="false" ht="14.4" hidden="false" customHeight="false" outlineLevel="0" collapsed="false">
      <c r="E13" s="0" t="n">
        <v>12</v>
      </c>
      <c r="F13" s="0" t="n">
        <v>0.0750371888279915</v>
      </c>
      <c r="G13" s="0" t="n">
        <v>0.487662365920841</v>
      </c>
      <c r="H13" s="0" t="n">
        <v>0.91682481344405</v>
      </c>
      <c r="I13" s="2" t="n">
        <f aca="false">ROUND(H13*100, 2)</f>
        <v>91.68</v>
      </c>
    </row>
    <row r="14" customFormat="false" ht="14.4" hidden="false" customHeight="false" outlineLevel="0" collapsed="false">
      <c r="E14" s="0" t="n">
        <v>13</v>
      </c>
      <c r="F14" s="0" t="n">
        <v>0.0859469398856163</v>
      </c>
      <c r="G14" s="0" t="n">
        <v>0.488856360736569</v>
      </c>
      <c r="H14" s="0" t="n">
        <v>0.919148497677174</v>
      </c>
      <c r="I14" s="2" t="n">
        <f aca="false">ROUND(H14*100, 2)</f>
        <v>91.91</v>
      </c>
    </row>
    <row r="15" customFormat="false" ht="14.4" hidden="false" customHeight="false" outlineLevel="0" collapsed="false">
      <c r="E15" s="0" t="n">
        <v>14</v>
      </c>
      <c r="F15" s="0" t="n">
        <v>0.0951550975441933</v>
      </c>
      <c r="G15" s="0" t="n">
        <v>0.478635237585071</v>
      </c>
      <c r="H15" s="0" t="n">
        <v>0.921381158063768</v>
      </c>
      <c r="I15" s="2" t="n">
        <f aca="false">ROUND(H15*100, 2)</f>
        <v>92.14</v>
      </c>
    </row>
    <row r="16" customFormat="false" ht="14.4" hidden="false" customHeight="false" outlineLevel="0" collapsed="false">
      <c r="E16" s="0" t="n">
        <v>15</v>
      </c>
      <c r="F16" s="0" t="n">
        <v>0.0849816054105759</v>
      </c>
      <c r="G16" s="0" t="n">
        <v>0.478752660054148</v>
      </c>
      <c r="H16" s="0" t="n">
        <v>0.923151829493444</v>
      </c>
      <c r="I16" s="2" t="n">
        <f aca="false">ROUND(H16*100, 2)</f>
        <v>92.32</v>
      </c>
    </row>
    <row r="18" customFormat="false" ht="14.4" hidden="false" customHeight="false" outlineLevel="0" collapsed="false">
      <c r="H18" s="0" t="s">
        <v>68</v>
      </c>
      <c r="I18" s="3" t="n">
        <f aca="false">MAX(I2:I16)</f>
        <v>92.32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28" activeCellId="0" sqref="H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4.25553894042969</v>
      </c>
      <c r="G2" s="0" t="n">
        <v>4.50017380327183</v>
      </c>
      <c r="H2" s="0" t="n">
        <v>0.253032553905868</v>
      </c>
      <c r="I2" s="4" t="n">
        <f aca="false">ROUND(H2*100, 2)</f>
        <v>25.3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1.38216853141785</v>
      </c>
      <c r="G3" s="0" t="n">
        <v>1.79159971158663</v>
      </c>
      <c r="H3" s="0" t="n">
        <v>0.660171914849768</v>
      </c>
      <c r="I3" s="4" t="n">
        <f aca="false">ROUND(H3*100, 2)</f>
        <v>66.02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0.958267748355866</v>
      </c>
      <c r="G4" s="0" t="n">
        <v>1.18187547160085</v>
      </c>
      <c r="H4" s="0" t="n">
        <v>0.767040780400677</v>
      </c>
      <c r="I4" s="4" t="n">
        <f aca="false">ROUND(H4*100, 2)</f>
        <v>76.7</v>
      </c>
    </row>
    <row r="5" customFormat="false" ht="14.4" hidden="false" customHeight="false" outlineLevel="0" collapsed="false">
      <c r="A5" s="1"/>
      <c r="E5" s="0" t="n">
        <v>4</v>
      </c>
      <c r="F5" s="0" t="n">
        <v>0.709859132766724</v>
      </c>
      <c r="G5" s="0" t="n">
        <v>0.875954278398653</v>
      </c>
      <c r="H5" s="0" t="n">
        <v>0.826408937511271</v>
      </c>
      <c r="I5" s="4" t="n">
        <f aca="false">ROUND(H5*100, 2)</f>
        <v>82.64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0.452045828104019</v>
      </c>
      <c r="G6" s="0" t="n">
        <v>0.768949892331669</v>
      </c>
      <c r="H6" s="0" t="n">
        <v>0.856405588520691</v>
      </c>
      <c r="I6" s="4" t="n">
        <f aca="false">ROUND(H6*100, 2)</f>
        <v>85.64</v>
      </c>
    </row>
    <row r="7" customFormat="false" ht="14.4" hidden="false" customHeight="false" outlineLevel="0" collapsed="false">
      <c r="A7" s="1"/>
      <c r="E7" s="0" t="n">
        <v>6</v>
      </c>
      <c r="F7" s="0" t="n">
        <v>0.397821962833404</v>
      </c>
      <c r="G7" s="0" t="n">
        <v>0.641854978713903</v>
      </c>
      <c r="H7" s="0" t="n">
        <v>0.874215348681442</v>
      </c>
      <c r="I7" s="4" t="n">
        <f aca="false">ROUND(H7*100, 2)</f>
        <v>87.42</v>
      </c>
    </row>
    <row r="8" customFormat="false" ht="14.4" hidden="false" customHeight="false" outlineLevel="0" collapsed="false">
      <c r="A8" s="1" t="s">
        <v>17</v>
      </c>
      <c r="B8" s="0" t="n">
        <v>18</v>
      </c>
      <c r="E8" s="0" t="n">
        <v>7</v>
      </c>
      <c r="F8" s="0" t="n">
        <v>0.261495381593704</v>
      </c>
      <c r="G8" s="0" t="n">
        <v>0.57940093551191</v>
      </c>
      <c r="H8" s="0" t="n">
        <v>0.886348999167046</v>
      </c>
      <c r="I8" s="4" t="n">
        <f aca="false">ROUND(H8*100, 2)</f>
        <v>88.63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0.246204167604446</v>
      </c>
      <c r="G9" s="0" t="n">
        <v>0.530296255705295</v>
      </c>
      <c r="H9" s="0" t="n">
        <v>0.899846289919538</v>
      </c>
      <c r="I9" s="4" t="n">
        <f aca="false">ROUND(H9*100, 2)</f>
        <v>89.98</v>
      </c>
    </row>
    <row r="10" customFormat="false" ht="14.4" hidden="false" customHeight="false" outlineLevel="0" collapsed="false">
      <c r="E10" s="0" t="n">
        <v>9</v>
      </c>
      <c r="F10" s="0" t="n">
        <v>0.207770243287086</v>
      </c>
      <c r="G10" s="0" t="n">
        <v>0.521896941558465</v>
      </c>
      <c r="H10" s="0" t="n">
        <v>0.903080212617966</v>
      </c>
      <c r="I10" s="4" t="n">
        <f aca="false">ROUND(H10*100, 2)</f>
        <v>90.31</v>
      </c>
    </row>
    <row r="11" customFormat="false" ht="14.4" hidden="false" customHeight="false" outlineLevel="0" collapsed="false">
      <c r="E11" s="0" t="n">
        <v>10</v>
      </c>
      <c r="F11" s="0" t="n">
        <v>0.393925458192825</v>
      </c>
      <c r="G11" s="0" t="n">
        <v>0.587379927681381</v>
      </c>
      <c r="H11" s="0" t="n">
        <v>0.889412896189879</v>
      </c>
      <c r="I11" s="4" t="n">
        <f aca="false">ROUND(H11*100, 2)</f>
        <v>88.94</v>
      </c>
    </row>
    <row r="12" customFormat="false" ht="14.4" hidden="false" customHeight="false" outlineLevel="0" collapsed="false">
      <c r="E12" s="0" t="n">
        <v>11</v>
      </c>
      <c r="F12" s="0" t="n">
        <v>0.0980657637119293</v>
      </c>
      <c r="G12" s="0" t="n">
        <v>0.501449023264409</v>
      </c>
      <c r="H12" s="0" t="n">
        <v>0.909323074545095</v>
      </c>
      <c r="I12" s="4" t="n">
        <f aca="false">ROUND(H12*100, 2)</f>
        <v>90.93</v>
      </c>
    </row>
    <row r="13" customFormat="false" ht="14.4" hidden="false" customHeight="false" outlineLevel="0" collapsed="false">
      <c r="E13" s="0" t="n">
        <v>12</v>
      </c>
      <c r="F13" s="0" t="n">
        <v>0.142066866159439</v>
      </c>
      <c r="G13" s="0" t="n">
        <v>0.501476167977769</v>
      </c>
      <c r="H13" s="0" t="n">
        <v>0.912330296342731</v>
      </c>
      <c r="I13" s="4" t="n">
        <f aca="false">ROUND(H13*100, 2)</f>
        <v>91.23</v>
      </c>
    </row>
    <row r="14" customFormat="false" ht="14.4" hidden="false" customHeight="false" outlineLevel="0" collapsed="false">
      <c r="E14" s="0" t="n">
        <v>13</v>
      </c>
      <c r="F14" s="0" t="n">
        <v>0.0819210335612297</v>
      </c>
      <c r="G14" s="0" t="n">
        <v>0.483591581109648</v>
      </c>
      <c r="H14" s="0" t="n">
        <v>0.915627763990623</v>
      </c>
      <c r="I14" s="4" t="n">
        <f aca="false">ROUND(H14*100, 2)</f>
        <v>91.56</v>
      </c>
    </row>
    <row r="15" customFormat="false" ht="14.4" hidden="false" customHeight="false" outlineLevel="0" collapsed="false">
      <c r="E15" s="0" t="n">
        <v>14</v>
      </c>
      <c r="F15" s="0" t="n">
        <v>0.0470426864922047</v>
      </c>
      <c r="G15" s="0" t="n">
        <v>0.491073292972948</v>
      </c>
      <c r="H15" s="0" t="n">
        <v>0.91551784840236</v>
      </c>
      <c r="I15" s="4" t="n">
        <f aca="false">ROUND(H15*100, 2)</f>
        <v>91.55</v>
      </c>
    </row>
    <row r="16" customFormat="false" ht="14.4" hidden="false" customHeight="false" outlineLevel="0" collapsed="false">
      <c r="E16" s="0" t="n">
        <v>15</v>
      </c>
      <c r="F16" s="0" t="n">
        <v>0.0369088128209114</v>
      </c>
      <c r="G16" s="0" t="n">
        <v>0.451833583649832</v>
      </c>
      <c r="H16" s="0" t="n">
        <v>0.924647711952462</v>
      </c>
      <c r="I16" s="4" t="n">
        <f aca="false">ROUND(H16*100, 2)</f>
        <v>92.46</v>
      </c>
    </row>
    <row r="17" customFormat="false" ht="14.4" hidden="false" customHeight="false" outlineLevel="0" collapsed="false">
      <c r="E17" s="0" t="n">
        <v>16</v>
      </c>
      <c r="F17" s="0" t="n">
        <v>0.0736896470189095</v>
      </c>
      <c r="G17" s="0" t="n">
        <v>0.50308653777035</v>
      </c>
      <c r="H17" s="0" t="n">
        <v>0.913578868728156</v>
      </c>
      <c r="I17" s="4" t="n">
        <f aca="false">ROUND(H17*100, 2)</f>
        <v>91.36</v>
      </c>
    </row>
    <row r="18" customFormat="false" ht="14.4" hidden="false" customHeight="false" outlineLevel="0" collapsed="false">
      <c r="E18" s="0" t="n">
        <v>17</v>
      </c>
      <c r="F18" s="0" t="n">
        <v>0.105718642473221</v>
      </c>
      <c r="G18" s="0" t="n">
        <v>0.575986671710018</v>
      </c>
      <c r="H18" s="0" t="n">
        <v>0.898352124891587</v>
      </c>
      <c r="I18" s="4" t="n">
        <f aca="false">ROUND(H18*100, 2)</f>
        <v>89.84</v>
      </c>
    </row>
    <row r="19" customFormat="false" ht="14.4" hidden="false" customHeight="false" outlineLevel="0" collapsed="false">
      <c r="E19" s="0" t="n">
        <v>18</v>
      </c>
      <c r="F19" s="0" t="n">
        <v>0.125345215201378</v>
      </c>
      <c r="G19" s="0" t="n">
        <v>0.490358504360541</v>
      </c>
      <c r="H19" s="0" t="n">
        <v>0.92183112500322</v>
      </c>
      <c r="I19" s="4" t="n">
        <f aca="false">ROUND(H19*100, 2)</f>
        <v>92.18</v>
      </c>
    </row>
    <row r="21" customFormat="false" ht="14.4" hidden="false" customHeight="false" outlineLevel="0" collapsed="false">
      <c r="H21" s="0" t="s">
        <v>68</v>
      </c>
      <c r="I21" s="3" t="n">
        <f aca="false">MAX(I2:I19)</f>
        <v>92.46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D13" activeCellId="0" sqref="D1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9" min="9" style="0" width="17.55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3.3375</v>
      </c>
      <c r="G2" s="0" t="n">
        <v>3.4602</v>
      </c>
      <c r="H2" s="5" t="s">
        <v>52</v>
      </c>
      <c r="I2" s="0" t="s">
        <v>69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1.1076</v>
      </c>
      <c r="G3" s="0" t="n">
        <v>1.3383</v>
      </c>
      <c r="H3" s="5" t="s">
        <v>52</v>
      </c>
      <c r="I3" s="0" t="s">
        <v>70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0.5115</v>
      </c>
      <c r="G4" s="0" t="n">
        <v>0.8146</v>
      </c>
      <c r="H4" s="5" t="s">
        <v>52</v>
      </c>
      <c r="I4" s="0" t="s">
        <v>71</v>
      </c>
    </row>
    <row r="5" customFormat="false" ht="14.4" hidden="false" customHeight="false" outlineLevel="0" collapsed="false">
      <c r="A5" s="1"/>
      <c r="E5" s="0" t="n">
        <v>4</v>
      </c>
      <c r="F5" s="0" t="n">
        <v>0.2787</v>
      </c>
      <c r="G5" s="0" t="n">
        <v>0.6372</v>
      </c>
      <c r="H5" s="5" t="s">
        <v>52</v>
      </c>
      <c r="I5" s="0" t="s">
        <v>72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0.2534</v>
      </c>
      <c r="G6" s="0" t="n">
        <v>0.5423</v>
      </c>
      <c r="H6" s="5" t="s">
        <v>52</v>
      </c>
      <c r="I6" s="0" t="s">
        <v>73</v>
      </c>
    </row>
    <row r="7" customFormat="false" ht="14.4" hidden="false" customHeight="false" outlineLevel="0" collapsed="false">
      <c r="A7" s="1"/>
      <c r="E7" s="0" t="n">
        <v>6</v>
      </c>
      <c r="F7" s="0" t="n">
        <v>0.3084</v>
      </c>
      <c r="G7" s="0" t="n">
        <v>0.5104</v>
      </c>
      <c r="H7" s="5" t="s">
        <v>52</v>
      </c>
      <c r="I7" s="0" t="s">
        <v>74</v>
      </c>
    </row>
    <row r="8" customFormat="false" ht="14.4" hidden="false" customHeight="false" outlineLevel="0" collapsed="false">
      <c r="A8" s="1" t="s">
        <v>17</v>
      </c>
      <c r="B8" s="0" t="n">
        <v>21</v>
      </c>
      <c r="E8" s="0" t="n">
        <v>7</v>
      </c>
      <c r="F8" s="0" t="n">
        <v>0.2468</v>
      </c>
      <c r="G8" s="0" t="n">
        <v>0.4925</v>
      </c>
      <c r="H8" s="5" t="s">
        <v>52</v>
      </c>
      <c r="I8" s="0" t="s">
        <v>75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0.203</v>
      </c>
      <c r="G9" s="0" t="n">
        <v>0.4992</v>
      </c>
      <c r="H9" s="5" t="s">
        <v>52</v>
      </c>
      <c r="I9" s="0" t="s">
        <v>76</v>
      </c>
    </row>
    <row r="10" customFormat="false" ht="14.4" hidden="false" customHeight="false" outlineLevel="0" collapsed="false">
      <c r="E10" s="0" t="n">
        <v>9</v>
      </c>
      <c r="F10" s="0" t="n">
        <v>0.074</v>
      </c>
      <c r="G10" s="0" t="n">
        <v>0.4826</v>
      </c>
      <c r="H10" s="5" t="s">
        <v>52</v>
      </c>
      <c r="I10" s="0" t="s">
        <v>77</v>
      </c>
    </row>
    <row r="11" customFormat="false" ht="14.4" hidden="false" customHeight="false" outlineLevel="0" collapsed="false">
      <c r="E11" s="0" t="n">
        <v>10</v>
      </c>
      <c r="F11" s="0" t="n">
        <v>0.0354</v>
      </c>
      <c r="G11" s="0" t="n">
        <v>0.462</v>
      </c>
      <c r="H11" s="5" t="s">
        <v>52</v>
      </c>
      <c r="I11" s="0" t="s">
        <v>78</v>
      </c>
    </row>
    <row r="12" customFormat="false" ht="14.4" hidden="false" customHeight="false" outlineLevel="0" collapsed="false">
      <c r="E12" s="0" t="n">
        <v>11</v>
      </c>
      <c r="F12" s="0" t="n">
        <v>0.0566</v>
      </c>
      <c r="G12" s="0" t="n">
        <v>0.4771</v>
      </c>
      <c r="H12" s="5" t="s">
        <v>52</v>
      </c>
      <c r="I12" s="0" t="s">
        <v>79</v>
      </c>
    </row>
    <row r="13" customFormat="false" ht="14.4" hidden="false" customHeight="false" outlineLevel="0" collapsed="false">
      <c r="E13" s="0" t="n">
        <v>12</v>
      </c>
      <c r="F13" s="0" t="n">
        <v>0.0687</v>
      </c>
      <c r="G13" s="0" t="n">
        <v>0.4569</v>
      </c>
      <c r="H13" s="5" t="s">
        <v>52</v>
      </c>
      <c r="I13" s="0" t="s">
        <v>80</v>
      </c>
    </row>
    <row r="14" customFormat="false" ht="14.4" hidden="false" customHeight="false" outlineLevel="0" collapsed="false">
      <c r="E14" s="0" t="n">
        <v>13</v>
      </c>
      <c r="F14" s="0" t="n">
        <v>0.0239</v>
      </c>
      <c r="G14" s="0" t="n">
        <v>0.4545</v>
      </c>
      <c r="H14" s="5" t="s">
        <v>52</v>
      </c>
      <c r="I14" s="0" t="s">
        <v>81</v>
      </c>
    </row>
    <row r="15" customFormat="false" ht="14.4" hidden="false" customHeight="false" outlineLevel="0" collapsed="false">
      <c r="E15" s="0" t="n">
        <v>14</v>
      </c>
      <c r="F15" s="0" t="n">
        <v>0.0141</v>
      </c>
      <c r="G15" s="0" t="n">
        <v>0.4778</v>
      </c>
      <c r="H15" s="5" t="s">
        <v>52</v>
      </c>
      <c r="I15" s="0" t="s">
        <v>82</v>
      </c>
    </row>
    <row r="16" customFormat="false" ht="14.4" hidden="false" customHeight="false" outlineLevel="0" collapsed="false">
      <c r="E16" s="0" t="n">
        <v>15</v>
      </c>
      <c r="F16" s="0" t="n">
        <v>0.0591</v>
      </c>
      <c r="G16" s="0" t="n">
        <v>0.4721</v>
      </c>
      <c r="H16" s="5" t="s">
        <v>52</v>
      </c>
      <c r="I16" s="0" t="s">
        <v>83</v>
      </c>
    </row>
    <row r="17" customFormat="false" ht="14.4" hidden="false" customHeight="false" outlineLevel="0" collapsed="false">
      <c r="E17" s="0" t="n">
        <v>16</v>
      </c>
      <c r="F17" s="0" t="n">
        <v>0.0827</v>
      </c>
      <c r="G17" s="0" t="n">
        <v>0.4571</v>
      </c>
      <c r="H17" s="5" t="s">
        <v>52</v>
      </c>
      <c r="I17" s="0" t="s">
        <v>84</v>
      </c>
    </row>
    <row r="18" customFormat="false" ht="14.4" hidden="false" customHeight="false" outlineLevel="0" collapsed="false">
      <c r="E18" s="0" t="n">
        <v>17</v>
      </c>
      <c r="F18" s="0" t="n">
        <v>0.0363</v>
      </c>
      <c r="G18" s="0" t="n">
        <v>0.4646</v>
      </c>
      <c r="H18" s="5" t="s">
        <v>52</v>
      </c>
      <c r="I18" s="0" t="s">
        <v>85</v>
      </c>
    </row>
    <row r="19" customFormat="false" ht="14.4" hidden="false" customHeight="false" outlineLevel="0" collapsed="false">
      <c r="E19" s="0" t="n">
        <v>18</v>
      </c>
      <c r="F19" s="0" t="n">
        <v>0.5689</v>
      </c>
      <c r="G19" s="0" t="n">
        <v>1.0827</v>
      </c>
      <c r="H19" s="5" t="s">
        <v>52</v>
      </c>
      <c r="I19" s="0" t="s">
        <v>86</v>
      </c>
    </row>
    <row r="20" customFormat="false" ht="14.4" hidden="false" customHeight="false" outlineLevel="0" collapsed="false">
      <c r="E20" s="0" t="n">
        <v>19</v>
      </c>
      <c r="F20" s="0" t="n">
        <v>0.0107</v>
      </c>
      <c r="G20" s="0" t="n">
        <v>0.4693</v>
      </c>
      <c r="H20" s="5" t="s">
        <v>52</v>
      </c>
      <c r="I20" s="0" t="s">
        <v>87</v>
      </c>
    </row>
    <row r="21" customFormat="false" ht="14.4" hidden="false" customHeight="false" outlineLevel="0" collapsed="false">
      <c r="E21" s="0" t="n">
        <v>20</v>
      </c>
      <c r="F21" s="0" t="n">
        <v>0.0091</v>
      </c>
      <c r="G21" s="0" t="n">
        <v>0.458</v>
      </c>
      <c r="H21" s="5" t="s">
        <v>52</v>
      </c>
      <c r="I21" s="0" t="s">
        <v>88</v>
      </c>
    </row>
    <row r="22" customFormat="false" ht="14.4" hidden="false" customHeight="false" outlineLevel="0" collapsed="false">
      <c r="E22" s="0" t="n">
        <v>21</v>
      </c>
      <c r="F22" s="0" t="n">
        <v>0.0278</v>
      </c>
      <c r="G22" s="0" t="n">
        <v>0.4664</v>
      </c>
      <c r="H22" s="5" t="s">
        <v>52</v>
      </c>
      <c r="I22" s="0" t="s">
        <v>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I10" activeCellId="0" sqref="I1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3.3118</v>
      </c>
      <c r="G2" s="0" t="n">
        <v>3.3415</v>
      </c>
      <c r="H2" s="0" t="n">
        <v>0.4091</v>
      </c>
      <c r="I2" s="4" t="n">
        <f aca="false">H2*100</f>
        <v>40.91</v>
      </c>
      <c r="J2" s="0" t="s">
        <v>90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1.1058</v>
      </c>
      <c r="G3" s="0" t="n">
        <v>1.3371</v>
      </c>
      <c r="H3" s="0" t="n">
        <v>0.7401</v>
      </c>
      <c r="I3" s="4" t="n">
        <f aca="false">H3*100</f>
        <v>74.01</v>
      </c>
      <c r="J3" s="0" t="s">
        <v>91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0.8528</v>
      </c>
      <c r="G4" s="0" t="n">
        <v>0.8592</v>
      </c>
      <c r="H4" s="0" t="n">
        <v>0.8316</v>
      </c>
      <c r="I4" s="4" t="n">
        <f aca="false">H4*100</f>
        <v>83.16</v>
      </c>
      <c r="J4" s="0" t="s">
        <v>92</v>
      </c>
    </row>
    <row r="5" customFormat="false" ht="14.4" hidden="false" customHeight="false" outlineLevel="0" collapsed="false">
      <c r="A5" s="1"/>
      <c r="E5" s="0" t="n">
        <v>4</v>
      </c>
      <c r="F5" s="0" t="n">
        <v>0.4364</v>
      </c>
      <c r="G5" s="0" t="n">
        <v>0.6758</v>
      </c>
      <c r="H5" s="0" t="n">
        <v>0.8658</v>
      </c>
      <c r="I5" s="4" t="n">
        <f aca="false">H5*100</f>
        <v>86.58</v>
      </c>
      <c r="J5" s="0" t="s">
        <v>93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0.4234</v>
      </c>
      <c r="G6" s="0" t="n">
        <v>0.5952</v>
      </c>
      <c r="H6" s="0" t="n">
        <v>0.8833</v>
      </c>
      <c r="I6" s="4" t="n">
        <f aca="false">H6*100</f>
        <v>88.33</v>
      </c>
      <c r="J6" s="0" t="s">
        <v>94</v>
      </c>
    </row>
    <row r="7" customFormat="false" ht="14.4" hidden="false" customHeight="false" outlineLevel="0" collapsed="false">
      <c r="A7" s="1"/>
      <c r="E7" s="0" t="n">
        <v>6</v>
      </c>
      <c r="F7" s="0" t="n">
        <v>0.2575</v>
      </c>
      <c r="G7" s="0" t="n">
        <v>0.5291</v>
      </c>
      <c r="H7" s="0" t="n">
        <v>0.8987</v>
      </c>
      <c r="I7" s="4" t="n">
        <f aca="false">H7*100</f>
        <v>89.87</v>
      </c>
      <c r="J7" s="0" t="s">
        <v>95</v>
      </c>
    </row>
    <row r="8" customFormat="false" ht="14.4" hidden="false" customHeight="false" outlineLevel="0" collapsed="false">
      <c r="A8" s="1" t="s">
        <v>17</v>
      </c>
      <c r="B8" s="0" t="n">
        <v>37</v>
      </c>
      <c r="E8" s="0" t="n">
        <v>7</v>
      </c>
      <c r="F8" s="0" t="n">
        <v>0.2052</v>
      </c>
      <c r="G8" s="0" t="n">
        <v>0.5044</v>
      </c>
      <c r="H8" s="0" t="n">
        <v>0.9044</v>
      </c>
      <c r="I8" s="4" t="n">
        <f aca="false">H8*100</f>
        <v>90.44</v>
      </c>
      <c r="J8" s="0" t="s">
        <v>96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0.1496</v>
      </c>
      <c r="G9" s="0" t="n">
        <v>0.5048</v>
      </c>
      <c r="H9" s="0" t="n">
        <v>0.9059</v>
      </c>
      <c r="I9" s="4" t="n">
        <f aca="false">H9*100</f>
        <v>90.59</v>
      </c>
      <c r="J9" s="0" t="s">
        <v>97</v>
      </c>
    </row>
    <row r="10" customFormat="false" ht="14.4" hidden="false" customHeight="false" outlineLevel="0" collapsed="false">
      <c r="E10" s="0" t="n">
        <v>9</v>
      </c>
      <c r="F10" s="0" t="n">
        <v>0.1844</v>
      </c>
      <c r="G10" s="0" t="n">
        <v>0.4661</v>
      </c>
      <c r="H10" s="0" t="n">
        <v>0.9153</v>
      </c>
      <c r="I10" s="4" t="n">
        <f aca="false">H10*100</f>
        <v>91.53</v>
      </c>
      <c r="J10" s="0" t="s">
        <v>98</v>
      </c>
    </row>
    <row r="11" customFormat="false" ht="14.4" hidden="false" customHeight="false" outlineLevel="0" collapsed="false">
      <c r="E11" s="0" t="n">
        <v>10</v>
      </c>
      <c r="F11" s="0" t="n">
        <v>0.2219</v>
      </c>
      <c r="G11" s="0" t="n">
        <v>0.4729</v>
      </c>
      <c r="H11" s="0" t="n">
        <v>0.9158</v>
      </c>
      <c r="I11" s="4" t="n">
        <f aca="false">H11*100</f>
        <v>91.58</v>
      </c>
      <c r="J11" s="0" t="s">
        <v>99</v>
      </c>
    </row>
    <row r="12" customFormat="false" ht="14.4" hidden="false" customHeight="false" outlineLevel="0" collapsed="false">
      <c r="E12" s="0" t="n">
        <v>11</v>
      </c>
      <c r="F12" s="0" t="n">
        <v>0.1077</v>
      </c>
      <c r="G12" s="0" t="n">
        <v>0.4821</v>
      </c>
      <c r="H12" s="0" t="n">
        <v>0.9169</v>
      </c>
      <c r="I12" s="4" t="n">
        <f aca="false">H12*100</f>
        <v>91.69</v>
      </c>
      <c r="J12" s="0" t="s">
        <v>100</v>
      </c>
    </row>
    <row r="13" customFormat="false" ht="14.4" hidden="false" customHeight="false" outlineLevel="0" collapsed="false">
      <c r="E13" s="0" t="n">
        <v>12</v>
      </c>
      <c r="F13" s="0" t="n">
        <v>0.1764</v>
      </c>
      <c r="G13" s="0" t="n">
        <v>0.4768</v>
      </c>
      <c r="H13" s="0" t="n">
        <v>0.9199</v>
      </c>
      <c r="I13" s="4" t="n">
        <f aca="false">H13*100</f>
        <v>91.99</v>
      </c>
      <c r="J13" s="0" t="s">
        <v>101</v>
      </c>
    </row>
    <row r="14" customFormat="false" ht="14.4" hidden="false" customHeight="false" outlineLevel="0" collapsed="false">
      <c r="E14" s="0" t="n">
        <v>13</v>
      </c>
      <c r="F14" s="0" t="n">
        <v>0.06</v>
      </c>
      <c r="G14" s="0" t="n">
        <v>0.4655</v>
      </c>
      <c r="H14" s="0" t="n">
        <v>0.9234</v>
      </c>
      <c r="I14" s="4" t="n">
        <f aca="false">H14*100</f>
        <v>92.34</v>
      </c>
      <c r="J14" s="0" t="s">
        <v>102</v>
      </c>
    </row>
    <row r="15" customFormat="false" ht="14.4" hidden="false" customHeight="false" outlineLevel="0" collapsed="false">
      <c r="E15" s="0" t="n">
        <v>14</v>
      </c>
      <c r="F15" s="0" t="n">
        <v>0.0642</v>
      </c>
      <c r="G15" s="0" t="n">
        <v>0.4649</v>
      </c>
      <c r="H15" s="0" t="n">
        <v>0.9234</v>
      </c>
      <c r="I15" s="4" t="n">
        <f aca="false">H15*100</f>
        <v>92.34</v>
      </c>
      <c r="J15" s="0" t="s">
        <v>103</v>
      </c>
    </row>
    <row r="16" customFormat="false" ht="14.4" hidden="false" customHeight="false" outlineLevel="0" collapsed="false">
      <c r="E16" s="0" t="n">
        <v>15</v>
      </c>
      <c r="F16" s="0" t="n">
        <v>0.0498</v>
      </c>
      <c r="G16" s="0" t="n">
        <v>0.4656</v>
      </c>
      <c r="H16" s="0" t="n">
        <v>0.9249</v>
      </c>
      <c r="I16" s="4" t="n">
        <f aca="false">H16*100</f>
        <v>92.49</v>
      </c>
      <c r="J16" s="0" t="s">
        <v>104</v>
      </c>
    </row>
    <row r="17" customFormat="false" ht="14.4" hidden="false" customHeight="false" outlineLevel="0" collapsed="false">
      <c r="E17" s="0" t="n">
        <v>16</v>
      </c>
      <c r="F17" s="0" t="n">
        <v>0.0424</v>
      </c>
      <c r="G17" s="0" t="n">
        <v>0.4665</v>
      </c>
      <c r="H17" s="0" t="n">
        <v>0.9269</v>
      </c>
      <c r="I17" s="4" t="n">
        <f aca="false">H17*100</f>
        <v>92.69</v>
      </c>
      <c r="J17" s="0" t="s">
        <v>105</v>
      </c>
    </row>
    <row r="18" customFormat="false" ht="14.4" hidden="false" customHeight="false" outlineLevel="0" collapsed="false">
      <c r="E18" s="0" t="n">
        <v>17</v>
      </c>
      <c r="F18" s="0" t="n">
        <v>0.0454</v>
      </c>
      <c r="G18" s="0" t="n">
        <v>0.4641</v>
      </c>
      <c r="H18" s="0" t="n">
        <v>0.9275</v>
      </c>
      <c r="I18" s="4" t="n">
        <f aca="false">H18*100</f>
        <v>92.75</v>
      </c>
      <c r="J18" s="0" t="s">
        <v>106</v>
      </c>
    </row>
    <row r="19" customFormat="false" ht="14.4" hidden="false" customHeight="false" outlineLevel="0" collapsed="false">
      <c r="E19" s="0" t="n">
        <v>18</v>
      </c>
      <c r="F19" s="0" t="n">
        <v>0.0291</v>
      </c>
      <c r="G19" s="0" t="n">
        <v>0.4617</v>
      </c>
      <c r="H19" s="0" t="n">
        <v>0.9291</v>
      </c>
      <c r="I19" s="4" t="n">
        <f aca="false">H19*100</f>
        <v>92.91</v>
      </c>
      <c r="J19" s="0" t="s">
        <v>107</v>
      </c>
    </row>
    <row r="20" customFormat="false" ht="14.4" hidden="false" customHeight="false" outlineLevel="0" collapsed="false">
      <c r="E20" s="0" t="n">
        <v>19</v>
      </c>
      <c r="F20" s="0" t="n">
        <v>0.0397</v>
      </c>
      <c r="G20" s="0" t="n">
        <v>0.4619</v>
      </c>
      <c r="H20" s="0" t="n">
        <v>0.9288</v>
      </c>
      <c r="I20" s="4" t="n">
        <f aca="false">H20*100</f>
        <v>92.88</v>
      </c>
      <c r="J20" s="0" t="s">
        <v>108</v>
      </c>
    </row>
    <row r="21" customFormat="false" ht="14.4" hidden="false" customHeight="false" outlineLevel="0" collapsed="false">
      <c r="E21" s="0" t="n">
        <v>20</v>
      </c>
      <c r="F21" s="0" t="n">
        <v>0.0229</v>
      </c>
      <c r="G21" s="0" t="n">
        <v>0.4486</v>
      </c>
      <c r="H21" s="0" t="n">
        <v>0.9299</v>
      </c>
      <c r="I21" s="4" t="n">
        <f aca="false">H21*100</f>
        <v>92.99</v>
      </c>
      <c r="J21" s="0" t="s">
        <v>109</v>
      </c>
    </row>
    <row r="22" customFormat="false" ht="14.4" hidden="false" customHeight="false" outlineLevel="0" collapsed="false">
      <c r="E22" s="0" t="n">
        <v>21</v>
      </c>
      <c r="F22" s="0" t="n">
        <v>0.011</v>
      </c>
      <c r="G22" s="0" t="n">
        <v>0.446</v>
      </c>
      <c r="H22" s="0" t="n">
        <v>0.9334</v>
      </c>
      <c r="I22" s="4" t="n">
        <f aca="false">H22*100</f>
        <v>93.34</v>
      </c>
      <c r="J22" s="0" t="s">
        <v>110</v>
      </c>
    </row>
    <row r="23" customFormat="false" ht="14.4" hidden="false" customHeight="false" outlineLevel="0" collapsed="false">
      <c r="E23" s="0" t="n">
        <v>22</v>
      </c>
      <c r="F23" s="0" t="n">
        <v>0.0143</v>
      </c>
      <c r="G23" s="0" t="n">
        <v>0.4581</v>
      </c>
      <c r="H23" s="0" t="n">
        <v>0.9323</v>
      </c>
      <c r="I23" s="4" t="n">
        <f aca="false">H23*100</f>
        <v>93.23</v>
      </c>
      <c r="J23" s="0" t="s">
        <v>111</v>
      </c>
    </row>
    <row r="24" customFormat="false" ht="14.4" hidden="false" customHeight="false" outlineLevel="0" collapsed="false">
      <c r="E24" s="0" t="n">
        <v>23</v>
      </c>
      <c r="F24" s="0" t="n">
        <v>0.0674</v>
      </c>
      <c r="G24" s="0" t="n">
        <v>0.4614</v>
      </c>
      <c r="H24" s="0" t="n">
        <v>0.9317</v>
      </c>
      <c r="I24" s="4" t="n">
        <f aca="false">H24*100</f>
        <v>93.17</v>
      </c>
      <c r="J24" s="0" t="s">
        <v>112</v>
      </c>
    </row>
    <row r="25" customFormat="false" ht="14.4" hidden="false" customHeight="false" outlineLevel="0" collapsed="false">
      <c r="E25" s="0" t="n">
        <v>24</v>
      </c>
      <c r="F25" s="0" t="n">
        <v>0.0106</v>
      </c>
      <c r="G25" s="0" t="n">
        <v>0.4544</v>
      </c>
      <c r="H25" s="0" t="n">
        <v>0.9332</v>
      </c>
      <c r="I25" s="4" t="n">
        <f aca="false">H25*100</f>
        <v>93.32</v>
      </c>
      <c r="J25" s="0" t="s">
        <v>113</v>
      </c>
    </row>
    <row r="26" customFormat="false" ht="14.4" hidden="false" customHeight="false" outlineLevel="0" collapsed="false">
      <c r="E26" s="0" t="n">
        <v>25</v>
      </c>
      <c r="F26" s="0" t="n">
        <v>0.0251</v>
      </c>
      <c r="G26" s="0" t="n">
        <v>0.4641</v>
      </c>
      <c r="H26" s="0" t="n">
        <v>0.9325</v>
      </c>
      <c r="I26" s="4" t="n">
        <f aca="false">H26*100</f>
        <v>93.25</v>
      </c>
      <c r="J26" s="0" t="s">
        <v>114</v>
      </c>
    </row>
    <row r="27" customFormat="false" ht="14.4" hidden="false" customHeight="false" outlineLevel="0" collapsed="false">
      <c r="E27" s="0" t="n">
        <v>26</v>
      </c>
      <c r="F27" s="0" t="n">
        <v>0.0224</v>
      </c>
      <c r="G27" s="0" t="n">
        <v>0.4482</v>
      </c>
      <c r="H27" s="0" t="n">
        <v>0.9348</v>
      </c>
      <c r="I27" s="4" t="n">
        <f aca="false">H27*100</f>
        <v>93.48</v>
      </c>
      <c r="J27" s="0" t="s">
        <v>115</v>
      </c>
    </row>
    <row r="28" customFormat="false" ht="14.4" hidden="false" customHeight="false" outlineLevel="0" collapsed="false">
      <c r="E28" s="0" t="n">
        <v>27</v>
      </c>
      <c r="F28" s="0" t="n">
        <v>0.0337</v>
      </c>
      <c r="G28" s="0" t="n">
        <v>0.4177</v>
      </c>
      <c r="H28" s="0" t="n">
        <v>0.9395</v>
      </c>
      <c r="I28" s="4" t="n">
        <f aca="false">H28*100</f>
        <v>93.95</v>
      </c>
      <c r="J28" s="0" t="s">
        <v>116</v>
      </c>
    </row>
    <row r="29" customFormat="false" ht="14.4" hidden="false" customHeight="false" outlineLevel="0" collapsed="false">
      <c r="E29" s="0" t="n">
        <v>28</v>
      </c>
      <c r="F29" s="0" t="n">
        <v>0.042</v>
      </c>
      <c r="G29" s="0" t="n">
        <v>0.4919</v>
      </c>
      <c r="H29" s="0" t="n">
        <v>0.9246</v>
      </c>
      <c r="I29" s="4" t="n">
        <f aca="false">H29*100</f>
        <v>92.46</v>
      </c>
      <c r="J29" s="0" t="s">
        <v>117</v>
      </c>
    </row>
    <row r="30" customFormat="false" ht="14.4" hidden="false" customHeight="false" outlineLevel="0" collapsed="false">
      <c r="E30" s="0" t="n">
        <v>29</v>
      </c>
      <c r="F30" s="0" t="n">
        <v>0.0426</v>
      </c>
      <c r="G30" s="0" t="n">
        <v>0.4735</v>
      </c>
      <c r="H30" s="0" t="n">
        <v>0.9324</v>
      </c>
      <c r="I30" s="4" t="n">
        <f aca="false">H30*100</f>
        <v>93.24</v>
      </c>
      <c r="J30" s="0" t="s">
        <v>118</v>
      </c>
    </row>
    <row r="31" customFormat="false" ht="14.4" hidden="false" customHeight="false" outlineLevel="0" collapsed="false">
      <c r="E31" s="0" t="n">
        <v>30</v>
      </c>
      <c r="F31" s="0" t="n">
        <v>0.0451</v>
      </c>
      <c r="G31" s="0" t="n">
        <v>0.4579</v>
      </c>
      <c r="H31" s="0" t="n">
        <v>0.9362</v>
      </c>
      <c r="I31" s="4" t="n">
        <f aca="false">H31*100</f>
        <v>93.62</v>
      </c>
      <c r="J31" s="0" t="s">
        <v>119</v>
      </c>
    </row>
    <row r="32" customFormat="false" ht="14.4" hidden="false" customHeight="false" outlineLevel="0" collapsed="false">
      <c r="E32" s="0" t="n">
        <v>31</v>
      </c>
      <c r="F32" s="0" t="n">
        <v>0.0099</v>
      </c>
      <c r="G32" s="0" t="n">
        <v>0.4451</v>
      </c>
      <c r="H32" s="0" t="n">
        <v>0.9367</v>
      </c>
      <c r="I32" s="4" t="n">
        <f aca="false">H32*100</f>
        <v>93.67</v>
      </c>
      <c r="J32" s="0" t="s">
        <v>120</v>
      </c>
    </row>
    <row r="33" customFormat="false" ht="14.4" hidden="false" customHeight="false" outlineLevel="0" collapsed="false">
      <c r="E33" s="0" t="n">
        <v>32</v>
      </c>
      <c r="F33" s="0" t="n">
        <v>0.0301</v>
      </c>
      <c r="G33" s="0" t="n">
        <v>0.4449</v>
      </c>
      <c r="H33" s="0" t="n">
        <v>0.9375</v>
      </c>
      <c r="I33" s="4" t="n">
        <f aca="false">H33*100</f>
        <v>93.75</v>
      </c>
      <c r="J33" s="0" t="s">
        <v>121</v>
      </c>
    </row>
    <row r="34" customFormat="false" ht="14.4" hidden="false" customHeight="false" outlineLevel="0" collapsed="false">
      <c r="E34" s="0" t="n">
        <v>33</v>
      </c>
      <c r="F34" s="0" t="n">
        <v>0.0024</v>
      </c>
      <c r="G34" s="0" t="n">
        <v>0.4468</v>
      </c>
      <c r="H34" s="0" t="n">
        <v>0.937</v>
      </c>
      <c r="I34" s="4" t="n">
        <f aca="false">H34*100</f>
        <v>93.7</v>
      </c>
      <c r="J34" s="0" t="s">
        <v>122</v>
      </c>
    </row>
    <row r="35" customFormat="false" ht="14.4" hidden="false" customHeight="false" outlineLevel="0" collapsed="false">
      <c r="E35" s="0" t="n">
        <v>34</v>
      </c>
      <c r="F35" s="0" t="n">
        <v>0.0038</v>
      </c>
      <c r="G35" s="0" t="n">
        <v>0.4436</v>
      </c>
      <c r="H35" s="0" t="n">
        <v>0.9371</v>
      </c>
      <c r="I35" s="4" t="n">
        <f aca="false">H35*100</f>
        <v>93.71</v>
      </c>
      <c r="J35" s="0" t="s">
        <v>123</v>
      </c>
    </row>
    <row r="36" customFormat="false" ht="14.4" hidden="false" customHeight="false" outlineLevel="0" collapsed="false">
      <c r="E36" s="0" t="n">
        <v>35</v>
      </c>
      <c r="F36" s="0" t="n">
        <v>0.0136</v>
      </c>
      <c r="G36" s="0" t="n">
        <v>0.4439</v>
      </c>
      <c r="H36" s="0" t="n">
        <v>0.9378</v>
      </c>
      <c r="I36" s="4" t="n">
        <f aca="false">H36*100</f>
        <v>93.78</v>
      </c>
      <c r="J36" s="0" t="s">
        <v>124</v>
      </c>
    </row>
    <row r="37" customFormat="false" ht="14.4" hidden="false" customHeight="false" outlineLevel="0" collapsed="false">
      <c r="E37" s="0" t="n">
        <v>36</v>
      </c>
      <c r="F37" s="0" t="n">
        <v>0.0027</v>
      </c>
      <c r="G37" s="0" t="n">
        <v>0.4487</v>
      </c>
      <c r="H37" s="0" t="n">
        <v>0.9377</v>
      </c>
      <c r="I37" s="4" t="n">
        <f aca="false">H37*100</f>
        <v>93.77</v>
      </c>
      <c r="J37" s="0" t="s">
        <v>125</v>
      </c>
    </row>
    <row r="38" customFormat="false" ht="14.4" hidden="false" customHeight="false" outlineLevel="0" collapsed="false">
      <c r="E38" s="0" t="n">
        <v>37</v>
      </c>
      <c r="F38" s="0" t="n">
        <v>0.0203</v>
      </c>
      <c r="G38" s="0" t="n">
        <v>0.4242</v>
      </c>
      <c r="H38" s="0" t="n">
        <v>0.9412</v>
      </c>
      <c r="I38" s="4" t="n">
        <f aca="false">H38*100</f>
        <v>94.12</v>
      </c>
      <c r="J38" s="0" t="s">
        <v>126</v>
      </c>
    </row>
    <row r="40" customFormat="false" ht="14.4" hidden="false" customHeight="false" outlineLevel="0" collapsed="false">
      <c r="H40" s="0" t="s">
        <v>68</v>
      </c>
      <c r="I40" s="3" t="n">
        <f aca="false">MAX(I2:I38)</f>
        <v>94.12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3.59391903877258</v>
      </c>
      <c r="G2" s="0" t="n">
        <v>3.81135224219776</v>
      </c>
      <c r="H2" s="0" t="n">
        <v>0.345428627858449</v>
      </c>
      <c r="I2" s="2" t="n">
        <f aca="false">ROUND(H2*100, 2)</f>
        <v>34.54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1.41028141975403</v>
      </c>
      <c r="G3" s="0" t="n">
        <v>1.44198761781555</v>
      </c>
      <c r="H3" s="0" t="n">
        <v>0.719096974745176</v>
      </c>
      <c r="I3" s="2" t="n">
        <f aca="false">ROUND(H3*100, 2)</f>
        <v>71.91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0.552358746528626</v>
      </c>
      <c r="G4" s="0" t="n">
        <v>0.92284679916282</v>
      </c>
      <c r="H4" s="0" t="n">
        <v>0.81674667033052</v>
      </c>
      <c r="I4" s="2" t="n">
        <f aca="false">ROUND(H4*100, 2)</f>
        <v>81.67</v>
      </c>
    </row>
    <row r="5" customFormat="false" ht="14.4" hidden="false" customHeight="false" outlineLevel="0" collapsed="false">
      <c r="A5" s="1"/>
      <c r="E5" s="0" t="n">
        <v>4</v>
      </c>
      <c r="F5" s="0" t="n">
        <v>0.685282588005066</v>
      </c>
      <c r="G5" s="0" t="n">
        <v>0.70611960580276</v>
      </c>
      <c r="H5" s="0" t="n">
        <v>0.861350072561462</v>
      </c>
      <c r="I5" s="2" t="n">
        <f aca="false">ROUND(H5*100, 2)</f>
        <v>86.14</v>
      </c>
    </row>
    <row r="6" customFormat="false" ht="14.4" hidden="false" customHeight="false" outlineLevel="0" collapsed="false">
      <c r="A6" s="1" t="s">
        <v>14</v>
      </c>
      <c r="B6" s="0" t="n">
        <v>1</v>
      </c>
      <c r="E6" s="0" t="n">
        <v>5</v>
      </c>
      <c r="F6" s="0" t="n">
        <v>0.256717443466186</v>
      </c>
      <c r="G6" s="0" t="n">
        <v>0.631677567143173</v>
      </c>
      <c r="H6" s="0" t="n">
        <v>0.874782100933424</v>
      </c>
      <c r="I6" s="2" t="n">
        <f aca="false">ROUND(H6*100, 2)</f>
        <v>87.48</v>
      </c>
    </row>
    <row r="7" customFormat="false" ht="14.4" hidden="false" customHeight="false" outlineLevel="0" collapsed="false">
      <c r="A7" s="1"/>
      <c r="E7" s="0" t="n">
        <v>6</v>
      </c>
      <c r="F7" s="0" t="n">
        <v>0.24928492307663</v>
      </c>
      <c r="G7" s="0" t="n">
        <v>0.558634333471295</v>
      </c>
      <c r="H7" s="0" t="n">
        <v>0.890740470404369</v>
      </c>
      <c r="I7" s="2" t="n">
        <f aca="false">ROUND(H7*100, 2)</f>
        <v>89.07</v>
      </c>
    </row>
    <row r="8" customFormat="false" ht="14.4" hidden="false" customHeight="false" outlineLevel="0" collapsed="false">
      <c r="A8" s="1" t="s">
        <v>17</v>
      </c>
      <c r="B8" s="0" t="n">
        <v>104</v>
      </c>
      <c r="E8" s="0" t="n">
        <v>7</v>
      </c>
      <c r="F8" s="0" t="n">
        <v>0.18410924077034</v>
      </c>
      <c r="G8" s="0" t="n">
        <v>0.508042807599432</v>
      </c>
      <c r="H8" s="0" t="n">
        <v>0.903363588743957</v>
      </c>
      <c r="I8" s="2" t="n">
        <f aca="false">ROUND(H8*100, 2)</f>
        <v>90.34</v>
      </c>
    </row>
    <row r="9" customFormat="false" ht="14.4" hidden="false" customHeight="false" outlineLevel="0" collapsed="false">
      <c r="A9" s="1" t="s">
        <v>19</v>
      </c>
      <c r="B9" s="0" t="s">
        <v>20</v>
      </c>
      <c r="E9" s="0" t="n">
        <v>8</v>
      </c>
      <c r="F9" s="0" t="n">
        <v>0.147050112485886</v>
      </c>
      <c r="G9" s="0" t="n">
        <v>0.501713032925692</v>
      </c>
      <c r="H9" s="0" t="n">
        <v>0.906573467407452</v>
      </c>
      <c r="I9" s="2" t="n">
        <f aca="false">ROUND(H9*100, 2)</f>
        <v>90.66</v>
      </c>
    </row>
    <row r="10" customFormat="false" ht="14.4" hidden="false" customHeight="false" outlineLevel="0" collapsed="false">
      <c r="E10" s="0" t="n">
        <v>9</v>
      </c>
      <c r="F10" s="0" t="n">
        <v>0.0814096406102181</v>
      </c>
      <c r="G10" s="0" t="n">
        <v>0.494256921562632</v>
      </c>
      <c r="H10" s="0" t="n">
        <v>0.910465166204391</v>
      </c>
      <c r="I10" s="2" t="n">
        <f aca="false">ROUND(H10*100, 2)</f>
        <v>91.05</v>
      </c>
    </row>
    <row r="11" customFormat="false" ht="14.4" hidden="false" customHeight="false" outlineLevel="0" collapsed="false">
      <c r="E11" s="0" t="n">
        <v>10</v>
      </c>
      <c r="F11" s="0" t="n">
        <v>0.114756740629673</v>
      </c>
      <c r="G11" s="0" t="n">
        <v>0.500571161031889</v>
      </c>
      <c r="H11" s="0" t="n">
        <v>0.911409753291027</v>
      </c>
      <c r="I11" s="2" t="n">
        <f aca="false">ROUND(H11*100, 2)</f>
        <v>91.14</v>
      </c>
    </row>
    <row r="12" customFormat="false" ht="14.4" hidden="false" customHeight="false" outlineLevel="0" collapsed="false">
      <c r="E12" s="0" t="n">
        <v>11</v>
      </c>
      <c r="F12" s="0" t="n">
        <v>0.0451667010784149</v>
      </c>
      <c r="G12" s="0" t="n">
        <v>0.453813576703729</v>
      </c>
      <c r="H12" s="0" t="n">
        <v>0.920783492052588</v>
      </c>
      <c r="I12" s="2" t="n">
        <f aca="false">ROUND(H12*100, 2)</f>
        <v>92.08</v>
      </c>
    </row>
    <row r="13" customFormat="false" ht="14.4" hidden="false" customHeight="false" outlineLevel="0" collapsed="false">
      <c r="E13" s="0" t="n">
        <v>12</v>
      </c>
      <c r="F13" s="0" t="n">
        <v>0.0532349832355976</v>
      </c>
      <c r="G13" s="0" t="n">
        <v>0.542967521710384</v>
      </c>
      <c r="H13" s="0" t="n">
        <v>0.918621246339725</v>
      </c>
      <c r="I13" s="2" t="n">
        <f aca="false">ROUND(H13*100, 2)</f>
        <v>91.86</v>
      </c>
    </row>
    <row r="14" customFormat="false" ht="14.4" hidden="false" customHeight="false" outlineLevel="0" collapsed="false">
      <c r="E14" s="0" t="n">
        <v>13</v>
      </c>
      <c r="F14" s="0" t="n">
        <v>0.131422951817512</v>
      </c>
      <c r="G14" s="0" t="n">
        <v>0.478741123249266</v>
      </c>
      <c r="H14" s="0" t="n">
        <v>0.921357114028836</v>
      </c>
      <c r="I14" s="2" t="n">
        <f aca="false">ROUND(H14*100, 2)</f>
        <v>92.14</v>
      </c>
    </row>
    <row r="15" customFormat="false" ht="14.4" hidden="false" customHeight="false" outlineLevel="0" collapsed="false">
      <c r="E15" s="0" t="n">
        <v>14</v>
      </c>
      <c r="F15" s="0" t="n">
        <v>0.0483457297086716</v>
      </c>
      <c r="G15" s="0" t="n">
        <v>0.510825737302014</v>
      </c>
      <c r="H15" s="0" t="n">
        <v>0.922408181841601</v>
      </c>
      <c r="I15" s="2" t="n">
        <f aca="false">ROUND(H15*100, 2)</f>
        <v>92.24</v>
      </c>
    </row>
    <row r="16" customFormat="false" ht="14.4" hidden="false" customHeight="false" outlineLevel="0" collapsed="false">
      <c r="E16" s="0" t="n">
        <v>15</v>
      </c>
      <c r="F16" s="0" t="n">
        <v>0.0377515740692615</v>
      </c>
      <c r="G16" s="0" t="n">
        <v>0.464410188997718</v>
      </c>
      <c r="H16" s="0" t="n">
        <v>0.92560088619443</v>
      </c>
      <c r="I16" s="2" t="n">
        <f aca="false">ROUND(H16*100, 2)</f>
        <v>92.56</v>
      </c>
    </row>
    <row r="17" customFormat="false" ht="14.4" hidden="false" customHeight="false" outlineLevel="0" collapsed="false">
      <c r="E17" s="0" t="n">
        <v>16</v>
      </c>
      <c r="F17" s="0" t="n">
        <v>0.0282160621136427</v>
      </c>
      <c r="G17" s="0" t="n">
        <v>0.467007616167495</v>
      </c>
      <c r="H17" s="0" t="n">
        <v>0.927041810859317</v>
      </c>
      <c r="I17" s="2" t="n">
        <f aca="false">ROUND(H17*100, 2)</f>
        <v>92.7</v>
      </c>
    </row>
    <row r="18" customFormat="false" ht="14.4" hidden="false" customHeight="false" outlineLevel="0" collapsed="false">
      <c r="E18" s="0" t="n">
        <v>17</v>
      </c>
      <c r="F18" s="0" t="n">
        <v>0.075933612883091</v>
      </c>
      <c r="G18" s="0" t="n">
        <v>0.499035725057226</v>
      </c>
      <c r="H18" s="0" t="n">
        <v>0.925417121070303</v>
      </c>
      <c r="I18" s="2" t="n">
        <f aca="false">ROUND(H18*100, 2)</f>
        <v>92.54</v>
      </c>
    </row>
    <row r="19" customFormat="false" ht="14.4" hidden="false" customHeight="false" outlineLevel="0" collapsed="false">
      <c r="E19" s="0" t="n">
        <v>18</v>
      </c>
      <c r="F19" s="0" t="n">
        <v>0.0727563872933388</v>
      </c>
      <c r="G19" s="0" t="n">
        <v>0.566904139762473</v>
      </c>
      <c r="H19" s="0" t="n">
        <v>0.902125320944931</v>
      </c>
      <c r="I19" s="2" t="n">
        <f aca="false">ROUND(H19*100, 2)</f>
        <v>90.21</v>
      </c>
    </row>
    <row r="20" customFormat="false" ht="14.4" hidden="false" customHeight="false" outlineLevel="0" collapsed="false">
      <c r="E20" s="0" t="n">
        <v>19</v>
      </c>
      <c r="F20" s="0" t="n">
        <v>0.042089119553566</v>
      </c>
      <c r="G20" s="0" t="n">
        <v>0.471217812243908</v>
      </c>
      <c r="H20" s="0" t="n">
        <v>0.92978111341056</v>
      </c>
      <c r="I20" s="2" t="n">
        <f aca="false">ROUND(H20*100, 2)</f>
        <v>92.98</v>
      </c>
    </row>
    <row r="21" customFormat="false" ht="14.4" hidden="false" customHeight="false" outlineLevel="0" collapsed="false">
      <c r="E21" s="0" t="n">
        <v>20</v>
      </c>
      <c r="F21" s="0" t="n">
        <v>0.0370045900344849</v>
      </c>
      <c r="G21" s="0" t="n">
        <v>0.455062470769669</v>
      </c>
      <c r="H21" s="0" t="n">
        <v>0.930287755575211</v>
      </c>
      <c r="I21" s="2" t="n">
        <f aca="false">ROUND(H21*100, 2)</f>
        <v>93.03</v>
      </c>
    </row>
    <row r="22" customFormat="false" ht="14.4" hidden="false" customHeight="false" outlineLevel="0" collapsed="false">
      <c r="E22" s="0" t="n">
        <v>21</v>
      </c>
      <c r="F22" s="0" t="n">
        <v>0.00481854286044836</v>
      </c>
      <c r="G22" s="0" t="n">
        <v>0.422615857130082</v>
      </c>
      <c r="H22" s="0" t="n">
        <v>0.936710947764334</v>
      </c>
      <c r="I22" s="2" t="n">
        <f aca="false">ROUND(H22*100, 2)</f>
        <v>93.67</v>
      </c>
    </row>
    <row r="23" customFormat="false" ht="14.4" hidden="false" customHeight="false" outlineLevel="0" collapsed="false">
      <c r="E23" s="0" t="n">
        <v>22</v>
      </c>
      <c r="F23" s="0" t="n">
        <v>0.0228309705853462</v>
      </c>
      <c r="G23" s="0" t="n">
        <v>0.469781303776432</v>
      </c>
      <c r="H23" s="0" t="n">
        <v>0.93029290786841</v>
      </c>
      <c r="I23" s="2" t="n">
        <f aca="false">ROUND(H23*100, 2)</f>
        <v>93.03</v>
      </c>
    </row>
    <row r="24" customFormat="false" ht="14.4" hidden="false" customHeight="false" outlineLevel="0" collapsed="false">
      <c r="E24" s="0" t="n">
        <v>23</v>
      </c>
      <c r="F24" s="0" t="n">
        <v>0.0183774419128895</v>
      </c>
      <c r="G24" s="0" t="n">
        <v>0.457991612319519</v>
      </c>
      <c r="H24" s="0" t="n">
        <v>0.93256850403167</v>
      </c>
      <c r="I24" s="2" t="n">
        <f aca="false">ROUND(H24*100, 2)</f>
        <v>93.26</v>
      </c>
    </row>
    <row r="25" customFormat="false" ht="14.4" hidden="false" customHeight="false" outlineLevel="0" collapsed="false">
      <c r="E25" s="0" t="n">
        <v>24</v>
      </c>
      <c r="F25" s="0" t="n">
        <v>0.00923468545079231</v>
      </c>
      <c r="G25" s="0" t="n">
        <v>0.487288008302561</v>
      </c>
      <c r="H25" s="0" t="n">
        <v>0.932932599417791</v>
      </c>
      <c r="I25" s="2" t="n">
        <f aca="false">ROUND(H25*100, 2)</f>
        <v>93.29</v>
      </c>
    </row>
    <row r="26" customFormat="false" ht="14.4" hidden="false" customHeight="false" outlineLevel="0" collapsed="false">
      <c r="E26" s="0" t="n">
        <v>25</v>
      </c>
      <c r="F26" s="0" t="n">
        <v>0.0242454037070274</v>
      </c>
      <c r="G26" s="0" t="n">
        <v>0.468687172316246</v>
      </c>
      <c r="H26" s="0" t="n">
        <v>0.932146015989283</v>
      </c>
      <c r="I26" s="2" t="n">
        <f aca="false">ROUND(H26*100, 2)</f>
        <v>93.21</v>
      </c>
    </row>
    <row r="27" customFormat="false" ht="14.4" hidden="false" customHeight="false" outlineLevel="0" collapsed="false">
      <c r="E27" s="0" t="n">
        <v>26</v>
      </c>
      <c r="F27" s="0" t="n">
        <v>0.0351517274975777</v>
      </c>
      <c r="G27" s="0" t="n">
        <v>0.483865353540857</v>
      </c>
      <c r="H27" s="0" t="n">
        <v>0.93123062523078</v>
      </c>
      <c r="I27" s="2" t="n">
        <f aca="false">ROUND(H27*100, 2)</f>
        <v>93.12</v>
      </c>
    </row>
    <row r="28" customFormat="false" ht="14.4" hidden="false" customHeight="false" outlineLevel="0" collapsed="false">
      <c r="E28" s="0" t="n">
        <v>27</v>
      </c>
      <c r="F28" s="0" t="n">
        <v>0.0178617238998413</v>
      </c>
      <c r="G28" s="0" t="n">
        <v>0.617887971390732</v>
      </c>
      <c r="H28" s="0" t="n">
        <v>0.930859660120392</v>
      </c>
      <c r="I28" s="2" t="n">
        <f aca="false">ROUND(H28*100, 2)</f>
        <v>93.09</v>
      </c>
    </row>
    <row r="29" customFormat="false" ht="14.4" hidden="false" customHeight="false" outlineLevel="0" collapsed="false">
      <c r="E29" s="0" t="n">
        <v>28</v>
      </c>
      <c r="F29" s="0" t="n">
        <v>0.0509836412966251</v>
      </c>
      <c r="G29" s="0" t="n">
        <v>0.460659697441678</v>
      </c>
      <c r="H29" s="0" t="n">
        <v>0.9346860965368</v>
      </c>
      <c r="I29" s="2" t="n">
        <f aca="false">ROUND(H29*100, 2)</f>
        <v>93.47</v>
      </c>
    </row>
    <row r="30" customFormat="false" ht="14.4" hidden="false" customHeight="false" outlineLevel="0" collapsed="false">
      <c r="E30" s="0" t="n">
        <v>29</v>
      </c>
      <c r="F30" s="0" t="n">
        <v>0.0529010035097599</v>
      </c>
      <c r="G30" s="0" t="n">
        <v>0.469646379866444</v>
      </c>
      <c r="H30" s="0" t="n">
        <v>0.93183859582836</v>
      </c>
      <c r="I30" s="2" t="n">
        <f aca="false">ROUND(H30*100, 2)</f>
        <v>93.18</v>
      </c>
    </row>
    <row r="31" customFormat="false" ht="14.4" hidden="false" customHeight="false" outlineLevel="0" collapsed="false">
      <c r="E31" s="0" t="n">
        <v>30</v>
      </c>
      <c r="F31" s="0" t="n">
        <v>0.00222670845687389</v>
      </c>
      <c r="G31" s="0" t="n">
        <v>0.462126496971305</v>
      </c>
      <c r="H31" s="0" t="n">
        <v>0.934711858002799</v>
      </c>
      <c r="I31" s="2" t="n">
        <f aca="false">ROUND(H31*100, 2)</f>
        <v>93.47</v>
      </c>
    </row>
    <row r="32" customFormat="false" ht="14.4" hidden="false" customHeight="false" outlineLevel="0" collapsed="false">
      <c r="E32" s="0" t="n">
        <v>31</v>
      </c>
      <c r="F32" s="0" t="n">
        <v>0.00478311162441969</v>
      </c>
      <c r="G32" s="0" t="n">
        <v>0.466177680316269</v>
      </c>
      <c r="H32" s="0" t="n">
        <v>0.933607549826969</v>
      </c>
      <c r="I32" s="2" t="n">
        <f aca="false">ROUND(H32*100, 2)</f>
        <v>93.36</v>
      </c>
    </row>
    <row r="33" customFormat="false" ht="14.4" hidden="false" customHeight="false" outlineLevel="0" collapsed="false">
      <c r="E33" s="0" t="n">
        <v>32</v>
      </c>
      <c r="F33" s="0" t="n">
        <v>0.0151719627901912</v>
      </c>
      <c r="G33" s="0" t="n">
        <v>0.445594815714866</v>
      </c>
      <c r="H33" s="0" t="n">
        <v>0.93756451100444</v>
      </c>
      <c r="I33" s="2" t="n">
        <f aca="false">ROUND(H33*100, 2)</f>
        <v>93.76</v>
      </c>
    </row>
    <row r="34" customFormat="false" ht="14.4" hidden="false" customHeight="false" outlineLevel="0" collapsed="false">
      <c r="E34" s="0" t="n">
        <v>33</v>
      </c>
      <c r="F34" s="0" t="n">
        <v>0.00982501916587353</v>
      </c>
      <c r="G34" s="0" t="n">
        <v>0.461059183357342</v>
      </c>
      <c r="H34" s="0" t="n">
        <v>0.936278155135548</v>
      </c>
      <c r="I34" s="2" t="n">
        <f aca="false">ROUND(H34*100, 2)</f>
        <v>93.63</v>
      </c>
    </row>
    <row r="35" customFormat="false" ht="14.4" hidden="false" customHeight="false" outlineLevel="0" collapsed="false">
      <c r="E35" s="0" t="n">
        <v>34</v>
      </c>
      <c r="F35" s="0" t="n">
        <v>0.0113570569083095</v>
      </c>
      <c r="G35" s="0" t="n">
        <v>0.465524415657609</v>
      </c>
      <c r="H35" s="0" t="n">
        <v>0.935318111169313</v>
      </c>
      <c r="I35" s="2" t="n">
        <f aca="false">ROUND(H35*100, 2)</f>
        <v>93.53</v>
      </c>
    </row>
    <row r="36" customFormat="false" ht="14.4" hidden="false" customHeight="false" outlineLevel="0" collapsed="false">
      <c r="E36" s="0" t="n">
        <v>35</v>
      </c>
      <c r="F36" s="0" t="n">
        <v>0.0189979523420334</v>
      </c>
      <c r="G36" s="0" t="n">
        <v>0.4707467538278</v>
      </c>
      <c r="H36" s="0" t="n">
        <v>0.934495461688406</v>
      </c>
      <c r="I36" s="2" t="n">
        <f aca="false">ROUND(H36*100, 2)</f>
        <v>93.45</v>
      </c>
    </row>
    <row r="37" customFormat="false" ht="14.4" hidden="false" customHeight="false" outlineLevel="0" collapsed="false">
      <c r="E37" s="0" t="n">
        <v>36</v>
      </c>
      <c r="F37" s="0" t="n">
        <v>0.00943933054804802</v>
      </c>
      <c r="G37" s="0" t="n">
        <v>0.461782768149835</v>
      </c>
      <c r="H37" s="0" t="n">
        <v>0.935843645075696</v>
      </c>
      <c r="I37" s="2" t="n">
        <f aca="false">ROUND(H37*100, 2)</f>
        <v>93.58</v>
      </c>
    </row>
    <row r="38" customFormat="false" ht="14.4" hidden="false" customHeight="false" outlineLevel="0" collapsed="false">
      <c r="E38" s="0" t="n">
        <v>37</v>
      </c>
      <c r="F38" s="0" t="n">
        <v>0.00201976904645562</v>
      </c>
      <c r="G38" s="0" t="n">
        <v>0.461853523350333</v>
      </c>
      <c r="H38" s="0" t="n">
        <v>0.936267850549149</v>
      </c>
      <c r="I38" s="2" t="n">
        <f aca="false">ROUND(H38*100, 2)</f>
        <v>93.63</v>
      </c>
    </row>
    <row r="39" customFormat="false" ht="14.4" hidden="false" customHeight="false" outlineLevel="0" collapsed="false">
      <c r="E39" s="0" t="n">
        <v>38</v>
      </c>
      <c r="F39" s="0" t="n">
        <v>0.0170716773718596</v>
      </c>
      <c r="G39" s="0" t="n">
        <v>0.469755555673916</v>
      </c>
      <c r="H39" s="0" t="n">
        <v>0.934715292864933</v>
      </c>
      <c r="I39" s="2" t="n">
        <f aca="false">ROUND(H39*100, 2)</f>
        <v>93.47</v>
      </c>
    </row>
    <row r="40" customFormat="false" ht="14.4" hidden="false" customHeight="false" outlineLevel="0" collapsed="false">
      <c r="E40" s="0" t="n">
        <v>39</v>
      </c>
      <c r="F40" s="0" t="n">
        <v>0.0305161140859127</v>
      </c>
      <c r="G40" s="0" t="n">
        <v>0.495408152173685</v>
      </c>
      <c r="H40" s="0" t="n">
        <v>0.935132628614119</v>
      </c>
      <c r="I40" s="2" t="n">
        <f aca="false">ROUND(H40*100, 2)</f>
        <v>93.51</v>
      </c>
    </row>
    <row r="41" customFormat="false" ht="14.4" hidden="false" customHeight="false" outlineLevel="0" collapsed="false">
      <c r="E41" s="0" t="n">
        <v>40</v>
      </c>
      <c r="F41" s="0" t="n">
        <v>0.04976711794734</v>
      </c>
      <c r="G41" s="0" t="n">
        <v>0.505492361550882</v>
      </c>
      <c r="H41" s="0" t="n">
        <v>0.936497986312074</v>
      </c>
      <c r="I41" s="2" t="n">
        <f aca="false">ROUND(H41*100, 2)</f>
        <v>93.65</v>
      </c>
    </row>
    <row r="42" customFormat="false" ht="14.4" hidden="false" customHeight="false" outlineLevel="0" collapsed="false">
      <c r="E42" s="0" t="n">
        <v>41</v>
      </c>
      <c r="F42" s="0" t="n">
        <v>0.0279784146696329</v>
      </c>
      <c r="G42" s="0" t="n">
        <v>0.572384917564691</v>
      </c>
      <c r="H42" s="0" t="n">
        <v>0.939309420968116</v>
      </c>
      <c r="I42" s="2" t="n">
        <f aca="false">ROUND(H42*100, 2)</f>
        <v>93.93</v>
      </c>
    </row>
    <row r="43" customFormat="false" ht="14.4" hidden="false" customHeight="false" outlineLevel="0" collapsed="false">
      <c r="E43" s="0" t="n">
        <v>42</v>
      </c>
      <c r="F43" s="0" t="n">
        <v>0.00225262739695609</v>
      </c>
      <c r="G43" s="0" t="n">
        <v>0.467880926475602</v>
      </c>
      <c r="H43" s="0" t="n">
        <v>0.936985736734992</v>
      </c>
      <c r="I43" s="2" t="n">
        <f aca="false">ROUND(H43*100, 2)</f>
        <v>93.7</v>
      </c>
    </row>
    <row r="44" customFormat="false" ht="14.4" hidden="false" customHeight="false" outlineLevel="0" collapsed="false">
      <c r="E44" s="0" t="n">
        <v>43</v>
      </c>
      <c r="F44" s="0" t="n">
        <v>0.0267933066934347</v>
      </c>
      <c r="G44" s="0" t="n">
        <v>0.516111287910945</v>
      </c>
      <c r="H44" s="0" t="n">
        <v>0.936242089083149</v>
      </c>
      <c r="I44" s="2" t="n">
        <f aca="false">ROUND(H44*100, 2)</f>
        <v>93.62</v>
      </c>
    </row>
    <row r="45" customFormat="false" ht="14.4" hidden="false" customHeight="false" outlineLevel="0" collapsed="false">
      <c r="E45" s="0" t="n">
        <v>44</v>
      </c>
      <c r="F45" s="0" t="n">
        <v>0.0232982821762562</v>
      </c>
      <c r="G45" s="0" t="n">
        <v>0.502821505074544</v>
      </c>
      <c r="H45" s="0" t="n">
        <v>0.935326698324646</v>
      </c>
      <c r="I45" s="2" t="n">
        <f aca="false">ROUND(H45*100, 2)</f>
        <v>93.53</v>
      </c>
    </row>
    <row r="46" customFormat="false" ht="14.4" hidden="false" customHeight="false" outlineLevel="0" collapsed="false">
      <c r="E46" s="0" t="n">
        <v>45</v>
      </c>
      <c r="F46" s="0" t="n">
        <v>0.00480474624782801</v>
      </c>
      <c r="G46" s="0" t="n">
        <v>0.525281183358669</v>
      </c>
      <c r="H46" s="0" t="n">
        <v>0.938643057714271</v>
      </c>
      <c r="I46" s="2" t="n">
        <f aca="false">ROUND(H46*100, 2)</f>
        <v>93.86</v>
      </c>
    </row>
    <row r="47" customFormat="false" ht="14.4" hidden="false" customHeight="false" outlineLevel="0" collapsed="false">
      <c r="E47" s="0" t="n">
        <v>46</v>
      </c>
      <c r="F47" s="0" t="n">
        <v>0.0218476559966803</v>
      </c>
      <c r="G47" s="0" t="n">
        <v>0.524768501014311</v>
      </c>
      <c r="H47" s="0" t="n">
        <v>0.935467527672108</v>
      </c>
      <c r="I47" s="2" t="n">
        <f aca="false">ROUND(H47*100, 2)</f>
        <v>93.55</v>
      </c>
    </row>
    <row r="48" customFormat="false" ht="14.4" hidden="false" customHeight="false" outlineLevel="0" collapsed="false">
      <c r="E48" s="0" t="n">
        <v>47</v>
      </c>
      <c r="F48" s="0" t="n">
        <v>0.0340113863348961</v>
      </c>
      <c r="G48" s="0" t="n">
        <v>0.613979436200152</v>
      </c>
      <c r="H48" s="0" t="n">
        <v>0.936992606459258</v>
      </c>
      <c r="I48" s="2" t="n">
        <f aca="false">ROUND(H48*100, 2)</f>
        <v>93.7</v>
      </c>
    </row>
    <row r="49" customFormat="false" ht="14.4" hidden="false" customHeight="false" outlineLevel="0" collapsed="false">
      <c r="E49" s="0" t="n">
        <v>48</v>
      </c>
      <c r="F49" s="0" t="n">
        <v>0.030685530975461</v>
      </c>
      <c r="G49" s="0" t="n">
        <v>0.706017334585506</v>
      </c>
      <c r="H49" s="0" t="n">
        <v>0.93511201944132</v>
      </c>
      <c r="I49" s="2" t="n">
        <f aca="false">ROUND(H49*100, 2)</f>
        <v>93.51</v>
      </c>
    </row>
    <row r="50" customFormat="false" ht="14.4" hidden="false" customHeight="false" outlineLevel="0" collapsed="false">
      <c r="E50" s="0" t="n">
        <v>49</v>
      </c>
      <c r="F50" s="0" t="n">
        <v>0.0150807444006205</v>
      </c>
      <c r="G50" s="0" t="n">
        <v>0.512288393962778</v>
      </c>
      <c r="H50" s="0" t="n">
        <v>0.937925171528428</v>
      </c>
      <c r="I50" s="2" t="n">
        <f aca="false">ROUND(H50*100, 2)</f>
        <v>93.79</v>
      </c>
    </row>
    <row r="51" customFormat="false" ht="14.4" hidden="false" customHeight="false" outlineLevel="0" collapsed="false">
      <c r="E51" s="0" t="n">
        <v>50</v>
      </c>
      <c r="F51" s="0" t="n">
        <v>0.0260457824915647</v>
      </c>
      <c r="G51" s="0" t="n">
        <v>0.526399731907422</v>
      </c>
      <c r="H51" s="0" t="n">
        <v>0.935445201068242</v>
      </c>
      <c r="I51" s="2" t="n">
        <f aca="false">ROUND(H51*100, 2)</f>
        <v>93.54</v>
      </c>
    </row>
    <row r="52" customFormat="false" ht="14.4" hidden="false" customHeight="false" outlineLevel="0" collapsed="false">
      <c r="E52" s="0" t="n">
        <v>51</v>
      </c>
      <c r="F52" s="0" t="n">
        <v>0.0222683753818273</v>
      </c>
      <c r="G52" s="0" t="n">
        <v>0.634916672558336</v>
      </c>
      <c r="H52" s="0" t="n">
        <v>0.936362309257812</v>
      </c>
      <c r="I52" s="2" t="n">
        <f aca="false">ROUND(H52*100, 2)</f>
        <v>93.64</v>
      </c>
    </row>
    <row r="53" customFormat="false" ht="14.4" hidden="false" customHeight="false" outlineLevel="0" collapsed="false">
      <c r="E53" s="0" t="n">
        <v>52</v>
      </c>
      <c r="F53" s="0" t="n">
        <v>0.00511260610073805</v>
      </c>
      <c r="G53" s="0" t="n">
        <v>0.479715311875914</v>
      </c>
      <c r="H53" s="0" t="n">
        <v>0.936779645006998</v>
      </c>
      <c r="I53" s="2" t="n">
        <f aca="false">ROUND(H53*100, 2)</f>
        <v>93.68</v>
      </c>
    </row>
    <row r="54" customFormat="false" ht="14.4" hidden="false" customHeight="false" outlineLevel="0" collapsed="false">
      <c r="E54" s="0" t="n">
        <v>53</v>
      </c>
      <c r="F54" s="0" t="n">
        <v>0.00141285848803818</v>
      </c>
      <c r="G54" s="0" t="n">
        <v>0.439050744371734</v>
      </c>
      <c r="H54" s="0" t="n">
        <v>0.941921633620431</v>
      </c>
      <c r="I54" s="2" t="n">
        <f aca="false">ROUND(H54*100, 2)</f>
        <v>94.19</v>
      </c>
    </row>
    <row r="55" customFormat="false" ht="14.4" hidden="false" customHeight="false" outlineLevel="0" collapsed="false">
      <c r="E55" s="0" t="n">
        <v>54</v>
      </c>
      <c r="F55" s="0" t="n">
        <v>0.0126368040218949</v>
      </c>
      <c r="G55" s="0" t="n">
        <v>0.578439677801265</v>
      </c>
      <c r="H55" s="0" t="n">
        <v>0.936058323959022</v>
      </c>
      <c r="I55" s="2" t="n">
        <f aca="false">ROUND(H55*100, 2)</f>
        <v>93.61</v>
      </c>
    </row>
    <row r="56" customFormat="false" ht="14.4" hidden="false" customHeight="false" outlineLevel="0" collapsed="false">
      <c r="E56" s="0" t="n">
        <v>55</v>
      </c>
      <c r="F56" s="0" t="n">
        <v>0.000380700803361833</v>
      </c>
      <c r="G56" s="0" t="n">
        <v>0.513863908801494</v>
      </c>
      <c r="H56" s="0" t="n">
        <v>0.940374228229414</v>
      </c>
      <c r="I56" s="2" t="n">
        <f aca="false">ROUND(H56*100, 2)</f>
        <v>94.04</v>
      </c>
    </row>
    <row r="57" customFormat="false" ht="14.4" hidden="false" customHeight="false" outlineLevel="0" collapsed="false">
      <c r="E57" s="0" t="n">
        <v>56</v>
      </c>
      <c r="F57" s="0" t="n">
        <v>0.0210434980690479</v>
      </c>
      <c r="G57" s="0" t="n">
        <v>0.448957856573121</v>
      </c>
      <c r="H57" s="0" t="n">
        <v>0.940853391496999</v>
      </c>
      <c r="I57" s="2" t="n">
        <f aca="false">ROUND(H57*100, 2)</f>
        <v>94.09</v>
      </c>
    </row>
    <row r="58" customFormat="false" ht="14.4" hidden="false" customHeight="false" outlineLevel="0" collapsed="false">
      <c r="E58" s="0" t="n">
        <v>57</v>
      </c>
      <c r="F58" s="0" t="n">
        <v>0.00161153008230031</v>
      </c>
      <c r="G58" s="0" t="n">
        <v>0.497061430892921</v>
      </c>
      <c r="H58" s="0" t="n">
        <v>0.939115351257589</v>
      </c>
      <c r="I58" s="2" t="n">
        <f aca="false">ROUND(H58*100, 2)</f>
        <v>93.91</v>
      </c>
    </row>
    <row r="59" customFormat="false" ht="14.4" hidden="false" customHeight="false" outlineLevel="0" collapsed="false">
      <c r="E59" s="0" t="n">
        <v>58</v>
      </c>
      <c r="F59" s="0" t="n">
        <v>0.0497385933995247</v>
      </c>
      <c r="G59" s="0" t="n">
        <v>0.485404208749815</v>
      </c>
      <c r="H59" s="0" t="n">
        <v>0.937403072484178</v>
      </c>
      <c r="I59" s="2" t="n">
        <f aca="false">ROUND(H59*100, 2)</f>
        <v>93.74</v>
      </c>
    </row>
    <row r="60" customFormat="false" ht="14.4" hidden="false" customHeight="false" outlineLevel="0" collapsed="false">
      <c r="E60" s="0" t="n">
        <v>59</v>
      </c>
      <c r="F60" s="0" t="n">
        <v>0.00674688816070557</v>
      </c>
      <c r="G60" s="0" t="n">
        <v>0.480034982519035</v>
      </c>
      <c r="H60" s="0" t="n">
        <v>0.936917039492327</v>
      </c>
      <c r="I60" s="2" t="n">
        <f aca="false">ROUND(H60*100, 2)</f>
        <v>93.69</v>
      </c>
    </row>
    <row r="61" customFormat="false" ht="14.4" hidden="false" customHeight="false" outlineLevel="0" collapsed="false">
      <c r="E61" s="0" t="n">
        <v>60</v>
      </c>
      <c r="F61" s="0" t="n">
        <v>0.00136719562578946</v>
      </c>
      <c r="G61" s="0" t="n">
        <v>0.723512201140483</v>
      </c>
      <c r="H61" s="0" t="n">
        <v>0.937190111031918</v>
      </c>
      <c r="I61" s="2" t="n">
        <f aca="false">ROUND(H61*100, 2)</f>
        <v>93.72</v>
      </c>
    </row>
    <row r="62" customFormat="false" ht="14.4" hidden="false" customHeight="false" outlineLevel="0" collapsed="false">
      <c r="E62" s="0" t="n">
        <v>61</v>
      </c>
      <c r="F62" s="0" t="n">
        <v>0.0178355481475592</v>
      </c>
      <c r="G62" s="0" t="n">
        <v>0.976117064371345</v>
      </c>
      <c r="H62" s="0" t="n">
        <v>0.935812731316497</v>
      </c>
      <c r="I62" s="2" t="n">
        <f aca="false">ROUND(H62*100, 2)</f>
        <v>93.58</v>
      </c>
    </row>
    <row r="63" customFormat="false" ht="14.4" hidden="false" customHeight="false" outlineLevel="0" collapsed="false">
      <c r="E63" s="0" t="n">
        <v>62</v>
      </c>
      <c r="F63" s="0" t="n">
        <v>0.00652968510985375</v>
      </c>
      <c r="G63" s="0" t="n">
        <v>0.594928586983473</v>
      </c>
      <c r="H63" s="0" t="n">
        <v>0.938078022893356</v>
      </c>
      <c r="I63" s="2" t="n">
        <f aca="false">ROUND(H63*100, 2)</f>
        <v>93.81</v>
      </c>
    </row>
    <row r="64" customFormat="false" ht="14.4" hidden="false" customHeight="false" outlineLevel="0" collapsed="false">
      <c r="E64" s="0" t="n">
        <v>63</v>
      </c>
      <c r="F64" s="0" t="n">
        <v>0.0192620866000652</v>
      </c>
      <c r="G64" s="0" t="n">
        <v>0.508871892329211</v>
      </c>
      <c r="H64" s="0" t="n">
        <v>0.937306896344448</v>
      </c>
      <c r="I64" s="2" t="n">
        <f aca="false">ROUND(H64*100, 2)</f>
        <v>93.73</v>
      </c>
    </row>
    <row r="65" customFormat="false" ht="14.4" hidden="false" customHeight="false" outlineLevel="0" collapsed="false">
      <c r="E65" s="0" t="n">
        <v>64</v>
      </c>
      <c r="F65" s="0" t="n">
        <v>0.00252510281279683</v>
      </c>
      <c r="G65" s="0" t="n">
        <v>0.701962737418588</v>
      </c>
      <c r="H65" s="0" t="n">
        <v>0.937753428421767</v>
      </c>
      <c r="I65" s="2" t="n">
        <f aca="false">ROUND(H65*100, 2)</f>
        <v>93.78</v>
      </c>
    </row>
    <row r="66" customFormat="false" ht="14.4" hidden="false" customHeight="false" outlineLevel="0" collapsed="false">
      <c r="E66" s="0" t="n">
        <v>65</v>
      </c>
      <c r="F66" s="0" t="n">
        <v>0.0016882949275896</v>
      </c>
      <c r="G66" s="0" t="n">
        <v>0.786620830741978</v>
      </c>
      <c r="H66" s="0" t="n">
        <v>0.937507835779241</v>
      </c>
      <c r="I66" s="2" t="n">
        <f aca="false">ROUND(H66*100, 2)</f>
        <v>93.75</v>
      </c>
    </row>
    <row r="67" customFormat="false" ht="14.4" hidden="false" customHeight="false" outlineLevel="0" collapsed="false">
      <c r="E67" s="0" t="n">
        <v>66</v>
      </c>
      <c r="F67" s="0" t="n">
        <v>0.0140952030196786</v>
      </c>
      <c r="G67" s="0" t="n">
        <v>0.80021990516607</v>
      </c>
      <c r="H67" s="0" t="n">
        <v>0.939008870531459</v>
      </c>
      <c r="I67" s="2" t="n">
        <f aca="false">ROUND(H67*100, 2)</f>
        <v>93.9</v>
      </c>
    </row>
    <row r="68" customFormat="false" ht="14.4" hidden="false" customHeight="false" outlineLevel="0" collapsed="false">
      <c r="E68" s="0" t="n">
        <v>67</v>
      </c>
      <c r="F68" s="0" t="n">
        <v>0.00681031029671431</v>
      </c>
      <c r="G68" s="0" t="n">
        <v>0.965980289030463</v>
      </c>
      <c r="H68" s="0" t="n">
        <v>0.938698015508402</v>
      </c>
      <c r="I68" s="2" t="n">
        <f aca="false">ROUND(H68*100, 2)</f>
        <v>93.87</v>
      </c>
    </row>
    <row r="69" customFormat="false" ht="14.4" hidden="false" customHeight="false" outlineLevel="0" collapsed="false">
      <c r="E69" s="0" t="n">
        <v>68</v>
      </c>
      <c r="F69" s="0" t="n">
        <v>0.00123286980669946</v>
      </c>
      <c r="G69" s="0" t="n">
        <v>1.38594816695488</v>
      </c>
      <c r="H69" s="0" t="n">
        <v>0.937672709161636</v>
      </c>
      <c r="I69" s="2" t="n">
        <f aca="false">ROUND(H69*100, 2)</f>
        <v>93.77</v>
      </c>
    </row>
    <row r="70" customFormat="false" ht="14.4" hidden="false" customHeight="false" outlineLevel="0" collapsed="false">
      <c r="E70" s="0" t="n">
        <v>69</v>
      </c>
      <c r="F70" s="0" t="n">
        <v>0.032807033509016</v>
      </c>
      <c r="G70" s="0" t="n">
        <v>1.14796635701821</v>
      </c>
      <c r="H70" s="0" t="n">
        <v>0.937794646767365</v>
      </c>
      <c r="I70" s="2" t="n">
        <f aca="false">ROUND(H70*100, 2)</f>
        <v>93.78</v>
      </c>
    </row>
    <row r="71" customFormat="false" ht="14.4" hidden="false" customHeight="false" outlineLevel="0" collapsed="false">
      <c r="E71" s="0" t="n">
        <v>70</v>
      </c>
      <c r="F71" s="0" t="n">
        <v>0.0198691748082638</v>
      </c>
      <c r="G71" s="0" t="n">
        <v>1.04171962779987</v>
      </c>
      <c r="H71" s="0" t="n">
        <v>0.936630228504203</v>
      </c>
      <c r="I71" s="2" t="n">
        <f aca="false">ROUND(H71*100, 2)</f>
        <v>93.66</v>
      </c>
    </row>
    <row r="72" customFormat="false" ht="14.4" hidden="false" customHeight="false" outlineLevel="0" collapsed="false">
      <c r="E72" s="0" t="n">
        <v>71</v>
      </c>
      <c r="F72" s="0" t="n">
        <v>0.00188168662134558</v>
      </c>
      <c r="G72" s="0" t="n">
        <v>0.916112215170208</v>
      </c>
      <c r="H72" s="0" t="n">
        <v>0.93960138424944</v>
      </c>
      <c r="I72" s="2" t="n">
        <f aca="false">ROUND(H72*100, 2)</f>
        <v>93.96</v>
      </c>
    </row>
    <row r="73" customFormat="false" ht="14.4" hidden="false" customHeight="false" outlineLevel="0" collapsed="false">
      <c r="E73" s="0" t="n">
        <v>72</v>
      </c>
      <c r="F73" s="0" t="n">
        <v>0.00839580688625574</v>
      </c>
      <c r="G73" s="0" t="n">
        <v>0.848194626920058</v>
      </c>
      <c r="H73" s="0" t="n">
        <v>0.937385898173512</v>
      </c>
      <c r="I73" s="2" t="n">
        <f aca="false">ROUND(H73*100, 2)</f>
        <v>93.74</v>
      </c>
    </row>
    <row r="74" customFormat="false" ht="14.4" hidden="false" customHeight="false" outlineLevel="0" collapsed="false">
      <c r="E74" s="0" t="n">
        <v>73</v>
      </c>
      <c r="F74" s="0" t="n">
        <v>0.00444487435743213</v>
      </c>
      <c r="G74" s="0" t="n">
        <v>0.620786561690309</v>
      </c>
      <c r="H74" s="0" t="n">
        <v>0.938210265085485</v>
      </c>
      <c r="I74" s="2" t="n">
        <f aca="false">ROUND(H74*100, 2)</f>
        <v>93.82</v>
      </c>
    </row>
    <row r="75" customFormat="false" ht="14.4" hidden="false" customHeight="false" outlineLevel="0" collapsed="false">
      <c r="E75" s="0" t="n">
        <v>74</v>
      </c>
      <c r="F75" s="0" t="n">
        <v>0.00299160415306687</v>
      </c>
      <c r="G75" s="0" t="n">
        <v>0.55051981530298</v>
      </c>
      <c r="H75" s="0" t="n">
        <v>0.938952195306261</v>
      </c>
      <c r="I75" s="2" t="n">
        <f aca="false">ROUND(H75*100, 2)</f>
        <v>93.9</v>
      </c>
    </row>
    <row r="76" customFormat="false" ht="14.4" hidden="false" customHeight="false" outlineLevel="0" collapsed="false">
      <c r="E76" s="0" t="n">
        <v>75</v>
      </c>
      <c r="F76" s="0" t="n">
        <v>0.000579250103328377</v>
      </c>
      <c r="G76" s="0" t="n">
        <v>0.881256974961297</v>
      </c>
      <c r="H76" s="0" t="n">
        <v>0.938169046739886</v>
      </c>
      <c r="I76" s="2" t="n">
        <f aca="false">ROUND(H76*100, 2)</f>
        <v>93.82</v>
      </c>
    </row>
    <row r="77" customFormat="false" ht="14.4" hidden="false" customHeight="false" outlineLevel="0" collapsed="false">
      <c r="E77" s="0" t="n">
        <v>76</v>
      </c>
      <c r="F77" s="0" t="n">
        <v>0.0167685020714998</v>
      </c>
      <c r="G77" s="0" t="n">
        <v>0.784969168003021</v>
      </c>
      <c r="H77" s="0" t="n">
        <v>0.939139395292521</v>
      </c>
      <c r="I77" s="2" t="n">
        <f aca="false">ROUND(H77*100, 2)</f>
        <v>93.91</v>
      </c>
    </row>
    <row r="78" customFormat="false" ht="14.4" hidden="false" customHeight="false" outlineLevel="0" collapsed="false">
      <c r="E78" s="0" t="n">
        <v>77</v>
      </c>
      <c r="F78" s="0" t="n">
        <v>0.0491493940353394</v>
      </c>
      <c r="G78" s="0" t="n">
        <v>0.742340500998675</v>
      </c>
      <c r="H78" s="0" t="n">
        <v>0.93712828351352</v>
      </c>
      <c r="I78" s="2" t="n">
        <f aca="false">ROUND(H78*100, 2)</f>
        <v>93.71</v>
      </c>
    </row>
    <row r="79" customFormat="false" ht="14.4" hidden="false" customHeight="false" outlineLevel="0" collapsed="false">
      <c r="E79" s="0" t="n">
        <v>78</v>
      </c>
      <c r="F79" s="0" t="n">
        <v>0.0015187953831628</v>
      </c>
      <c r="G79" s="0" t="n">
        <v>0.673785287173892</v>
      </c>
      <c r="H79" s="0" t="n">
        <v>0.937579967884039</v>
      </c>
      <c r="I79" s="2" t="n">
        <f aca="false">ROUND(H79*100, 2)</f>
        <v>93.76</v>
      </c>
    </row>
    <row r="80" customFormat="false" ht="14.4" hidden="false" customHeight="false" outlineLevel="0" collapsed="false">
      <c r="E80" s="0" t="n">
        <v>79</v>
      </c>
      <c r="F80" s="0" t="n">
        <v>0.0182900708168745</v>
      </c>
      <c r="G80" s="0" t="n">
        <v>1.35679276777031</v>
      </c>
      <c r="H80" s="0" t="n">
        <v>0.937379028449246</v>
      </c>
      <c r="I80" s="2" t="n">
        <f aca="false">ROUND(H80*100, 2)</f>
        <v>93.74</v>
      </c>
    </row>
    <row r="81" customFormat="false" ht="14.4" hidden="false" customHeight="false" outlineLevel="0" collapsed="false">
      <c r="E81" s="0" t="n">
        <v>80</v>
      </c>
      <c r="F81" s="0" t="n">
        <v>0.00113623694051057</v>
      </c>
      <c r="G81" s="0" t="n">
        <v>0.922638084596037</v>
      </c>
      <c r="H81" s="0" t="n">
        <v>0.93722961194645</v>
      </c>
      <c r="I81" s="2" t="n">
        <f aca="false">ROUND(H81*100, 2)</f>
        <v>93.72</v>
      </c>
    </row>
    <row r="82" customFormat="false" ht="14.4" hidden="false" customHeight="false" outlineLevel="0" collapsed="false">
      <c r="E82" s="0" t="n">
        <v>81</v>
      </c>
      <c r="F82" s="0" t="n">
        <v>0.0245475880801678</v>
      </c>
      <c r="G82" s="0" t="n">
        <v>0.796817513268309</v>
      </c>
      <c r="H82" s="0" t="n">
        <v>0.938527989832808</v>
      </c>
      <c r="I82" s="2" t="n">
        <f aca="false">ROUND(H82*100, 2)</f>
        <v>93.85</v>
      </c>
    </row>
    <row r="83" customFormat="false" ht="14.4" hidden="false" customHeight="false" outlineLevel="0" collapsed="false">
      <c r="E83" s="0" t="n">
        <v>82</v>
      </c>
      <c r="F83" s="0" t="n">
        <v>0.00169704423751682</v>
      </c>
      <c r="G83" s="0" t="n">
        <v>1.04566149732297</v>
      </c>
      <c r="H83" s="0" t="n">
        <v>0.939046654014924</v>
      </c>
      <c r="I83" s="2" t="n">
        <f aca="false">ROUND(H83*100, 2)</f>
        <v>93.9</v>
      </c>
    </row>
    <row r="84" customFormat="false" ht="14.4" hidden="false" customHeight="false" outlineLevel="0" collapsed="false">
      <c r="E84" s="0" t="n">
        <v>83</v>
      </c>
      <c r="F84" s="0" t="n">
        <v>0.0289121549576521</v>
      </c>
      <c r="G84" s="0" t="n">
        <v>1.83025650080986</v>
      </c>
      <c r="H84" s="0" t="n">
        <v>0.937202133049385</v>
      </c>
      <c r="I84" s="2" t="n">
        <f aca="false">ROUND(H84*100, 2)</f>
        <v>93.72</v>
      </c>
    </row>
    <row r="85" customFormat="false" ht="14.4" hidden="false" customHeight="false" outlineLevel="0" collapsed="false">
      <c r="E85" s="0" t="n">
        <v>84</v>
      </c>
      <c r="F85" s="0" t="n">
        <v>0.00416006473824382</v>
      </c>
      <c r="G85" s="0" t="n">
        <v>2.58893311088244</v>
      </c>
      <c r="H85" s="0" t="n">
        <v>0.93816217701562</v>
      </c>
      <c r="I85" s="2" t="n">
        <f aca="false">ROUND(H85*100, 2)</f>
        <v>93.82</v>
      </c>
    </row>
    <row r="86" customFormat="false" ht="14.4" hidden="false" customHeight="false" outlineLevel="0" collapsed="false">
      <c r="E86" s="0" t="n">
        <v>85</v>
      </c>
      <c r="F86" s="0" t="n">
        <v>0.00123543152585626</v>
      </c>
      <c r="G86" s="0" t="n">
        <v>0.717343392834359</v>
      </c>
      <c r="H86" s="0" t="n">
        <v>0.937983564184692</v>
      </c>
      <c r="I86" s="2" t="n">
        <f aca="false">ROUND(H86*100, 2)</f>
        <v>93.8</v>
      </c>
    </row>
    <row r="87" customFormat="false" ht="14.4" hidden="false" customHeight="false" outlineLevel="0" collapsed="false">
      <c r="E87" s="0" t="n">
        <v>86</v>
      </c>
      <c r="F87" s="0" t="n">
        <v>0.00360114127397537</v>
      </c>
      <c r="G87" s="0" t="n">
        <v>0.502530155952052</v>
      </c>
      <c r="H87" s="0" t="n">
        <v>0.938550316436674</v>
      </c>
      <c r="I87" s="2" t="n">
        <f aca="false">ROUND(H87*100, 2)</f>
        <v>93.86</v>
      </c>
    </row>
    <row r="88" customFormat="false" ht="14.4" hidden="false" customHeight="false" outlineLevel="0" collapsed="false">
      <c r="E88" s="0" t="n">
        <v>87</v>
      </c>
      <c r="F88" s="0" t="n">
        <v>0.000418316398281604</v>
      </c>
      <c r="G88" s="0" t="n">
        <v>0.738629863265718</v>
      </c>
      <c r="H88" s="0" t="n">
        <v>0.936309068894747</v>
      </c>
      <c r="I88" s="2" t="n">
        <f aca="false">ROUND(H88*100, 2)</f>
        <v>93.63</v>
      </c>
    </row>
    <row r="89" customFormat="false" ht="14.4" hidden="false" customHeight="false" outlineLevel="0" collapsed="false">
      <c r="E89" s="0" t="n">
        <v>88</v>
      </c>
      <c r="F89" s="0" t="n">
        <v>0.0361359678208828</v>
      </c>
      <c r="G89" s="0" t="n">
        <v>0.4696456458313</v>
      </c>
      <c r="H89" s="0" t="n">
        <v>0.94132396760925</v>
      </c>
      <c r="I89" s="2" t="n">
        <f aca="false">ROUND(H89*100, 2)</f>
        <v>94.13</v>
      </c>
    </row>
    <row r="90" customFormat="false" ht="14.4" hidden="false" customHeight="false" outlineLevel="0" collapsed="false">
      <c r="E90" s="0" t="n">
        <v>89</v>
      </c>
      <c r="F90" s="0" t="n">
        <v>0.00118202844168991</v>
      </c>
      <c r="G90" s="0" t="n">
        <v>0.605076788112547</v>
      </c>
      <c r="H90" s="0" t="n">
        <v>0.937473487157909</v>
      </c>
      <c r="I90" s="2" t="n">
        <f aca="false">ROUND(H90*100, 2)</f>
        <v>93.75</v>
      </c>
    </row>
    <row r="91" customFormat="false" ht="14.4" hidden="false" customHeight="false" outlineLevel="0" collapsed="false">
      <c r="E91" s="0" t="n">
        <v>90</v>
      </c>
      <c r="F91" s="0" t="n">
        <v>0.00613645510748029</v>
      </c>
      <c r="G91" s="0" t="n">
        <v>0.626221911179347</v>
      </c>
      <c r="H91" s="0" t="n">
        <v>0.936152782667686</v>
      </c>
      <c r="I91" s="2" t="n">
        <f aca="false">ROUND(H91*100, 2)</f>
        <v>93.62</v>
      </c>
    </row>
    <row r="92" customFormat="false" ht="14.4" hidden="false" customHeight="false" outlineLevel="0" collapsed="false">
      <c r="E92" s="0" t="n">
        <v>91</v>
      </c>
      <c r="F92" s="0" t="n">
        <v>0.00358531693927944</v>
      </c>
      <c r="G92" s="0" t="n">
        <v>0.520292318012845</v>
      </c>
      <c r="H92" s="0" t="n">
        <v>0.939044936583858</v>
      </c>
      <c r="I92" s="2" t="n">
        <f aca="false">ROUND(H92*100, 2)</f>
        <v>93.9</v>
      </c>
    </row>
    <row r="93" customFormat="false" ht="14.4" hidden="false" customHeight="false" outlineLevel="0" collapsed="false">
      <c r="E93" s="0" t="n">
        <v>92</v>
      </c>
      <c r="F93" s="0" t="n">
        <v>0.00315989670343697</v>
      </c>
      <c r="G93" s="0" t="n">
        <v>0.526096275966545</v>
      </c>
      <c r="H93" s="0" t="n">
        <v>0.939228701707985</v>
      </c>
      <c r="I93" s="2" t="n">
        <f aca="false">ROUND(H93*100, 2)</f>
        <v>93.92</v>
      </c>
    </row>
    <row r="94" customFormat="false" ht="14.4" hidden="false" customHeight="false" outlineLevel="0" collapsed="false">
      <c r="E94" s="0" t="n">
        <v>93</v>
      </c>
      <c r="F94" s="0" t="n">
        <v>0.014302090741694</v>
      </c>
      <c r="G94" s="0" t="n">
        <v>0.57334766089581</v>
      </c>
      <c r="H94" s="0" t="n">
        <v>0.93909474208479</v>
      </c>
      <c r="I94" s="2" t="n">
        <f aca="false">ROUND(H94*100, 2)</f>
        <v>93.91</v>
      </c>
    </row>
    <row r="95" customFormat="false" ht="14.4" hidden="false" customHeight="false" outlineLevel="0" collapsed="false">
      <c r="E95" s="0" t="n">
        <v>94</v>
      </c>
      <c r="F95" s="0" t="n">
        <v>0.00223565963096917</v>
      </c>
      <c r="G95" s="0" t="n">
        <v>0.674464602575447</v>
      </c>
      <c r="H95" s="0" t="n">
        <v>0.936097824873554</v>
      </c>
      <c r="I95" s="2" t="n">
        <f aca="false">ROUND(H95*100, 2)</f>
        <v>93.61</v>
      </c>
    </row>
    <row r="96" customFormat="false" ht="14.4" hidden="false" customHeight="false" outlineLevel="0" collapsed="false">
      <c r="E96" s="0" t="n">
        <v>95</v>
      </c>
      <c r="F96" s="0" t="n">
        <v>0.000544850307051092</v>
      </c>
      <c r="G96" s="0" t="n">
        <v>0.651958820471664</v>
      </c>
      <c r="H96" s="0" t="n">
        <v>0.938036804547758</v>
      </c>
      <c r="I96" s="2" t="n">
        <f aca="false">ROUND(H96*100, 2)</f>
        <v>93.8</v>
      </c>
    </row>
    <row r="97" customFormat="false" ht="14.4" hidden="false" customHeight="false" outlineLevel="0" collapsed="false">
      <c r="E97" s="0" t="n">
        <v>96</v>
      </c>
      <c r="F97" s="0" t="n">
        <v>0.00136750319506973</v>
      </c>
      <c r="G97" s="0" t="n">
        <v>0.532985417608527</v>
      </c>
      <c r="H97" s="0" t="n">
        <v>0.938522837539608</v>
      </c>
      <c r="I97" s="2" t="n">
        <f aca="false">ROUND(H97*100, 2)</f>
        <v>93.85</v>
      </c>
    </row>
    <row r="98" customFormat="false" ht="14.4" hidden="false" customHeight="false" outlineLevel="0" collapsed="false">
      <c r="E98" s="0" t="n">
        <v>97</v>
      </c>
      <c r="F98" s="0" t="n">
        <v>0.0132317421957851</v>
      </c>
      <c r="G98" s="0" t="n">
        <v>0.847329048853758</v>
      </c>
      <c r="H98" s="0" t="n">
        <v>0.937691600903369</v>
      </c>
      <c r="I98" s="2" t="n">
        <f aca="false">ROUND(H98*100, 2)</f>
        <v>93.77</v>
      </c>
    </row>
    <row r="99" customFormat="false" ht="14.4" hidden="false" customHeight="false" outlineLevel="0" collapsed="false">
      <c r="E99" s="0" t="n">
        <v>98</v>
      </c>
      <c r="F99" s="0" t="n">
        <v>0.0281904079020023</v>
      </c>
      <c r="G99" s="0" t="n">
        <v>0.751133289836749</v>
      </c>
      <c r="H99" s="0" t="n">
        <v>0.938579512764806</v>
      </c>
      <c r="I99" s="2" t="n">
        <f aca="false">ROUND(H99*100, 2)</f>
        <v>93.86</v>
      </c>
    </row>
    <row r="100" customFormat="false" ht="14.4" hidden="false" customHeight="false" outlineLevel="0" collapsed="false">
      <c r="E100" s="0" t="n">
        <v>99</v>
      </c>
      <c r="F100" s="0" t="n">
        <v>0.000962004938628524</v>
      </c>
      <c r="G100" s="0" t="n">
        <v>0.620506772187791</v>
      </c>
      <c r="H100" s="0" t="n">
        <v>0.93959623195624</v>
      </c>
      <c r="I100" s="2" t="n">
        <f aca="false">ROUND(H100*100, 2)</f>
        <v>93.96</v>
      </c>
    </row>
    <row r="101" customFormat="false" ht="14.4" hidden="false" customHeight="false" outlineLevel="0" collapsed="false">
      <c r="E101" s="0" t="n">
        <v>100</v>
      </c>
      <c r="F101" s="0" t="n">
        <v>0.00086280278628692</v>
      </c>
      <c r="G101" s="0" t="n">
        <v>0.71976979298699</v>
      </c>
      <c r="H101" s="0" t="n">
        <v>0.937681296316969</v>
      </c>
      <c r="I101" s="2" t="n">
        <f aca="false">ROUND(H101*100, 2)</f>
        <v>93.77</v>
      </c>
    </row>
    <row r="102" customFormat="false" ht="14.4" hidden="false" customHeight="false" outlineLevel="0" collapsed="false">
      <c r="E102" s="0" t="n">
        <v>101</v>
      </c>
      <c r="F102" s="0" t="n">
        <v>0.00113048427738249</v>
      </c>
      <c r="G102" s="0" t="n">
        <v>0.721371774506072</v>
      </c>
      <c r="H102" s="0" t="n">
        <v>0.939481164074777</v>
      </c>
      <c r="I102" s="2" t="n">
        <f aca="false">ROUND(H102*100, 2)</f>
        <v>93.95</v>
      </c>
    </row>
    <row r="103" customFormat="false" ht="14.4" hidden="false" customHeight="false" outlineLevel="0" collapsed="false">
      <c r="E103" s="0" t="n">
        <v>102</v>
      </c>
      <c r="F103" s="0" t="n">
        <v>0.00536993145942688</v>
      </c>
      <c r="G103" s="0" t="n">
        <v>0.573850758145549</v>
      </c>
      <c r="H103" s="0" t="n">
        <v>0.938981391634393</v>
      </c>
      <c r="I103" s="2" t="n">
        <f aca="false">ROUND(H103*100, 2)</f>
        <v>93.9</v>
      </c>
    </row>
    <row r="104" customFormat="false" ht="14.4" hidden="false" customHeight="false" outlineLevel="0" collapsed="false">
      <c r="E104" s="0" t="n">
        <v>103</v>
      </c>
      <c r="F104" s="0" t="n">
        <v>0.000728159211575985</v>
      </c>
      <c r="G104" s="0" t="n">
        <v>0.842091444651127</v>
      </c>
      <c r="H104" s="0" t="n">
        <v>0.937275982585249</v>
      </c>
      <c r="I104" s="2" t="n">
        <f aca="false">ROUND(H104*100, 2)</f>
        <v>93.73</v>
      </c>
    </row>
    <row r="105" customFormat="false" ht="14.4" hidden="false" customHeight="false" outlineLevel="0" collapsed="false">
      <c r="E105" s="0" t="n">
        <v>104</v>
      </c>
      <c r="F105" s="0" t="n">
        <v>0.000576615100726485</v>
      </c>
      <c r="G105" s="0" t="n">
        <v>0.839247275153452</v>
      </c>
      <c r="H105" s="0" t="n">
        <v>0.937181523876585</v>
      </c>
      <c r="I105" s="2" t="n">
        <f aca="false">ROUND(H105*100, 2)</f>
        <v>93.72</v>
      </c>
    </row>
    <row r="107" customFormat="false" ht="14.4" hidden="false" customHeight="false" outlineLevel="0" collapsed="false">
      <c r="H107" s="0" t="s">
        <v>68</v>
      </c>
      <c r="I107" s="3" t="n">
        <f aca="false">MAX(I2:I105)</f>
        <v>94.19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0" sqref="H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 t="s">
        <v>6</v>
      </c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32.936767578125</v>
      </c>
      <c r="G2" s="0" t="n">
        <v>33.2086751823494</v>
      </c>
      <c r="H2" s="0" t="n">
        <v>0</v>
      </c>
      <c r="I2" s="2" t="n">
        <f aca="false">ROUND(H2*100, 2)</f>
        <v>0</v>
      </c>
      <c r="J2" s="0" t="s">
        <v>66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27.583044052124</v>
      </c>
      <c r="G3" s="0" t="n">
        <v>28.2143323165385</v>
      </c>
      <c r="H3" s="0" t="n">
        <v>0.0073488875340266</v>
      </c>
      <c r="I3" s="2" t="n">
        <f aca="false">ROUND(H3*100, 2)</f>
        <v>0.73</v>
      </c>
      <c r="J3" s="0" t="s">
        <v>67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19.188268661499</v>
      </c>
      <c r="G4" s="0" t="n">
        <v>22.0711850359254</v>
      </c>
      <c r="H4" s="0" t="n">
        <v>0.169649558190858</v>
      </c>
      <c r="I4" s="2" t="n">
        <f aca="false">ROUND(H4*100, 2)</f>
        <v>16.96</v>
      </c>
    </row>
    <row r="5" customFormat="false" ht="14.4" hidden="false" customHeight="false" outlineLevel="0" collapsed="false">
      <c r="A5" s="1"/>
      <c r="E5" s="0" t="n">
        <v>4</v>
      </c>
      <c r="F5" s="0" t="n">
        <v>17.8384208679199</v>
      </c>
      <c r="G5" s="0" t="n">
        <v>20.0665373149207</v>
      </c>
      <c r="H5" s="0" t="n">
        <v>0.262837367865147</v>
      </c>
      <c r="I5" s="2" t="n">
        <f aca="false">ROUND(H5*100, 2)</f>
        <v>26.28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17.9721736907959</v>
      </c>
      <c r="G6" s="0" t="n">
        <v>17.3342438213112</v>
      </c>
      <c r="H6" s="0" t="n">
        <v>0.318188453710939</v>
      </c>
      <c r="I6" s="2" t="n">
        <f aca="false">ROUND(H6*100, 2)</f>
        <v>31.82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13.0903081893921</v>
      </c>
      <c r="G7" s="0" t="n">
        <v>17.478868856703</v>
      </c>
      <c r="H7" s="0" t="n">
        <v>0.344976943487931</v>
      </c>
      <c r="I7" s="2" t="n">
        <f aca="false">ROUND(H7*100, 2)</f>
        <v>34.5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12.3517217636108</v>
      </c>
      <c r="G8" s="0" t="n">
        <v>16.0220946479153</v>
      </c>
      <c r="H8" s="0" t="n">
        <v>0.389097747589156</v>
      </c>
      <c r="I8" s="2" t="n">
        <f aca="false">ROUND(H8*100, 2)</f>
        <v>38.91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14.0807209014893</v>
      </c>
      <c r="G9" s="0" t="n">
        <v>15.7490003988175</v>
      </c>
      <c r="H9" s="0" t="n">
        <v>0.413830472379415</v>
      </c>
      <c r="I9" s="2" t="n">
        <f aca="false">ROUND(H9*100, 2)</f>
        <v>41.38</v>
      </c>
    </row>
    <row r="10" customFormat="false" ht="14.4" hidden="false" customHeight="false" outlineLevel="0" collapsed="false">
      <c r="E10" s="0" t="n">
        <v>9</v>
      </c>
      <c r="F10" s="0" t="n">
        <v>15.0067224502564</v>
      </c>
      <c r="G10" s="0" t="n">
        <v>14.7784500440898</v>
      </c>
      <c r="H10" s="0" t="n">
        <v>0.42519299631611</v>
      </c>
      <c r="I10" s="2" t="n">
        <f aca="false">ROUND(H10*100, 2)</f>
        <v>42.52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13.5209016799927</v>
      </c>
      <c r="G11" s="0" t="n">
        <v>14.8211273040382</v>
      </c>
      <c r="H11" s="0" t="n">
        <v>0.421497084660764</v>
      </c>
      <c r="I11" s="2" t="n">
        <f aca="false">ROUND(H11*100, 2)</f>
        <v>42.15</v>
      </c>
    </row>
    <row r="12" customFormat="false" ht="14.4" hidden="false" customHeight="false" outlineLevel="0" collapsed="false">
      <c r="E12" s="0" t="n">
        <v>11</v>
      </c>
      <c r="F12" s="0" t="n">
        <v>13.9582605361939</v>
      </c>
      <c r="G12" s="0" t="n">
        <v>14.4909991799951</v>
      </c>
      <c r="H12" s="0" t="n">
        <v>0.445865714064902</v>
      </c>
      <c r="I12" s="2" t="n">
        <f aca="false">ROUND(H12*100, 2)</f>
        <v>44.59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11.4468784332275</v>
      </c>
      <c r="G13" s="0" t="n">
        <v>13.7404255898869</v>
      </c>
      <c r="H13" s="0" t="n">
        <v>0.457221368277331</v>
      </c>
      <c r="I13" s="2" t="n">
        <f aca="false">ROUND(H13*100, 2)</f>
        <v>45.72</v>
      </c>
    </row>
    <row r="14" customFormat="false" ht="14.4" hidden="false" customHeight="false" outlineLevel="0" collapsed="false">
      <c r="E14" s="0" t="n">
        <v>13</v>
      </c>
      <c r="F14" s="0" t="n">
        <v>11.1241674423218</v>
      </c>
      <c r="G14" s="0" t="n">
        <v>13.4471106033887</v>
      </c>
      <c r="H14" s="0" t="n">
        <v>0.461952890865843</v>
      </c>
      <c r="I14" s="2" t="n">
        <f aca="false">ROUND(H14*100, 2)</f>
        <v>46.2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12.230788230896</v>
      </c>
      <c r="G15" s="0" t="n">
        <v>13.6321340154803</v>
      </c>
      <c r="H15" s="0" t="n">
        <v>0.470115840725443</v>
      </c>
      <c r="I15" s="2" t="n">
        <f aca="false">ROUND(H15*100, 2)</f>
        <v>47.01</v>
      </c>
    </row>
    <row r="16" customFormat="false" ht="14.4" hidden="false" customHeight="false" outlineLevel="0" collapsed="false">
      <c r="E16" s="0" t="n">
        <v>15</v>
      </c>
      <c r="F16" s="0" t="n">
        <v>12.8947286605835</v>
      </c>
      <c r="G16" s="0" t="n">
        <v>13.8823229358376</v>
      </c>
      <c r="H16" s="0" t="n">
        <v>0.447433728628717</v>
      </c>
      <c r="I16" s="2" t="n">
        <f aca="false">ROUND(H16*100, 2)</f>
        <v>44.74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10.1135654449463</v>
      </c>
      <c r="G17" s="0" t="n">
        <v>14.0906571009414</v>
      </c>
      <c r="H17" s="0" t="n">
        <v>0.448206572608692</v>
      </c>
      <c r="I17" s="2" t="n">
        <f aca="false">ROUND(H17*100, 2)</f>
        <v>44.82</v>
      </c>
    </row>
    <row r="18" customFormat="false" ht="14.4" hidden="false" customHeight="false" outlineLevel="0" collapsed="false">
      <c r="E18" s="0" t="n">
        <v>17</v>
      </c>
      <c r="F18" s="0" t="n">
        <v>11.0882053375244</v>
      </c>
      <c r="G18" s="0" t="n">
        <v>13.7206179428425</v>
      </c>
      <c r="H18" s="0" t="n">
        <v>0.457679922372116</v>
      </c>
      <c r="I18" s="2" t="n">
        <f aca="false">ROUND(H18*100, 2)</f>
        <v>45.77</v>
      </c>
    </row>
    <row r="19" customFormat="false" ht="14.4" hidden="false" customHeight="false" outlineLevel="0" collapsed="false">
      <c r="A19" s="6" t="s">
        <v>19</v>
      </c>
      <c r="B19" s="0" t="s">
        <v>136</v>
      </c>
      <c r="E19" s="0" t="n">
        <v>18</v>
      </c>
      <c r="F19" s="0" t="n">
        <v>9.34989547729492</v>
      </c>
      <c r="G19" s="0" t="n">
        <v>13.7787641867845</v>
      </c>
      <c r="H19" s="0" t="n">
        <v>0.47541239813487</v>
      </c>
      <c r="I19" s="2" t="n">
        <f aca="false">ROUND(H19*100, 2)</f>
        <v>47.54</v>
      </c>
    </row>
    <row r="20" customFormat="false" ht="14.4" hidden="false" customHeight="false" outlineLevel="0" collapsed="false">
      <c r="E20" s="0" t="n">
        <v>19</v>
      </c>
      <c r="F20" s="0" t="n">
        <v>12.2412872314453</v>
      </c>
      <c r="G20" s="0" t="n">
        <v>13.8741625349491</v>
      </c>
      <c r="H20" s="0" t="n">
        <v>0.456613397679751</v>
      </c>
      <c r="I20" s="2" t="n">
        <f aca="false">ROUND(H20*100, 2)</f>
        <v>45.66</v>
      </c>
    </row>
    <row r="21" customFormat="false" ht="14.4" hidden="false" customHeight="false" outlineLevel="0" collapsed="false">
      <c r="A21" s="1" t="s">
        <v>137</v>
      </c>
      <c r="E21" s="0" t="n">
        <v>20</v>
      </c>
      <c r="F21" s="0" t="n">
        <v>14.936357498169</v>
      </c>
      <c r="G21" s="0" t="n">
        <v>13.2297274845611</v>
      </c>
      <c r="H21" s="0" t="n">
        <v>0.469293191244536</v>
      </c>
      <c r="I21" s="2" t="n">
        <f aca="false">ROUND(H21*100, 2)</f>
        <v>46.93</v>
      </c>
    </row>
    <row r="22" customFormat="false" ht="14.4" hidden="false" customHeight="false" outlineLevel="0" collapsed="false">
      <c r="A22" s="0" t="s">
        <v>138</v>
      </c>
      <c r="B22" s="0" t="n">
        <v>64</v>
      </c>
    </row>
    <row r="23" customFormat="false" ht="14.4" hidden="false" customHeight="false" outlineLevel="0" collapsed="false">
      <c r="A23" s="0" t="s">
        <v>139</v>
      </c>
      <c r="B23" s="0" t="n">
        <v>0.35</v>
      </c>
      <c r="H23" s="0" t="s">
        <v>68</v>
      </c>
      <c r="I23" s="3" t="n">
        <f aca="false">MAX(I2:I21)</f>
        <v>47.54</v>
      </c>
    </row>
    <row r="25" customFormat="false" ht="14.4" hidden="false" customHeight="false" outlineLevel="0" collapsed="false">
      <c r="A25" s="6" t="s">
        <v>17</v>
      </c>
      <c r="B25" s="0" t="n">
        <v>20</v>
      </c>
    </row>
    <row r="26" customFormat="false" ht="14.4" hidden="false" customHeight="false" outlineLevel="0" collapsed="false">
      <c r="A26" s="0" t="s">
        <v>140</v>
      </c>
      <c r="B26" s="0" t="n">
        <v>0.01</v>
      </c>
    </row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145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J28" activeCellId="0" sqref="J2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6.89"/>
    <col collapsed="false" customWidth="true" hidden="false" outlineLevel="0" max="6" min="6" style="0" width="10.33"/>
    <col collapsed="false" customWidth="true" hidden="false" outlineLevel="0" max="7" min="7" style="0" width="11.44"/>
    <col collapsed="false" customWidth="true" hidden="false" outlineLevel="0" max="8" min="8" style="0" width="12.66"/>
    <col collapsed="false" customWidth="true" hidden="false" outlineLevel="0" max="10" min="9" style="0" width="15.89"/>
    <col collapsed="false" customWidth="true" hidden="false" outlineLevel="0" max="1024" min="1019" style="0" width="9.11"/>
  </cols>
  <sheetData>
    <row r="1" customFormat="false" ht="14.4" hidden="false" customHeight="false" outlineLevel="0" collapsed="false">
      <c r="A1" s="1" t="s">
        <v>0</v>
      </c>
      <c r="B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65</v>
      </c>
      <c r="J1" s="1"/>
    </row>
    <row r="2" customFormat="false" ht="14.4" hidden="false" customHeight="false" outlineLevel="0" collapsed="false">
      <c r="A2" s="1" t="s">
        <v>7</v>
      </c>
      <c r="B2" s="0" t="n">
        <v>4658123</v>
      </c>
      <c r="E2" s="0" t="n">
        <v>1</v>
      </c>
      <c r="F2" s="0" t="n">
        <v>3.52741575241089</v>
      </c>
      <c r="G2" s="0" t="n">
        <v>3.65784600734502</v>
      </c>
      <c r="H2" s="0" t="n">
        <v>0.442767468420736</v>
      </c>
      <c r="I2" s="2" t="n">
        <f aca="false">ROUND(H2*100, 2)</f>
        <v>44.28</v>
      </c>
      <c r="J2" s="1" t="s">
        <v>6</v>
      </c>
    </row>
    <row r="3" customFormat="false" ht="14.4" hidden="false" customHeight="false" outlineLevel="0" collapsed="false">
      <c r="A3" s="1" t="s">
        <v>9</v>
      </c>
      <c r="B3" s="0" t="n">
        <v>582265</v>
      </c>
      <c r="E3" s="0" t="n">
        <v>2</v>
      </c>
      <c r="F3" s="0" t="n">
        <v>2.32779622077942</v>
      </c>
      <c r="G3" s="0" t="n">
        <v>2.34798509296525</v>
      </c>
      <c r="H3" s="0" t="n">
        <v>0.622481172661932</v>
      </c>
      <c r="I3" s="2" t="n">
        <f aca="false">ROUND(H3*100, 2)</f>
        <v>62.25</v>
      </c>
      <c r="J3" s="0" t="s">
        <v>148</v>
      </c>
    </row>
    <row r="4" customFormat="false" ht="14.4" hidden="false" customHeight="false" outlineLevel="0" collapsed="false">
      <c r="A4" s="1" t="s">
        <v>11</v>
      </c>
      <c r="B4" s="0" t="n">
        <v>582265</v>
      </c>
      <c r="E4" s="0" t="n">
        <v>3</v>
      </c>
      <c r="F4" s="0" t="n">
        <v>1.91621661186218</v>
      </c>
      <c r="G4" s="0" t="n">
        <v>1.91623057355021</v>
      </c>
      <c r="H4" s="0" t="n">
        <v>0.689424918207345</v>
      </c>
      <c r="I4" s="2" t="n">
        <f aca="false">ROUND(H4*100, 2)</f>
        <v>68.94</v>
      </c>
      <c r="J4" s="0" t="s">
        <v>149</v>
      </c>
    </row>
    <row r="5" customFormat="false" ht="14.4" hidden="false" customHeight="false" outlineLevel="0" collapsed="false">
      <c r="A5" s="1"/>
      <c r="E5" s="0" t="n">
        <v>4</v>
      </c>
      <c r="F5" s="0" t="n">
        <v>1.52889657020569</v>
      </c>
      <c r="G5" s="0" t="n">
        <v>1.86732691571567</v>
      </c>
      <c r="H5" s="0" t="n">
        <v>0.69539642602595</v>
      </c>
      <c r="I5" s="2" t="n">
        <f aca="false">ROUND(H5*100, 2)</f>
        <v>69.54</v>
      </c>
    </row>
    <row r="6" customFormat="false" ht="14.4" hidden="false" customHeight="false" outlineLevel="0" collapsed="false">
      <c r="A6" s="1" t="s">
        <v>127</v>
      </c>
      <c r="E6" s="0" t="n">
        <v>5</v>
      </c>
      <c r="F6" s="0" t="n">
        <v>1.20801985263825</v>
      </c>
      <c r="G6" s="0" t="n">
        <v>1.79980270674593</v>
      </c>
      <c r="H6" s="0" t="n">
        <v>0.705481181249088</v>
      </c>
      <c r="I6" s="2" t="n">
        <f aca="false">ROUND(H6*100, 2)</f>
        <v>70.55</v>
      </c>
    </row>
    <row r="7" customFormat="false" ht="14.4" hidden="false" customHeight="false" outlineLevel="0" collapsed="false">
      <c r="A7" s="0" t="s">
        <v>128</v>
      </c>
      <c r="E7" s="0" t="n">
        <v>6</v>
      </c>
      <c r="F7" s="0" t="n">
        <v>1.67324411869049</v>
      </c>
      <c r="G7" s="0" t="n">
        <v>1.79722735157785</v>
      </c>
      <c r="H7" s="0" t="n">
        <v>0.706956454535306</v>
      </c>
      <c r="I7" s="2" t="n">
        <f aca="false">ROUND(H7*100, 2)</f>
        <v>70.7</v>
      </c>
    </row>
    <row r="8" customFormat="false" ht="14.4" hidden="false" customHeight="false" outlineLevel="0" collapsed="false">
      <c r="A8" s="0" t="s">
        <v>129</v>
      </c>
      <c r="E8" s="0" t="n">
        <v>7</v>
      </c>
      <c r="F8" s="0" t="n">
        <v>1.32672226428986</v>
      </c>
      <c r="G8" s="0" t="n">
        <v>1.87632078376476</v>
      </c>
      <c r="H8" s="0" t="n">
        <v>0.692562664766043</v>
      </c>
      <c r="I8" s="2" t="n">
        <f aca="false">ROUND(H8*100, 2)</f>
        <v>69.26</v>
      </c>
    </row>
    <row r="9" customFormat="false" ht="14.4" hidden="false" customHeight="false" outlineLevel="0" collapsed="false">
      <c r="A9" s="0" t="s">
        <v>130</v>
      </c>
      <c r="E9" s="0" t="n">
        <v>8</v>
      </c>
      <c r="F9" s="0" t="n">
        <v>1.25058507919312</v>
      </c>
      <c r="G9" s="0" t="n">
        <v>1.66457167248897</v>
      </c>
      <c r="H9" s="0" t="n">
        <v>0.72734923102024</v>
      </c>
      <c r="I9" s="2" t="n">
        <f aca="false">ROUND(H9*100, 2)</f>
        <v>72.73</v>
      </c>
    </row>
    <row r="10" customFormat="false" ht="14.4" hidden="false" customHeight="false" outlineLevel="0" collapsed="false">
      <c r="E10" s="0" t="n">
        <v>9</v>
      </c>
      <c r="F10" s="0" t="n">
        <v>1.53638875484467</v>
      </c>
      <c r="G10" s="0" t="n">
        <v>1.7434489934608</v>
      </c>
      <c r="H10" s="0" t="n">
        <v>0.712886744008312</v>
      </c>
      <c r="I10" s="2" t="n">
        <f aca="false">ROUND(H10*100, 2)</f>
        <v>71.29</v>
      </c>
    </row>
    <row r="11" customFormat="false" ht="14.4" hidden="false" customHeight="false" outlineLevel="0" collapsed="false">
      <c r="A11" s="1" t="s">
        <v>14</v>
      </c>
      <c r="B11" s="0" t="n">
        <v>1</v>
      </c>
      <c r="E11" s="0" t="n">
        <v>10</v>
      </c>
      <c r="F11" s="0" t="n">
        <v>1.97244584560394</v>
      </c>
      <c r="G11" s="0" t="n">
        <v>1.5720281543856</v>
      </c>
      <c r="H11" s="0" t="n">
        <v>0.741717259323504</v>
      </c>
      <c r="I11" s="2" t="n">
        <f aca="false">ROUND(H11*100, 2)</f>
        <v>74.17</v>
      </c>
    </row>
    <row r="12" customFormat="false" ht="14.4" hidden="false" customHeight="false" outlineLevel="0" collapsed="false">
      <c r="E12" s="0" t="n">
        <v>11</v>
      </c>
      <c r="F12" s="0" t="n">
        <v>1.32936692237854</v>
      </c>
      <c r="G12" s="0" t="n">
        <v>1.57805440861649</v>
      </c>
      <c r="H12" s="0" t="n">
        <v>0.73960138424944</v>
      </c>
      <c r="I12" s="2" t="n">
        <f aca="false">ROUND(H12*100, 2)</f>
        <v>73.96</v>
      </c>
    </row>
    <row r="13" customFormat="false" ht="14.4" hidden="false" customHeight="false" outlineLevel="0" collapsed="false">
      <c r="A13" s="0" t="s">
        <v>131</v>
      </c>
      <c r="B13" s="0" t="n">
        <v>128</v>
      </c>
      <c r="E13" s="0" t="n">
        <v>12</v>
      </c>
      <c r="F13" s="0" t="n">
        <v>1.85197794437408</v>
      </c>
      <c r="G13" s="0" t="n">
        <v>1.6164126811541</v>
      </c>
      <c r="H13" s="0" t="n">
        <v>0.733327608563111</v>
      </c>
      <c r="I13" s="2" t="n">
        <f aca="false">ROUND(H13*100, 2)</f>
        <v>73.33</v>
      </c>
    </row>
    <row r="14" customFormat="false" ht="14.4" hidden="false" customHeight="false" outlineLevel="0" collapsed="false">
      <c r="E14" s="0" t="n">
        <v>13</v>
      </c>
      <c r="F14" s="0" t="n">
        <v>1.08087956905365</v>
      </c>
      <c r="G14" s="0" t="n">
        <v>1.51950190176762</v>
      </c>
      <c r="H14" s="0" t="n">
        <v>0.751582183370115</v>
      </c>
      <c r="I14" s="2" t="n">
        <f aca="false">ROUND(H14*100, 2)</f>
        <v>75.16</v>
      </c>
    </row>
    <row r="15" customFormat="false" ht="14.4" hidden="false" customHeight="false" outlineLevel="0" collapsed="false">
      <c r="A15" s="0" t="s">
        <v>132</v>
      </c>
      <c r="B15" s="0" t="s">
        <v>133</v>
      </c>
      <c r="E15" s="0" t="n">
        <v>14</v>
      </c>
      <c r="F15" s="0" t="n">
        <v>1.54458558559418</v>
      </c>
      <c r="G15" s="0" t="n">
        <v>1.49410962736876</v>
      </c>
      <c r="H15" s="0" t="n">
        <v>0.755195658334264</v>
      </c>
      <c r="I15" s="2" t="n">
        <f aca="false">ROUND(H15*100, 2)</f>
        <v>75.52</v>
      </c>
    </row>
    <row r="16" customFormat="false" ht="14.4" hidden="false" customHeight="false" outlineLevel="0" collapsed="false">
      <c r="E16" s="0" t="n">
        <v>15</v>
      </c>
      <c r="F16" s="0" t="n">
        <v>1.43564367294312</v>
      </c>
      <c r="G16" s="0" t="n">
        <v>1.59949128985447</v>
      </c>
      <c r="H16" s="0" t="n">
        <v>0.737409942208445</v>
      </c>
      <c r="I16" s="2" t="n">
        <f aca="false">ROUND(H16*100, 2)</f>
        <v>73.74</v>
      </c>
    </row>
    <row r="17" customFormat="false" ht="14.4" hidden="false" customHeight="false" outlineLevel="0" collapsed="false">
      <c r="A17" s="0" t="s">
        <v>134</v>
      </c>
      <c r="B17" s="0" t="s">
        <v>135</v>
      </c>
      <c r="E17" s="0" t="n">
        <v>16</v>
      </c>
      <c r="F17" s="0" t="n">
        <v>1.13834846019745</v>
      </c>
      <c r="G17" s="0" t="n">
        <v>1.58882880315741</v>
      </c>
      <c r="H17" s="0" t="n">
        <v>0.738419791675612</v>
      </c>
      <c r="I17" s="2" t="n">
        <f aca="false">ROUND(H17*100, 2)</f>
        <v>73.84</v>
      </c>
    </row>
    <row r="18" customFormat="false" ht="14.4" hidden="false" customHeight="false" outlineLevel="0" collapsed="false">
      <c r="E18" s="0" t="n">
        <v>17</v>
      </c>
      <c r="F18" s="0" t="n">
        <v>1.80322325229645</v>
      </c>
      <c r="G18" s="0" t="n">
        <v>1.52479383438933</v>
      </c>
      <c r="H18" s="0" t="n">
        <v>0.749107365203129</v>
      </c>
      <c r="I18" s="2" t="n">
        <f aca="false">ROUND(H18*100, 2)</f>
        <v>74.91</v>
      </c>
    </row>
    <row r="19" customFormat="false" ht="14.4" hidden="false" customHeight="false" outlineLevel="0" collapsed="false">
      <c r="A19" s="6" t="s">
        <v>19</v>
      </c>
      <c r="B19" s="0" t="s">
        <v>150</v>
      </c>
      <c r="D19" s="8" t="s">
        <v>151</v>
      </c>
      <c r="E19" s="0" t="n">
        <v>18</v>
      </c>
      <c r="F19" s="0" t="n">
        <v>1.2669438123703</v>
      </c>
      <c r="G19" s="0" t="n">
        <v>1.53676701896052</v>
      </c>
      <c r="H19" s="0" t="n">
        <v>0.748348260671687</v>
      </c>
      <c r="I19" s="2" t="n">
        <f aca="false">ROUND(H19*100, 2)</f>
        <v>74.83</v>
      </c>
    </row>
    <row r="20" customFormat="false" ht="14.4" hidden="false" customHeight="false" outlineLevel="0" collapsed="false">
      <c r="E20" s="0" t="n">
        <v>19</v>
      </c>
      <c r="F20" s="0" t="n">
        <v>1.60611796379089</v>
      </c>
      <c r="G20" s="0" t="n">
        <v>1.62233796924478</v>
      </c>
      <c r="H20" s="0" t="n">
        <v>0.732924012262458</v>
      </c>
      <c r="I20" s="2" t="n">
        <f aca="false">ROUND(H20*100, 2)</f>
        <v>73.29</v>
      </c>
    </row>
    <row r="21" customFormat="false" ht="13.8" hidden="false" customHeight="false" outlineLevel="0" collapsed="false">
      <c r="A21" s="1" t="s">
        <v>137</v>
      </c>
      <c r="E21" s="0" t="n">
        <v>20</v>
      </c>
      <c r="F21" s="0" t="n">
        <v>1.74150323867798</v>
      </c>
      <c r="G21" s="0" t="n">
        <v>1.57105436207597</v>
      </c>
      <c r="H21" s="0" t="n">
        <v>0.741052613500726</v>
      </c>
      <c r="I21" s="2" t="n">
        <f aca="false">ROUND(H21*100, 2)</f>
        <v>74.11</v>
      </c>
    </row>
    <row r="22" customFormat="false" ht="13.8" hidden="false" customHeight="false" outlineLevel="0" collapsed="false">
      <c r="A22" s="0" t="s">
        <v>138</v>
      </c>
      <c r="B22" s="0" t="n">
        <v>64</v>
      </c>
      <c r="E22" s="0" t="n">
        <v>21</v>
      </c>
      <c r="F22" s="0" t="n">
        <v>0.431</v>
      </c>
      <c r="G22" s="0" t="n">
        <v>0.4093</v>
      </c>
      <c r="H22" s="0" t="n">
        <v>0.9394</v>
      </c>
      <c r="I22" s="2" t="n">
        <f aca="false">ROUND(H22*100, 2)</f>
        <v>93.94</v>
      </c>
      <c r="J22" s="9" t="s">
        <v>152</v>
      </c>
    </row>
    <row r="23" customFormat="false" ht="13.8" hidden="false" customHeight="false" outlineLevel="0" collapsed="false">
      <c r="A23" s="0" t="s">
        <v>139</v>
      </c>
      <c r="B23" s="0" t="n">
        <v>0.35</v>
      </c>
      <c r="E23" s="0" t="n">
        <v>22</v>
      </c>
      <c r="F23" s="0" t="n">
        <v>0.3108</v>
      </c>
      <c r="G23" s="0" t="n">
        <v>0.3579</v>
      </c>
      <c r="H23" s="0" t="n">
        <v>0.9474</v>
      </c>
      <c r="I23" s="2" t="n">
        <f aca="false">ROUND(H23*100, 2)</f>
        <v>94.74</v>
      </c>
    </row>
    <row r="24" customFormat="false" ht="13.8" hidden="false" customHeight="false" outlineLevel="0" collapsed="false"/>
    <row r="25" customFormat="false" ht="13.8" hidden="false" customHeight="false" outlineLevel="0" collapsed="false">
      <c r="A25" s="6" t="s">
        <v>17</v>
      </c>
      <c r="B25" s="0" t="n">
        <v>20</v>
      </c>
      <c r="H25" s="0" t="s">
        <v>68</v>
      </c>
      <c r="I25" s="3" t="n">
        <f aca="false">MAX(I2:I24)</f>
        <v>94.74</v>
      </c>
    </row>
    <row r="26" customFormat="false" ht="13.8" hidden="false" customHeight="false" outlineLevel="0" collapsed="false">
      <c r="A26" s="0" t="s">
        <v>153</v>
      </c>
      <c r="B26" s="0" t="n">
        <v>0.01</v>
      </c>
    </row>
    <row r="27" customFormat="false" ht="13.8" hidden="false" customHeight="false" outlineLevel="0" collapsed="false">
      <c r="A27" s="0" t="s">
        <v>154</v>
      </c>
      <c r="B27" s="0" t="n">
        <v>0.001</v>
      </c>
    </row>
    <row r="28" customFormat="false" ht="13.8" hidden="false" customHeight="false" outlineLevel="0" collapsed="false"/>
    <row r="30" customFormat="false" ht="14.4" hidden="false" customHeight="false" outlineLevel="0" collapsed="false">
      <c r="A30" s="1" t="s">
        <v>141</v>
      </c>
    </row>
    <row r="31" customFormat="false" ht="14.4" hidden="false" customHeight="false" outlineLevel="0" collapsed="false">
      <c r="A31" s="0" t="s">
        <v>142</v>
      </c>
      <c r="B31" s="0" t="s">
        <v>143</v>
      </c>
    </row>
    <row r="32" customFormat="false" ht="14.4" hidden="false" customHeight="false" outlineLevel="0" collapsed="false">
      <c r="A32" s="0" t="s">
        <v>144</v>
      </c>
      <c r="B32" s="0" t="s">
        <v>143</v>
      </c>
    </row>
    <row r="33" customFormat="false" ht="14.4" hidden="false" customHeight="false" outlineLevel="0" collapsed="false">
      <c r="A33" s="0" t="s">
        <v>146</v>
      </c>
      <c r="B33" s="0" t="n">
        <v>0.9</v>
      </c>
    </row>
    <row r="34" customFormat="false" ht="14.4" hidden="false" customHeight="false" outlineLevel="0" collapsed="false">
      <c r="A34" s="0" t="s">
        <v>147</v>
      </c>
      <c r="B34" s="7" t="n">
        <v>0.0005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2023-02-11T19:20:32Z</dcterms:created>
  <dc:creator>Subir Parida</dc:creator>
  <dc:description/>
  <dc:language>en-IN</dc:language>
  <cp:lastModifiedBy/>
  <dcterms:modified xsi:type="dcterms:W3CDTF">2023-03-16T17:58:00Z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