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mc:AlternateContent xmlns:mc="http://schemas.openxmlformats.org/markup-compatibility/2006">
    <mc:Choice Requires="x15">
      <x15ac:absPath xmlns:x15ac="http://schemas.microsoft.com/office/spreadsheetml/2010/11/ac" url="C:\Users\subis\Downloads\"/>
    </mc:Choice>
  </mc:AlternateContent>
  <xr:revisionPtr revIDLastSave="0" documentId="13_ncr:1_{5B90FF85-6117-4175-8896-F32193017143}" xr6:coauthVersionLast="47" xr6:coauthVersionMax="47" xr10:uidLastSave="{00000000-0000-0000-0000-000000000000}"/>
  <bookViews>
    <workbookView xWindow="0" yWindow="0" windowWidth="19200" windowHeight="10080" activeTab="2" xr2:uid="{00000000-000D-0000-FFFF-FFFF00000000}"/>
  </bookViews>
  <sheets>
    <sheet name="Data" sheetId="2" r:id="rId1"/>
    <sheet name="Worksheet" sheetId="4" r:id="rId2"/>
    <sheet name="Dashboard" sheetId="3" r:id="rId3"/>
  </sheets>
  <definedNames>
    <definedName name="_xlchart.v5.0" hidden="1">Worksheet!$D$23</definedName>
    <definedName name="_xlchart.v5.1" hidden="1">Worksheet!$D$24:$D$73</definedName>
    <definedName name="_xlchart.v5.2" hidden="1">Worksheet!$E$23</definedName>
    <definedName name="_xlchart.v5.3" hidden="1">Worksheet!$E$24:$E$73</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R3893" i="2" l="1"/>
  <c r="Q3893" i="2"/>
  <c r="P3893" i="2"/>
  <c r="K3893" i="2"/>
  <c r="L3893" i="2" s="1"/>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L3888" i="2"/>
  <c r="K3888" i="2"/>
  <c r="R3887" i="2"/>
  <c r="Q3887" i="2"/>
  <c r="P3887" i="2"/>
  <c r="K3887" i="2"/>
  <c r="L3887" i="2" s="1"/>
  <c r="R3886" i="2"/>
  <c r="Q3886" i="2"/>
  <c r="P3886" i="2"/>
  <c r="L3886" i="2"/>
  <c r="K3886" i="2"/>
  <c r="R3885" i="2"/>
  <c r="Q3885" i="2"/>
  <c r="P3885" i="2"/>
  <c r="K3885" i="2"/>
  <c r="L3885" i="2" s="1"/>
  <c r="R3884" i="2"/>
  <c r="Q3884" i="2"/>
  <c r="P3884" i="2"/>
  <c r="K3884" i="2"/>
  <c r="L3884" i="2" s="1"/>
  <c r="R3883" i="2"/>
  <c r="Q3883" i="2"/>
  <c r="P3883" i="2"/>
  <c r="L3883" i="2"/>
  <c r="K3883" i="2"/>
  <c r="R3882" i="2"/>
  <c r="Q3882" i="2"/>
  <c r="P3882" i="2"/>
  <c r="K3882" i="2"/>
  <c r="L3882" i="2" s="1"/>
  <c r="R3881" i="2"/>
  <c r="Q3881" i="2"/>
  <c r="P3881" i="2"/>
  <c r="K3881" i="2"/>
  <c r="L3881" i="2" s="1"/>
  <c r="R3880" i="2"/>
  <c r="Q3880" i="2"/>
  <c r="P3880" i="2"/>
  <c r="L3880" i="2"/>
  <c r="K3880" i="2"/>
  <c r="R3879" i="2"/>
  <c r="Q3879" i="2"/>
  <c r="P3879" i="2"/>
  <c r="K3879" i="2"/>
  <c r="L3879" i="2" s="1"/>
  <c r="R3878" i="2"/>
  <c r="Q3878" i="2"/>
  <c r="P3878" i="2"/>
  <c r="K3878" i="2"/>
  <c r="L3878" i="2" s="1"/>
  <c r="R3877" i="2"/>
  <c r="Q3877" i="2"/>
  <c r="P3877" i="2"/>
  <c r="L3877" i="2"/>
  <c r="K3877" i="2"/>
  <c r="R3876" i="2"/>
  <c r="Q3876" i="2"/>
  <c r="P3876" i="2"/>
  <c r="L3876" i="2"/>
  <c r="K3876" i="2"/>
  <c r="R3875" i="2"/>
  <c r="Q3875" i="2"/>
  <c r="P3875" i="2"/>
  <c r="L3875" i="2"/>
  <c r="K3875" i="2"/>
  <c r="R3874" i="2"/>
  <c r="Q3874" i="2"/>
  <c r="P3874" i="2"/>
  <c r="L3874" i="2"/>
  <c r="K3874" i="2"/>
  <c r="R3873" i="2"/>
  <c r="Q3873" i="2"/>
  <c r="P3873" i="2"/>
  <c r="K3873" i="2"/>
  <c r="L3873" i="2" s="1"/>
  <c r="R3872" i="2"/>
  <c r="Q3872" i="2"/>
  <c r="P3872" i="2"/>
  <c r="K3872" i="2"/>
  <c r="L3872" i="2" s="1"/>
  <c r="R3871" i="2"/>
  <c r="Q3871" i="2"/>
  <c r="P3871" i="2"/>
  <c r="L3871" i="2"/>
  <c r="K3871" i="2"/>
  <c r="R3870" i="2"/>
  <c r="Q3870" i="2"/>
  <c r="P3870" i="2"/>
  <c r="L3870" i="2"/>
  <c r="K3870" i="2"/>
  <c r="R3869" i="2"/>
  <c r="Q3869" i="2"/>
  <c r="P3869" i="2"/>
  <c r="K3869" i="2"/>
  <c r="L3869" i="2" s="1"/>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L3862" i="2"/>
  <c r="K3862" i="2"/>
  <c r="R3861" i="2"/>
  <c r="Q3861" i="2"/>
  <c r="P3861" i="2"/>
  <c r="L3861" i="2"/>
  <c r="K3861" i="2"/>
  <c r="R3860" i="2"/>
  <c r="Q3860" i="2"/>
  <c r="P3860" i="2"/>
  <c r="K3860" i="2"/>
  <c r="L3860" i="2" s="1"/>
  <c r="R3859" i="2"/>
  <c r="Q3859" i="2"/>
  <c r="P3859" i="2"/>
  <c r="L3859" i="2"/>
  <c r="K3859" i="2"/>
  <c r="R3858" i="2"/>
  <c r="Q3858" i="2"/>
  <c r="P3858" i="2"/>
  <c r="K3858" i="2"/>
  <c r="L3858" i="2" s="1"/>
  <c r="R3857" i="2"/>
  <c r="Q3857" i="2"/>
  <c r="P3857" i="2"/>
  <c r="K3857" i="2"/>
  <c r="L3857" i="2" s="1"/>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L3850" i="2"/>
  <c r="K3850" i="2"/>
  <c r="R3849" i="2"/>
  <c r="Q3849" i="2"/>
  <c r="P3849" i="2"/>
  <c r="K3849" i="2"/>
  <c r="L3849" i="2" s="1"/>
  <c r="R3848" i="2"/>
  <c r="Q3848" i="2"/>
  <c r="P3848" i="2"/>
  <c r="K3848" i="2"/>
  <c r="L3848" i="2" s="1"/>
  <c r="R3847" i="2"/>
  <c r="Q3847" i="2"/>
  <c r="P3847" i="2"/>
  <c r="L3847" i="2"/>
  <c r="K3847" i="2"/>
  <c r="R3846" i="2"/>
  <c r="Q3846" i="2"/>
  <c r="P3846" i="2"/>
  <c r="K3846" i="2"/>
  <c r="L3846" i="2" s="1"/>
  <c r="R3845" i="2"/>
  <c r="Q3845" i="2"/>
  <c r="P3845" i="2"/>
  <c r="K3845" i="2"/>
  <c r="L3845" i="2" s="1"/>
  <c r="R3844" i="2"/>
  <c r="Q3844" i="2"/>
  <c r="P3844" i="2"/>
  <c r="K3844" i="2"/>
  <c r="L3844" i="2" s="1"/>
  <c r="R3843" i="2"/>
  <c r="Q3843" i="2"/>
  <c r="P3843" i="2"/>
  <c r="K3843" i="2"/>
  <c r="L3843" i="2" s="1"/>
  <c r="R3842" i="2"/>
  <c r="Q3842" i="2"/>
  <c r="P3842" i="2"/>
  <c r="K3842" i="2"/>
  <c r="L3842" i="2" s="1"/>
  <c r="R3841" i="2"/>
  <c r="Q3841" i="2"/>
  <c r="P3841" i="2"/>
  <c r="L3841" i="2"/>
  <c r="K3841" i="2"/>
  <c r="R3840" i="2"/>
  <c r="Q3840" i="2"/>
  <c r="P3840" i="2"/>
  <c r="K3840" i="2"/>
  <c r="L3840" i="2" s="1"/>
  <c r="R3839" i="2"/>
  <c r="Q3839" i="2"/>
  <c r="P3839" i="2"/>
  <c r="L3839" i="2"/>
  <c r="K3839" i="2"/>
  <c r="R3838" i="2"/>
  <c r="Q3838" i="2"/>
  <c r="P3838" i="2"/>
  <c r="L3838" i="2"/>
  <c r="K3838" i="2"/>
  <c r="R3837" i="2"/>
  <c r="Q3837" i="2"/>
  <c r="P3837" i="2"/>
  <c r="K3837" i="2"/>
  <c r="L3837" i="2" s="1"/>
  <c r="R3836" i="2"/>
  <c r="Q3836" i="2"/>
  <c r="P3836" i="2"/>
  <c r="K3836" i="2"/>
  <c r="L3836" i="2" s="1"/>
  <c r="R3835" i="2"/>
  <c r="Q3835" i="2"/>
  <c r="P3835" i="2"/>
  <c r="L3835" i="2"/>
  <c r="K3835" i="2"/>
  <c r="R3834" i="2"/>
  <c r="Q3834" i="2"/>
  <c r="P3834" i="2"/>
  <c r="K3834" i="2"/>
  <c r="L3834" i="2" s="1"/>
  <c r="R3833" i="2"/>
  <c r="Q3833" i="2"/>
  <c r="P3833" i="2"/>
  <c r="K3833" i="2"/>
  <c r="L3833" i="2" s="1"/>
  <c r="R3832" i="2"/>
  <c r="Q3832" i="2"/>
  <c r="P3832" i="2"/>
  <c r="L3832" i="2"/>
  <c r="K3832" i="2"/>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L3826" i="2"/>
  <c r="K3826" i="2"/>
  <c r="R3825" i="2"/>
  <c r="Q3825" i="2"/>
  <c r="P3825" i="2"/>
  <c r="K3825" i="2"/>
  <c r="L3825" i="2" s="1"/>
  <c r="R3824" i="2"/>
  <c r="Q3824" i="2"/>
  <c r="P3824" i="2"/>
  <c r="K3824" i="2"/>
  <c r="L3824" i="2" s="1"/>
  <c r="R3823" i="2"/>
  <c r="Q3823" i="2"/>
  <c r="P3823" i="2"/>
  <c r="K3823" i="2"/>
  <c r="L3823" i="2" s="1"/>
  <c r="R3822" i="2"/>
  <c r="Q3822" i="2"/>
  <c r="P3822" i="2"/>
  <c r="K3822" i="2"/>
  <c r="L3822" i="2" s="1"/>
  <c r="K3821" i="2"/>
  <c r="L3821" i="2" s="1"/>
  <c r="L3820" i="2"/>
  <c r="K3820" i="2"/>
  <c r="L3819" i="2"/>
  <c r="K3819" i="2"/>
  <c r="K3818" i="2"/>
  <c r="L3818" i="2" s="1"/>
  <c r="L3817" i="2"/>
  <c r="K3817" i="2"/>
  <c r="L3816" i="2"/>
  <c r="K3816" i="2"/>
  <c r="K3815" i="2"/>
  <c r="L3815" i="2" s="1"/>
  <c r="L3814" i="2"/>
  <c r="K3814" i="2"/>
  <c r="K3813" i="2"/>
  <c r="L3813" i="2" s="1"/>
  <c r="L3812" i="2"/>
  <c r="K3812" i="2"/>
  <c r="K3811" i="2"/>
  <c r="L3811" i="2" s="1"/>
  <c r="K3810" i="2"/>
  <c r="L3810" i="2" s="1"/>
  <c r="K3809" i="2"/>
  <c r="L3809" i="2" s="1"/>
  <c r="L3808" i="2"/>
  <c r="K3808" i="2"/>
  <c r="L3807" i="2"/>
  <c r="K3807" i="2"/>
  <c r="L3806" i="2"/>
  <c r="K3806" i="2"/>
  <c r="K3805" i="2"/>
  <c r="L3805" i="2" s="1"/>
  <c r="L3804" i="2"/>
  <c r="K3804" i="2"/>
  <c r="K3803" i="2"/>
  <c r="L3803" i="2" s="1"/>
  <c r="L3802" i="2"/>
  <c r="K3802" i="2"/>
  <c r="L3801" i="2"/>
  <c r="K3801" i="2"/>
  <c r="L3800" i="2"/>
  <c r="K3800" i="2"/>
  <c r="L3799" i="2"/>
  <c r="K3799" i="2"/>
  <c r="K3798" i="2"/>
  <c r="L3798" i="2" s="1"/>
  <c r="K3797" i="2"/>
  <c r="L3797" i="2" s="1"/>
  <c r="L3796" i="2"/>
  <c r="K3796" i="2"/>
  <c r="K3795" i="2"/>
  <c r="L3795" i="2" s="1"/>
  <c r="K3794" i="2"/>
  <c r="L3794" i="2" s="1"/>
  <c r="L3793" i="2"/>
  <c r="K3793" i="2"/>
  <c r="K3792" i="2"/>
  <c r="L3792" i="2" s="1"/>
  <c r="K3791" i="2"/>
  <c r="L3791" i="2" s="1"/>
  <c r="L3790" i="2"/>
  <c r="K3790" i="2"/>
  <c r="L3789" i="2"/>
  <c r="K3789" i="2"/>
  <c r="K3788" i="2"/>
  <c r="L3788" i="2" s="1"/>
  <c r="K3787" i="2"/>
  <c r="L3787" i="2" s="1"/>
  <c r="L3786" i="2"/>
  <c r="K3786" i="2"/>
  <c r="K3785" i="2"/>
  <c r="L3785" i="2" s="1"/>
  <c r="L3784" i="2"/>
  <c r="K3784" i="2"/>
  <c r="L3783" i="2"/>
  <c r="K3783" i="2"/>
  <c r="K3782" i="2"/>
  <c r="L3782" i="2" s="1"/>
  <c r="K3781" i="2"/>
  <c r="L3781" i="2" s="1"/>
  <c r="K3780" i="2"/>
  <c r="L3780" i="2" s="1"/>
  <c r="K3779" i="2"/>
  <c r="L3779" i="2" s="1"/>
  <c r="L3778" i="2"/>
  <c r="K3778" i="2"/>
  <c r="K3777" i="2"/>
  <c r="L3777" i="2" s="1"/>
  <c r="L3776" i="2"/>
  <c r="K3776" i="2"/>
  <c r="K3775" i="2"/>
  <c r="L3775" i="2" s="1"/>
  <c r="K3774" i="2"/>
  <c r="L3774" i="2" s="1"/>
  <c r="K3773" i="2"/>
  <c r="L3773" i="2" s="1"/>
  <c r="L3772" i="2"/>
  <c r="K3772" i="2"/>
  <c r="L3771" i="2"/>
  <c r="K3771" i="2"/>
  <c r="L3770" i="2"/>
  <c r="K3770" i="2"/>
  <c r="K3769" i="2"/>
  <c r="L3769" i="2" s="1"/>
  <c r="K3768" i="2"/>
  <c r="L3768" i="2" s="1"/>
  <c r="K3767" i="2"/>
  <c r="L3767" i="2" s="1"/>
  <c r="L3766" i="2"/>
  <c r="K3766" i="2"/>
  <c r="K3765" i="2"/>
  <c r="L3765" i="2" s="1"/>
  <c r="K3764" i="2"/>
  <c r="L3764" i="2" s="1"/>
  <c r="L3763" i="2"/>
  <c r="K3763" i="2"/>
  <c r="L3762" i="2"/>
  <c r="K3762" i="2"/>
  <c r="K3761" i="2"/>
  <c r="L3761" i="2" s="1"/>
  <c r="K3760" i="2"/>
  <c r="L3760" i="2" s="1"/>
  <c r="K3759" i="2"/>
  <c r="L3759" i="2" s="1"/>
  <c r="L3758" i="2"/>
  <c r="K3758" i="2"/>
  <c r="L3757" i="2"/>
  <c r="K3757" i="2"/>
  <c r="K3756" i="2"/>
  <c r="L3756" i="2" s="1"/>
  <c r="K3755" i="2"/>
  <c r="L3755" i="2" s="1"/>
  <c r="L3754" i="2"/>
  <c r="K3754" i="2"/>
  <c r="L3753" i="2"/>
  <c r="K3753" i="2"/>
  <c r="K3752" i="2"/>
  <c r="L3752" i="2" s="1"/>
  <c r="K3751" i="2"/>
  <c r="L3751" i="2" s="1"/>
  <c r="L3750" i="2"/>
  <c r="K3750" i="2"/>
  <c r="K3749" i="2"/>
  <c r="L3749" i="2" s="1"/>
  <c r="K3748" i="2"/>
  <c r="L3748" i="2" s="1"/>
  <c r="K3747" i="2"/>
  <c r="L3747" i="2" s="1"/>
  <c r="K3746" i="2"/>
  <c r="L3746" i="2" s="1"/>
  <c r="L3745" i="2"/>
  <c r="K3745" i="2"/>
  <c r="L3744" i="2"/>
  <c r="K3744" i="2"/>
  <c r="K3743" i="2"/>
  <c r="L3743" i="2" s="1"/>
  <c r="K3742" i="2"/>
  <c r="L3742" i="2" s="1"/>
  <c r="K3741" i="2"/>
  <c r="L3741" i="2" s="1"/>
  <c r="L3740" i="2"/>
  <c r="K3740" i="2"/>
  <c r="K3739" i="2"/>
  <c r="L3739" i="2" s="1"/>
  <c r="K3738" i="2"/>
  <c r="L3738" i="2" s="1"/>
  <c r="K3737" i="2"/>
  <c r="L3737" i="2" s="1"/>
  <c r="K3736" i="2"/>
  <c r="L3736" i="2" s="1"/>
  <c r="K3735" i="2"/>
  <c r="L3735" i="2" s="1"/>
  <c r="K3734" i="2"/>
  <c r="L3734" i="2" s="1"/>
  <c r="K3733" i="2"/>
  <c r="L3733" i="2" s="1"/>
  <c r="L3732" i="2"/>
  <c r="K3732" i="2"/>
  <c r="K3731" i="2"/>
  <c r="L3731" i="2" s="1"/>
  <c r="L3730" i="2"/>
  <c r="K3730" i="2"/>
  <c r="K3729" i="2"/>
  <c r="L3729" i="2" s="1"/>
  <c r="K3728" i="2"/>
  <c r="L3728" i="2" s="1"/>
  <c r="L3727" i="2"/>
  <c r="K3727" i="2"/>
  <c r="K3726" i="2"/>
  <c r="L3726" i="2" s="1"/>
  <c r="K3725" i="2"/>
  <c r="L3725" i="2" s="1"/>
  <c r="L3724" i="2"/>
  <c r="K3724" i="2"/>
  <c r="K3723" i="2"/>
  <c r="L3723" i="2" s="1"/>
  <c r="K3722" i="2"/>
  <c r="L3722" i="2" s="1"/>
  <c r="K3721" i="2"/>
  <c r="L3721" i="2" s="1"/>
  <c r="K3720" i="2"/>
  <c r="L3720" i="2" s="1"/>
  <c r="K3719" i="2"/>
  <c r="L3719" i="2" s="1"/>
  <c r="K3718" i="2"/>
  <c r="L3718" i="2" s="1"/>
  <c r="L3717" i="2"/>
  <c r="K3717" i="2"/>
  <c r="K3716" i="2"/>
  <c r="L3716" i="2" s="1"/>
  <c r="K3715" i="2"/>
  <c r="L3715" i="2" s="1"/>
  <c r="L3714" i="2"/>
  <c r="K3714" i="2"/>
  <c r="K3713" i="2"/>
  <c r="L3713" i="2" s="1"/>
  <c r="L3712" i="2"/>
  <c r="K3712" i="2"/>
  <c r="L3711" i="2"/>
  <c r="K3711" i="2"/>
  <c r="K3710" i="2"/>
  <c r="L3710" i="2" s="1"/>
  <c r="K3709" i="2"/>
  <c r="L3709" i="2" s="1"/>
  <c r="K3708" i="2"/>
  <c r="L3708" i="2" s="1"/>
  <c r="K3707" i="2"/>
  <c r="L3707" i="2" s="1"/>
  <c r="K3706" i="2"/>
  <c r="L3706" i="2" s="1"/>
  <c r="K3705" i="2"/>
  <c r="L3705" i="2" s="1"/>
  <c r="L3704" i="2"/>
  <c r="K3704" i="2"/>
  <c r="K3703" i="2"/>
  <c r="L3703" i="2" s="1"/>
  <c r="L3702" i="2"/>
  <c r="K3702" i="2"/>
  <c r="K3701" i="2"/>
  <c r="L3701" i="2" s="1"/>
  <c r="K3700" i="2"/>
  <c r="L3700" i="2" s="1"/>
  <c r="L3699" i="2"/>
  <c r="K3699" i="2"/>
  <c r="L3698" i="2"/>
  <c r="K3698" i="2"/>
  <c r="K3697" i="2"/>
  <c r="L3697" i="2" s="1"/>
  <c r="K3696" i="2"/>
  <c r="L3696" i="2" s="1"/>
  <c r="K3695" i="2"/>
  <c r="L3695" i="2" s="1"/>
  <c r="L3694" i="2"/>
  <c r="K3694" i="2"/>
  <c r="K3693" i="2"/>
  <c r="L3693" i="2" s="1"/>
  <c r="K3692" i="2"/>
  <c r="L3692" i="2" s="1"/>
  <c r="L3691" i="2"/>
  <c r="K3691" i="2"/>
  <c r="K3690" i="2"/>
  <c r="L3690" i="2" s="1"/>
  <c r="K3689" i="2"/>
  <c r="L3689" i="2" s="1"/>
  <c r="K3688" i="2"/>
  <c r="L3688" i="2" s="1"/>
  <c r="K3687" i="2"/>
  <c r="L3687" i="2" s="1"/>
  <c r="L3686" i="2"/>
  <c r="K3686" i="2"/>
  <c r="L3685" i="2"/>
  <c r="K3685" i="2"/>
  <c r="K3684" i="2"/>
  <c r="L3684" i="2" s="1"/>
  <c r="K3683" i="2"/>
  <c r="L3683" i="2" s="1"/>
  <c r="K3682" i="2"/>
  <c r="L3682" i="2" s="1"/>
  <c r="L3681" i="2"/>
  <c r="K3681" i="2"/>
  <c r="K3680" i="2"/>
  <c r="L3680" i="2" s="1"/>
  <c r="K3679" i="2"/>
  <c r="L3679" i="2" s="1"/>
  <c r="L3678" i="2"/>
  <c r="K3678" i="2"/>
  <c r="K3677" i="2"/>
  <c r="L3677" i="2" s="1"/>
  <c r="K3676" i="2"/>
  <c r="L3676" i="2" s="1"/>
  <c r="K3675" i="2"/>
  <c r="L3675" i="2" s="1"/>
  <c r="K3674" i="2"/>
  <c r="L3674" i="2" s="1"/>
  <c r="L3673" i="2"/>
  <c r="K3673" i="2"/>
  <c r="L3672" i="2"/>
  <c r="K3672" i="2"/>
  <c r="K3671" i="2"/>
  <c r="L3671" i="2" s="1"/>
  <c r="K3670" i="2"/>
  <c r="L3670" i="2" s="1"/>
  <c r="K3669" i="2"/>
  <c r="L3669" i="2" s="1"/>
  <c r="L3668" i="2"/>
  <c r="K3668" i="2"/>
  <c r="K3667" i="2"/>
  <c r="L3667" i="2" s="1"/>
  <c r="K3666" i="2"/>
  <c r="L3666" i="2" s="1"/>
  <c r="K3665" i="2"/>
  <c r="L3665" i="2" s="1"/>
  <c r="K3664" i="2"/>
  <c r="L3664" i="2" s="1"/>
  <c r="K3663" i="2"/>
  <c r="L3663" i="2" s="1"/>
  <c r="K3662" i="2"/>
  <c r="L3662" i="2" s="1"/>
  <c r="K3661" i="2"/>
  <c r="L3661" i="2" s="1"/>
  <c r="L3660" i="2"/>
  <c r="K3660" i="2"/>
  <c r="K3659" i="2"/>
  <c r="L3659" i="2" s="1"/>
  <c r="L3658" i="2"/>
  <c r="K3658" i="2"/>
  <c r="K3657" i="2"/>
  <c r="L3657" i="2" s="1"/>
  <c r="K3656" i="2"/>
  <c r="L3656" i="2" s="1"/>
  <c r="L3655" i="2"/>
  <c r="K3655" i="2"/>
  <c r="K3654" i="2"/>
  <c r="L3654" i="2" s="1"/>
  <c r="K3653" i="2"/>
  <c r="L3653" i="2" s="1"/>
  <c r="L3652" i="2"/>
  <c r="K3652" i="2"/>
  <c r="K3651" i="2"/>
  <c r="L3651" i="2" s="1"/>
  <c r="L3650" i="2"/>
  <c r="K3650" i="2"/>
  <c r="L3649" i="2"/>
  <c r="K3649" i="2"/>
  <c r="K3648" i="2"/>
  <c r="L3648" i="2" s="1"/>
  <c r="K3647" i="2"/>
  <c r="L3647" i="2" s="1"/>
  <c r="K3646" i="2"/>
  <c r="L3646" i="2" s="1"/>
  <c r="L3645" i="2"/>
  <c r="K3645" i="2"/>
  <c r="K3644" i="2"/>
  <c r="L3644" i="2" s="1"/>
  <c r="K3643" i="2"/>
  <c r="L3643" i="2" s="1"/>
  <c r="L3642" i="2"/>
  <c r="K3642" i="2"/>
  <c r="K3641" i="2"/>
  <c r="L3641" i="2" s="1"/>
  <c r="L3640" i="2"/>
  <c r="K3640" i="2"/>
  <c r="L3639" i="2"/>
  <c r="K3639" i="2"/>
  <c r="K3638" i="2"/>
  <c r="L3638" i="2" s="1"/>
  <c r="K3637" i="2"/>
  <c r="L3637" i="2" s="1"/>
  <c r="K3636" i="2"/>
  <c r="L3636" i="2" s="1"/>
  <c r="K3635" i="2"/>
  <c r="L3635" i="2" s="1"/>
  <c r="K3634" i="2"/>
  <c r="L3634" i="2" s="1"/>
  <c r="K3633" i="2"/>
  <c r="L3633" i="2" s="1"/>
  <c r="L3632" i="2"/>
  <c r="K3632" i="2"/>
  <c r="L3631" i="2"/>
  <c r="K3631" i="2"/>
  <c r="L3630" i="2"/>
  <c r="K3630" i="2"/>
  <c r="K3629" i="2"/>
  <c r="L3629" i="2" s="1"/>
  <c r="K3628" i="2"/>
  <c r="L3628" i="2" s="1"/>
  <c r="L3627" i="2"/>
  <c r="K3627" i="2"/>
  <c r="L3626" i="2"/>
  <c r="K3626" i="2"/>
  <c r="K3625" i="2"/>
  <c r="L3625" i="2" s="1"/>
  <c r="K3624" i="2"/>
  <c r="L3624" i="2" s="1"/>
  <c r="K3623" i="2"/>
  <c r="L3623" i="2" s="1"/>
  <c r="L3622" i="2"/>
  <c r="K3622" i="2"/>
  <c r="K3621" i="2"/>
  <c r="L3621" i="2" s="1"/>
  <c r="K3620" i="2"/>
  <c r="L3620" i="2" s="1"/>
  <c r="K3619" i="2"/>
  <c r="L3619" i="2" s="1"/>
  <c r="K3618" i="2"/>
  <c r="L3618" i="2" s="1"/>
  <c r="K3617" i="2"/>
  <c r="L3617" i="2" s="1"/>
  <c r="L3616" i="2"/>
  <c r="K3616" i="2"/>
  <c r="K3615" i="2"/>
  <c r="L3615" i="2" s="1"/>
  <c r="L3614" i="2"/>
  <c r="K3614" i="2"/>
  <c r="L3613" i="2"/>
  <c r="K3613" i="2"/>
  <c r="K3612" i="2"/>
  <c r="L3612" i="2" s="1"/>
  <c r="K3611" i="2"/>
  <c r="L3611" i="2" s="1"/>
  <c r="K3610" i="2"/>
  <c r="L3610" i="2" s="1"/>
  <c r="L3609" i="2"/>
  <c r="K3609" i="2"/>
  <c r="K3608" i="2"/>
  <c r="L3608" i="2" s="1"/>
  <c r="K3607" i="2"/>
  <c r="L3607" i="2" s="1"/>
  <c r="K3606" i="2"/>
  <c r="L3606" i="2" s="1"/>
  <c r="K3605" i="2"/>
  <c r="L3605" i="2" s="1"/>
  <c r="K3604" i="2"/>
  <c r="L3604" i="2" s="1"/>
  <c r="K3603" i="2"/>
  <c r="L3603" i="2" s="1"/>
  <c r="K3602" i="2"/>
  <c r="L3602" i="2" s="1"/>
  <c r="L3601" i="2"/>
  <c r="K3601" i="2"/>
  <c r="L3600" i="2"/>
  <c r="K3600" i="2"/>
  <c r="K3599" i="2"/>
  <c r="L3599" i="2" s="1"/>
  <c r="K3598" i="2"/>
  <c r="L3598" i="2" s="1"/>
  <c r="K3597" i="2"/>
  <c r="L3597" i="2" s="1"/>
  <c r="L3596" i="2"/>
  <c r="K3596" i="2"/>
  <c r="K3595" i="2"/>
  <c r="L3595" i="2" s="1"/>
  <c r="K3594" i="2"/>
  <c r="L3594" i="2" s="1"/>
  <c r="K3593" i="2"/>
  <c r="L3593" i="2" s="1"/>
  <c r="K3592" i="2"/>
  <c r="L3592" i="2" s="1"/>
  <c r="K3591" i="2"/>
  <c r="L3591" i="2" s="1"/>
  <c r="K3590" i="2"/>
  <c r="L3590" i="2" s="1"/>
  <c r="K3589" i="2"/>
  <c r="L3589" i="2" s="1"/>
  <c r="L3588" i="2"/>
  <c r="K3588" i="2"/>
  <c r="K3587" i="2"/>
  <c r="L3587" i="2" s="1"/>
  <c r="K3586" i="2"/>
  <c r="L3586" i="2" s="1"/>
  <c r="K3585" i="2"/>
  <c r="L3585" i="2" s="1"/>
  <c r="L3584" i="2"/>
  <c r="K3584" i="2"/>
  <c r="L3583" i="2"/>
  <c r="K3583" i="2"/>
  <c r="K3582" i="2"/>
  <c r="L3582" i="2" s="1"/>
  <c r="K3581" i="2"/>
  <c r="L3581" i="2" s="1"/>
  <c r="L3580" i="2"/>
  <c r="K3580" i="2"/>
  <c r="K3579" i="2"/>
  <c r="L3579" i="2" s="1"/>
  <c r="K3578" i="2"/>
  <c r="L3578" i="2" s="1"/>
  <c r="K3577" i="2"/>
  <c r="L3577" i="2" s="1"/>
  <c r="K3576" i="2"/>
  <c r="L3576" i="2" s="1"/>
  <c r="K3575" i="2"/>
  <c r="L3575" i="2" s="1"/>
  <c r="K3574" i="2"/>
  <c r="L3574" i="2" s="1"/>
  <c r="K3573" i="2"/>
  <c r="L3573" i="2" s="1"/>
  <c r="K3572" i="2"/>
  <c r="L3572" i="2" s="1"/>
  <c r="K3571" i="2"/>
  <c r="L3571" i="2" s="1"/>
  <c r="L3570" i="2"/>
  <c r="K3570" i="2"/>
  <c r="K3569" i="2"/>
  <c r="L3569" i="2" s="1"/>
  <c r="L3568" i="2"/>
  <c r="K3568" i="2"/>
  <c r="L3567" i="2"/>
  <c r="K3567" i="2"/>
  <c r="K3566" i="2"/>
  <c r="L3566" i="2" s="1"/>
  <c r="K3565" i="2"/>
  <c r="L3565" i="2" s="1"/>
  <c r="K3564" i="2"/>
  <c r="L3564" i="2" s="1"/>
  <c r="K3563" i="2"/>
  <c r="L3563" i="2" s="1"/>
  <c r="K3562" i="2"/>
  <c r="L3562" i="2" s="1"/>
  <c r="K3561" i="2"/>
  <c r="L3561" i="2" s="1"/>
  <c r="K3560" i="2"/>
  <c r="L3560" i="2" s="1"/>
  <c r="K3559" i="2"/>
  <c r="L3559" i="2" s="1"/>
  <c r="K3558" i="2"/>
  <c r="L3558" i="2" s="1"/>
  <c r="K3557" i="2"/>
  <c r="L3557" i="2" s="1"/>
  <c r="K3556" i="2"/>
  <c r="L3556" i="2" s="1"/>
  <c r="L3555" i="2"/>
  <c r="K3555" i="2"/>
  <c r="L3554" i="2"/>
  <c r="K3554" i="2"/>
  <c r="K3553" i="2"/>
  <c r="L3553" i="2" s="1"/>
  <c r="L3552" i="2"/>
  <c r="K3552" i="2"/>
  <c r="K3551" i="2"/>
  <c r="L3551" i="2" s="1"/>
  <c r="L3550" i="2"/>
  <c r="K3550" i="2"/>
  <c r="K3549" i="2"/>
  <c r="L3549" i="2" s="1"/>
  <c r="K3548" i="2"/>
  <c r="L3548" i="2" s="1"/>
  <c r="K3547" i="2"/>
  <c r="L3547" i="2" s="1"/>
  <c r="L3546" i="2"/>
  <c r="K3546" i="2"/>
  <c r="K3545" i="2"/>
  <c r="L3545" i="2" s="1"/>
  <c r="K3544" i="2"/>
  <c r="L3544" i="2" s="1"/>
  <c r="K3543" i="2"/>
  <c r="L3543" i="2" s="1"/>
  <c r="L3542" i="2"/>
  <c r="K3542" i="2"/>
  <c r="L3541" i="2"/>
  <c r="K3541" i="2"/>
  <c r="K3540" i="2"/>
  <c r="L3540" i="2" s="1"/>
  <c r="K3539" i="2"/>
  <c r="L3539" i="2" s="1"/>
  <c r="L3538" i="2"/>
  <c r="K3538" i="2"/>
  <c r="L3537" i="2"/>
  <c r="K3537" i="2"/>
  <c r="K3536" i="2"/>
  <c r="L3536" i="2" s="1"/>
  <c r="K3535" i="2"/>
  <c r="L3535" i="2" s="1"/>
  <c r="K3534" i="2"/>
  <c r="L3534" i="2" s="1"/>
  <c r="K3533" i="2"/>
  <c r="L3533" i="2" s="1"/>
  <c r="L3532" i="2"/>
  <c r="K3532" i="2"/>
  <c r="K3531" i="2"/>
  <c r="L3531" i="2" s="1"/>
  <c r="K3530" i="2"/>
  <c r="L3530" i="2" s="1"/>
  <c r="L3529" i="2"/>
  <c r="K3529" i="2"/>
  <c r="L3528" i="2"/>
  <c r="K3528" i="2"/>
  <c r="K3527" i="2"/>
  <c r="L3527" i="2" s="1"/>
  <c r="L3526" i="2"/>
  <c r="K3526" i="2"/>
  <c r="L3525" i="2"/>
  <c r="K3525" i="2"/>
  <c r="L3524" i="2"/>
  <c r="K3524" i="2"/>
  <c r="K3523" i="2"/>
  <c r="L3523" i="2" s="1"/>
  <c r="K3522" i="2"/>
  <c r="L3522" i="2" s="1"/>
  <c r="K3521" i="2"/>
  <c r="L3521" i="2" s="1"/>
  <c r="K3520" i="2"/>
  <c r="L3520" i="2" s="1"/>
  <c r="L3519" i="2"/>
  <c r="K3519" i="2"/>
  <c r="L3518" i="2"/>
  <c r="K3518" i="2"/>
  <c r="K3517" i="2"/>
  <c r="L3517" i="2" s="1"/>
  <c r="L3516" i="2"/>
  <c r="K3516" i="2"/>
  <c r="K3515" i="2"/>
  <c r="L3515" i="2" s="1"/>
  <c r="K3514" i="2"/>
  <c r="L3514" i="2" s="1"/>
  <c r="K3513" i="2"/>
  <c r="L3513" i="2" s="1"/>
  <c r="K3512" i="2"/>
  <c r="L3512" i="2" s="1"/>
  <c r="L3511" i="2"/>
  <c r="K3511" i="2"/>
  <c r="K3510" i="2"/>
  <c r="L3510" i="2" s="1"/>
  <c r="K3509" i="2"/>
  <c r="L3509" i="2" s="1"/>
  <c r="L3508" i="2"/>
  <c r="K3508" i="2"/>
  <c r="K3507" i="2"/>
  <c r="L3507" i="2" s="1"/>
  <c r="L3506" i="2"/>
  <c r="K3506" i="2"/>
  <c r="L3505" i="2"/>
  <c r="K3505" i="2"/>
  <c r="K3504" i="2"/>
  <c r="L3504" i="2" s="1"/>
  <c r="K3503" i="2"/>
  <c r="L3503" i="2" s="1"/>
  <c r="K3502" i="2"/>
  <c r="L3502" i="2" s="1"/>
  <c r="K3501" i="2"/>
  <c r="L3501" i="2" s="1"/>
  <c r="L3500" i="2"/>
  <c r="K3500" i="2"/>
  <c r="K3499" i="2"/>
  <c r="L3499" i="2" s="1"/>
  <c r="L3498" i="2"/>
  <c r="K3498" i="2"/>
  <c r="K3497" i="2"/>
  <c r="L3497" i="2" s="1"/>
  <c r="L3496" i="2"/>
  <c r="K3496" i="2"/>
  <c r="L3495" i="2"/>
  <c r="K3495" i="2"/>
  <c r="K3494" i="2"/>
  <c r="L3494" i="2" s="1"/>
  <c r="L3493" i="2"/>
  <c r="K3493" i="2"/>
  <c r="K3492" i="2"/>
  <c r="L3492" i="2" s="1"/>
  <c r="K3491" i="2"/>
  <c r="L3491" i="2" s="1"/>
  <c r="K3490" i="2"/>
  <c r="L3490" i="2" s="1"/>
  <c r="K3489" i="2"/>
  <c r="L3489" i="2" s="1"/>
  <c r="K3488" i="2"/>
  <c r="L3488" i="2" s="1"/>
  <c r="L3487" i="2"/>
  <c r="K3487" i="2"/>
  <c r="K3486" i="2"/>
  <c r="L3486" i="2" s="1"/>
  <c r="K3485" i="2"/>
  <c r="L3485" i="2" s="1"/>
  <c r="K3484" i="2"/>
  <c r="L3484" i="2" s="1"/>
  <c r="L3483" i="2"/>
  <c r="K3483" i="2"/>
  <c r="L3482" i="2"/>
  <c r="K3482" i="2"/>
  <c r="K3481" i="2"/>
  <c r="L3481" i="2" s="1"/>
  <c r="L3480" i="2"/>
  <c r="K3480" i="2"/>
  <c r="K3479" i="2"/>
  <c r="L3479" i="2" s="1"/>
  <c r="L3478" i="2"/>
  <c r="K3478" i="2"/>
  <c r="K3477" i="2"/>
  <c r="L3477" i="2" s="1"/>
  <c r="K3476" i="2"/>
  <c r="L3476" i="2" s="1"/>
  <c r="K3475" i="2"/>
  <c r="L3475" i="2" s="1"/>
  <c r="K3474" i="2"/>
  <c r="L3474" i="2" s="1"/>
  <c r="K3473" i="2"/>
  <c r="L3473" i="2" s="1"/>
  <c r="K3472" i="2"/>
  <c r="L3472" i="2" s="1"/>
  <c r="K3471" i="2"/>
  <c r="L3471" i="2" s="1"/>
  <c r="L3470" i="2"/>
  <c r="K3470" i="2"/>
  <c r="L3469" i="2"/>
  <c r="K3469" i="2"/>
  <c r="K3468" i="2"/>
  <c r="L3468" i="2" s="1"/>
  <c r="K3467" i="2"/>
  <c r="L3467" i="2" s="1"/>
  <c r="K3466" i="2"/>
  <c r="L3466" i="2" s="1"/>
  <c r="L3465" i="2"/>
  <c r="K3465" i="2"/>
  <c r="K3464" i="2"/>
  <c r="L3464" i="2" s="1"/>
  <c r="K3463" i="2"/>
  <c r="L3463" i="2" s="1"/>
  <c r="K3462" i="2"/>
  <c r="L3462" i="2" s="1"/>
  <c r="K3461" i="2"/>
  <c r="L3461" i="2" s="1"/>
  <c r="K3460" i="2"/>
  <c r="L3460" i="2" s="1"/>
  <c r="L3459" i="2"/>
  <c r="K3459" i="2"/>
  <c r="K3458" i="2"/>
  <c r="L3458" i="2" s="1"/>
  <c r="L3457" i="2"/>
  <c r="K3457" i="2"/>
  <c r="L3456" i="2"/>
  <c r="K3456" i="2"/>
  <c r="K3455" i="2"/>
  <c r="L3455" i="2" s="1"/>
  <c r="K3454" i="2"/>
  <c r="L3454" i="2" s="1"/>
  <c r="K3453" i="2"/>
  <c r="L3453" i="2" s="1"/>
  <c r="L3452" i="2"/>
  <c r="K3452" i="2"/>
  <c r="K3451" i="2"/>
  <c r="L3451" i="2" s="1"/>
  <c r="K3450" i="2"/>
  <c r="L3450" i="2" s="1"/>
  <c r="K3449" i="2"/>
  <c r="L3449" i="2" s="1"/>
  <c r="K3448" i="2"/>
  <c r="L3448" i="2" s="1"/>
  <c r="L3447" i="2"/>
  <c r="K3447" i="2"/>
  <c r="K3446" i="2"/>
  <c r="L3446" i="2" s="1"/>
  <c r="K3445" i="2"/>
  <c r="L3445" i="2" s="1"/>
  <c r="L3444" i="2"/>
  <c r="K3444" i="2"/>
  <c r="K3443" i="2"/>
  <c r="L3443" i="2" s="1"/>
  <c r="K3442" i="2"/>
  <c r="L3442" i="2" s="1"/>
  <c r="L3441" i="2"/>
  <c r="K3441" i="2"/>
  <c r="K3440" i="2"/>
  <c r="L3440" i="2" s="1"/>
  <c r="L3439" i="2"/>
  <c r="K3439" i="2"/>
  <c r="K3438" i="2"/>
  <c r="L3438" i="2" s="1"/>
  <c r="K3437" i="2"/>
  <c r="L3437" i="2" s="1"/>
  <c r="L3436" i="2"/>
  <c r="K3436" i="2"/>
  <c r="K3435" i="2"/>
  <c r="L3435" i="2" s="1"/>
  <c r="K3434" i="2"/>
  <c r="L3434" i="2" s="1"/>
  <c r="K3433" i="2"/>
  <c r="L3433" i="2" s="1"/>
  <c r="K3432" i="2"/>
  <c r="L3432" i="2" s="1"/>
  <c r="K3431" i="2"/>
  <c r="L3431" i="2" s="1"/>
  <c r="K3430" i="2"/>
  <c r="L3430" i="2" s="1"/>
  <c r="K3429" i="2"/>
  <c r="L3429" i="2" s="1"/>
  <c r="K3428" i="2"/>
  <c r="L3428" i="2" s="1"/>
  <c r="K3427" i="2"/>
  <c r="L3427" i="2" s="1"/>
  <c r="L3426" i="2"/>
  <c r="K3426" i="2"/>
  <c r="K3425" i="2"/>
  <c r="L3425" i="2" s="1"/>
  <c r="L3424" i="2"/>
  <c r="K3424" i="2"/>
  <c r="L3423" i="2"/>
  <c r="K3423" i="2"/>
  <c r="K3422" i="2"/>
  <c r="L3422" i="2" s="1"/>
  <c r="K3421" i="2"/>
  <c r="L3421" i="2" s="1"/>
  <c r="K3420" i="2"/>
  <c r="L3420" i="2" s="1"/>
  <c r="K3419" i="2"/>
  <c r="L3419" i="2" s="1"/>
  <c r="K3418" i="2"/>
  <c r="L3418" i="2" s="1"/>
  <c r="K3417" i="2"/>
  <c r="L3417" i="2" s="1"/>
  <c r="L3416" i="2"/>
  <c r="K3416" i="2"/>
  <c r="L3415" i="2"/>
  <c r="K3415" i="2"/>
  <c r="L3414" i="2"/>
  <c r="K3414" i="2"/>
  <c r="K3413" i="2"/>
  <c r="L3413" i="2" s="1"/>
  <c r="K3412" i="2"/>
  <c r="L3412" i="2" s="1"/>
  <c r="L3411" i="2"/>
  <c r="K3411" i="2"/>
  <c r="L3410" i="2"/>
  <c r="K3410" i="2"/>
  <c r="K3409" i="2"/>
  <c r="L3409" i="2" s="1"/>
  <c r="L3408" i="2"/>
  <c r="K3408" i="2"/>
  <c r="K3407" i="2"/>
  <c r="L3407" i="2" s="1"/>
  <c r="L3406" i="2"/>
  <c r="K3406" i="2"/>
  <c r="K3405" i="2"/>
  <c r="L3405" i="2" s="1"/>
  <c r="K3404" i="2"/>
  <c r="L3404" i="2" s="1"/>
  <c r="L3403" i="2"/>
  <c r="K3403" i="2"/>
  <c r="L3402" i="2"/>
  <c r="K3402" i="2"/>
  <c r="K3401" i="2"/>
  <c r="L3401" i="2" s="1"/>
  <c r="L3400" i="2"/>
  <c r="K3400" i="2"/>
  <c r="K3399" i="2"/>
  <c r="L3399" i="2" s="1"/>
  <c r="L3398" i="2"/>
  <c r="K3398" i="2"/>
  <c r="L3397" i="2"/>
  <c r="K3397" i="2"/>
  <c r="K3396" i="2"/>
  <c r="L3396" i="2" s="1"/>
  <c r="K3395" i="2"/>
  <c r="L3395" i="2" s="1"/>
  <c r="L3394" i="2"/>
  <c r="K3394" i="2"/>
  <c r="L3393" i="2"/>
  <c r="K3393" i="2"/>
  <c r="K3392" i="2"/>
  <c r="L3392" i="2" s="1"/>
  <c r="K3391" i="2"/>
  <c r="L3391" i="2" s="1"/>
  <c r="L3390" i="2"/>
  <c r="K3390" i="2"/>
  <c r="K3389" i="2"/>
  <c r="L3389" i="2" s="1"/>
  <c r="K3388" i="2"/>
  <c r="L3388" i="2" s="1"/>
  <c r="K3387" i="2"/>
  <c r="L3387" i="2" s="1"/>
  <c r="K3386" i="2"/>
  <c r="L3386" i="2" s="1"/>
  <c r="K3385" i="2"/>
  <c r="L3385" i="2" s="1"/>
  <c r="L3384" i="2"/>
  <c r="K3384" i="2"/>
  <c r="K3383" i="2"/>
  <c r="L3383" i="2" s="1"/>
  <c r="L3382" i="2"/>
  <c r="K3382" i="2"/>
  <c r="L3381" i="2"/>
  <c r="K3381" i="2"/>
  <c r="L3380" i="2"/>
  <c r="K3380" i="2"/>
  <c r="K3379" i="2"/>
  <c r="L3379" i="2" s="1"/>
  <c r="K3378" i="2"/>
  <c r="L3378" i="2" s="1"/>
  <c r="K3377" i="2"/>
  <c r="L3377" i="2" s="1"/>
  <c r="K3376" i="2"/>
  <c r="L3376" i="2" s="1"/>
  <c r="L3375" i="2"/>
  <c r="K3375" i="2"/>
  <c r="L3374" i="2"/>
  <c r="K3374" i="2"/>
  <c r="K3373" i="2"/>
  <c r="L3373" i="2" s="1"/>
  <c r="L3372" i="2"/>
  <c r="K3372" i="2"/>
  <c r="K3371" i="2"/>
  <c r="L3371" i="2" s="1"/>
  <c r="L3370" i="2"/>
  <c r="K3370" i="2"/>
  <c r="K3369" i="2"/>
  <c r="L3369" i="2" s="1"/>
  <c r="L3368" i="2"/>
  <c r="K3368" i="2"/>
  <c r="L3367" i="2"/>
  <c r="K3367" i="2"/>
  <c r="K3366" i="2"/>
  <c r="L3366" i="2" s="1"/>
  <c r="K3365" i="2"/>
  <c r="L3365" i="2" s="1"/>
  <c r="L3364" i="2"/>
  <c r="K3364" i="2"/>
  <c r="K3363" i="2"/>
  <c r="L3363" i="2" s="1"/>
  <c r="K3362" i="2"/>
  <c r="L3362" i="2" s="1"/>
  <c r="K3361" i="2"/>
  <c r="L3361" i="2" s="1"/>
  <c r="K3360" i="2"/>
  <c r="L3360" i="2" s="1"/>
  <c r="K3359" i="2"/>
  <c r="L3359" i="2" s="1"/>
  <c r="K3358" i="2"/>
  <c r="L3358" i="2" s="1"/>
  <c r="L3357" i="2"/>
  <c r="K3357" i="2"/>
  <c r="K3356" i="2"/>
  <c r="L3356" i="2" s="1"/>
  <c r="L3355" i="2"/>
  <c r="K3355" i="2"/>
  <c r="L3354" i="2"/>
  <c r="K3354" i="2"/>
  <c r="K3353" i="2"/>
  <c r="L3353" i="2" s="1"/>
  <c r="L3352" i="2"/>
  <c r="K3352" i="2"/>
  <c r="L3351" i="2"/>
  <c r="K3351" i="2"/>
  <c r="K3350" i="2"/>
  <c r="L3350" i="2" s="1"/>
  <c r="K3349" i="2"/>
  <c r="L3349" i="2" s="1"/>
  <c r="L3348" i="2"/>
  <c r="K3348" i="2"/>
  <c r="K3347" i="2"/>
  <c r="L3347" i="2" s="1"/>
  <c r="L3346" i="2"/>
  <c r="K3346" i="2"/>
  <c r="L3345" i="2"/>
  <c r="K3345" i="2"/>
  <c r="K3344" i="2"/>
  <c r="L3344" i="2" s="1"/>
  <c r="L3343" i="2"/>
  <c r="K3343" i="2"/>
  <c r="K3342" i="2"/>
  <c r="L3342" i="2" s="1"/>
  <c r="K3341" i="2"/>
  <c r="L3341" i="2" s="1"/>
  <c r="L3340" i="2"/>
  <c r="K3340" i="2"/>
  <c r="L3339" i="2"/>
  <c r="K3339" i="2"/>
  <c r="K3338" i="2"/>
  <c r="L3338" i="2" s="1"/>
  <c r="K3337" i="2"/>
  <c r="L3337" i="2" s="1"/>
  <c r="L3336" i="2"/>
  <c r="K3336" i="2"/>
  <c r="K3335" i="2"/>
  <c r="L3335" i="2" s="1"/>
  <c r="L3334" i="2"/>
  <c r="K3334" i="2"/>
  <c r="L3333" i="2"/>
  <c r="K3333" i="2"/>
  <c r="K3332" i="2"/>
  <c r="L3332" i="2" s="1"/>
  <c r="L3331" i="2"/>
  <c r="K3331" i="2"/>
  <c r="K3330" i="2"/>
  <c r="L3330" i="2" s="1"/>
  <c r="K3329" i="2"/>
  <c r="L3329" i="2" s="1"/>
  <c r="L3328" i="2"/>
  <c r="K3328" i="2"/>
  <c r="L3327" i="2"/>
  <c r="K3327" i="2"/>
  <c r="K3326" i="2"/>
  <c r="L3326" i="2" s="1"/>
  <c r="K3325" i="2"/>
  <c r="L3325" i="2" s="1"/>
  <c r="L3324" i="2"/>
  <c r="K3324" i="2"/>
  <c r="K3323" i="2"/>
  <c r="L3323" i="2" s="1"/>
  <c r="L3322" i="2"/>
  <c r="K3322" i="2"/>
  <c r="L3321" i="2"/>
  <c r="K3321" i="2"/>
  <c r="K3320" i="2"/>
  <c r="L3320" i="2" s="1"/>
  <c r="L3319" i="2"/>
  <c r="K3319" i="2"/>
  <c r="K3318" i="2"/>
  <c r="L3318" i="2" s="1"/>
  <c r="K3317" i="2"/>
  <c r="L3317" i="2" s="1"/>
  <c r="L3316" i="2"/>
  <c r="K3316" i="2"/>
  <c r="L3315" i="2"/>
  <c r="K3315" i="2"/>
  <c r="K3314" i="2"/>
  <c r="L3314" i="2" s="1"/>
  <c r="K3313" i="2"/>
  <c r="L3313" i="2" s="1"/>
  <c r="L3312" i="2"/>
  <c r="K3312" i="2"/>
  <c r="K3311" i="2"/>
  <c r="L3311" i="2" s="1"/>
  <c r="K3310" i="2"/>
  <c r="L3310" i="2" s="1"/>
  <c r="L3309" i="2"/>
  <c r="K3309" i="2"/>
  <c r="K3308" i="2"/>
  <c r="L3308" i="2" s="1"/>
  <c r="K3307" i="2"/>
  <c r="L3307" i="2" s="1"/>
  <c r="L3306" i="2"/>
  <c r="K3306" i="2"/>
  <c r="K3305" i="2"/>
  <c r="L3305" i="2" s="1"/>
  <c r="K3304" i="2"/>
  <c r="L3304" i="2" s="1"/>
  <c r="L3303" i="2"/>
  <c r="K3303" i="2"/>
  <c r="K3302" i="2"/>
  <c r="L3302" i="2" s="1"/>
  <c r="L3301" i="2"/>
  <c r="K3301" i="2"/>
  <c r="K3300" i="2"/>
  <c r="L3300" i="2" s="1"/>
  <c r="K3299" i="2"/>
  <c r="L3299" i="2" s="1"/>
  <c r="K3298" i="2"/>
  <c r="L3298" i="2" s="1"/>
  <c r="L3297" i="2"/>
  <c r="K3297" i="2"/>
  <c r="K3296" i="2"/>
  <c r="L3296" i="2" s="1"/>
  <c r="K3295" i="2"/>
  <c r="L3295" i="2" s="1"/>
  <c r="L3294" i="2"/>
  <c r="K3294" i="2"/>
  <c r="K3293" i="2"/>
  <c r="L3293" i="2" s="1"/>
  <c r="K3292" i="2"/>
  <c r="L3292" i="2" s="1"/>
  <c r="L3291" i="2"/>
  <c r="K3291" i="2"/>
  <c r="K3290" i="2"/>
  <c r="L3290" i="2" s="1"/>
  <c r="K3289" i="2"/>
  <c r="L3289" i="2" s="1"/>
  <c r="L3288" i="2"/>
  <c r="K3288" i="2"/>
  <c r="K3287" i="2"/>
  <c r="L3287" i="2" s="1"/>
  <c r="K3286" i="2"/>
  <c r="L3286" i="2" s="1"/>
  <c r="L3285" i="2"/>
  <c r="K3285" i="2"/>
  <c r="K3284" i="2"/>
  <c r="L3284" i="2" s="1"/>
  <c r="K3283" i="2"/>
  <c r="L3283" i="2" s="1"/>
  <c r="L3282" i="2"/>
  <c r="K3282" i="2"/>
  <c r="K3281" i="2"/>
  <c r="L3281" i="2" s="1"/>
  <c r="K3280" i="2"/>
  <c r="L3280" i="2" s="1"/>
  <c r="L3279" i="2"/>
  <c r="K3279" i="2"/>
  <c r="K3278" i="2"/>
  <c r="L3278" i="2" s="1"/>
  <c r="L3277" i="2"/>
  <c r="K3277" i="2"/>
  <c r="K3276" i="2"/>
  <c r="L3276" i="2" s="1"/>
  <c r="K3275" i="2"/>
  <c r="L3275" i="2" s="1"/>
  <c r="K3274" i="2"/>
  <c r="L3274" i="2" s="1"/>
  <c r="L3273" i="2"/>
  <c r="K3273" i="2"/>
  <c r="K3272" i="2"/>
  <c r="L3272" i="2" s="1"/>
  <c r="K3271" i="2"/>
  <c r="L3271" i="2" s="1"/>
  <c r="L3270" i="2"/>
  <c r="K3270" i="2"/>
  <c r="K3269" i="2"/>
  <c r="L3269" i="2" s="1"/>
  <c r="K3268" i="2"/>
  <c r="L3268" i="2" s="1"/>
  <c r="L3267" i="2"/>
  <c r="K3267" i="2"/>
  <c r="K3266" i="2"/>
  <c r="L3266" i="2" s="1"/>
  <c r="K3265" i="2"/>
  <c r="L3265" i="2" s="1"/>
  <c r="L3264" i="2"/>
  <c r="K3264" i="2"/>
  <c r="K3263" i="2"/>
  <c r="L3263" i="2" s="1"/>
  <c r="K3262" i="2"/>
  <c r="L3262" i="2" s="1"/>
  <c r="L3261" i="2"/>
  <c r="K3261" i="2"/>
  <c r="K3260" i="2"/>
  <c r="L3260" i="2" s="1"/>
  <c r="K3259" i="2"/>
  <c r="L3259" i="2" s="1"/>
  <c r="L3258" i="2"/>
  <c r="K3258" i="2"/>
  <c r="K3257" i="2"/>
  <c r="L3257" i="2" s="1"/>
  <c r="K3256" i="2"/>
  <c r="L3256" i="2" s="1"/>
  <c r="L3255" i="2"/>
  <c r="K3255" i="2"/>
  <c r="K3254" i="2"/>
  <c r="L3254" i="2" s="1"/>
  <c r="L3253" i="2"/>
  <c r="K3253" i="2"/>
  <c r="K3252" i="2"/>
  <c r="L3252" i="2" s="1"/>
  <c r="K3251" i="2"/>
  <c r="L3251" i="2" s="1"/>
  <c r="K3250" i="2"/>
  <c r="L3250" i="2" s="1"/>
  <c r="L3249" i="2"/>
  <c r="K3249" i="2"/>
  <c r="K3248" i="2"/>
  <c r="L3248" i="2" s="1"/>
  <c r="K3247" i="2"/>
  <c r="L3247" i="2" s="1"/>
  <c r="L3246" i="2"/>
  <c r="K3246" i="2"/>
  <c r="K3245" i="2"/>
  <c r="L3245" i="2" s="1"/>
  <c r="K3244" i="2"/>
  <c r="L3244" i="2" s="1"/>
  <c r="L3243" i="2"/>
  <c r="K3243" i="2"/>
  <c r="K3242" i="2"/>
  <c r="L3242" i="2" s="1"/>
  <c r="K3241" i="2"/>
  <c r="L3241" i="2" s="1"/>
  <c r="L3240" i="2"/>
  <c r="K3240" i="2"/>
  <c r="K3239" i="2"/>
  <c r="L3239" i="2" s="1"/>
  <c r="K3238" i="2"/>
  <c r="L3238" i="2" s="1"/>
  <c r="L3237" i="2"/>
  <c r="K3237" i="2"/>
  <c r="K3236" i="2"/>
  <c r="L3236" i="2" s="1"/>
  <c r="K3235" i="2"/>
  <c r="L3235" i="2" s="1"/>
  <c r="L3234" i="2"/>
  <c r="K3234" i="2"/>
  <c r="K3233" i="2"/>
  <c r="L3233" i="2" s="1"/>
  <c r="K3232" i="2"/>
  <c r="L3232" i="2" s="1"/>
  <c r="L3231" i="2"/>
  <c r="K3231" i="2"/>
  <c r="K3230" i="2"/>
  <c r="L3230" i="2" s="1"/>
  <c r="L3229" i="2"/>
  <c r="K3229" i="2"/>
  <c r="L3228" i="2"/>
  <c r="K3228" i="2"/>
  <c r="K3227" i="2"/>
  <c r="L3227" i="2" s="1"/>
  <c r="K3226" i="2"/>
  <c r="L3226" i="2" s="1"/>
  <c r="L3225" i="2"/>
  <c r="K3225" i="2"/>
  <c r="K3224" i="2"/>
  <c r="L3224" i="2" s="1"/>
  <c r="K3223" i="2"/>
  <c r="L3223" i="2" s="1"/>
  <c r="K3222" i="2"/>
  <c r="L3222" i="2" s="1"/>
  <c r="K3221" i="2"/>
  <c r="L3221" i="2" s="1"/>
  <c r="K3220" i="2"/>
  <c r="L3220" i="2" s="1"/>
  <c r="L3219" i="2"/>
  <c r="K3219" i="2"/>
  <c r="K3218" i="2"/>
  <c r="L3218" i="2" s="1"/>
  <c r="K3217" i="2"/>
  <c r="L3217" i="2" s="1"/>
  <c r="L3216" i="2"/>
  <c r="K3216" i="2"/>
  <c r="K3215" i="2"/>
  <c r="L3215" i="2" s="1"/>
  <c r="K3214" i="2"/>
  <c r="L3214" i="2" s="1"/>
  <c r="L3213" i="2"/>
  <c r="K3213" i="2"/>
  <c r="K3212" i="2"/>
  <c r="L3212" i="2" s="1"/>
  <c r="K3211" i="2"/>
  <c r="L3211" i="2" s="1"/>
  <c r="L3210" i="2"/>
  <c r="K3210" i="2"/>
  <c r="K3209" i="2"/>
  <c r="L3209" i="2" s="1"/>
  <c r="K3208" i="2"/>
  <c r="L3208" i="2" s="1"/>
  <c r="L3207" i="2"/>
  <c r="K3207" i="2"/>
  <c r="K3206" i="2"/>
  <c r="L3206" i="2" s="1"/>
  <c r="L3205" i="2"/>
  <c r="K3205" i="2"/>
  <c r="L3204" i="2"/>
  <c r="K3204" i="2"/>
  <c r="K3203" i="2"/>
  <c r="L3203" i="2" s="1"/>
  <c r="K3202" i="2"/>
  <c r="L3202" i="2" s="1"/>
  <c r="L3201" i="2"/>
  <c r="K3201" i="2"/>
  <c r="K3200" i="2"/>
  <c r="L3200" i="2" s="1"/>
  <c r="K3199" i="2"/>
  <c r="L3199" i="2" s="1"/>
  <c r="K3198" i="2"/>
  <c r="L3198" i="2" s="1"/>
  <c r="K3197" i="2"/>
  <c r="L3197" i="2" s="1"/>
  <c r="K3196" i="2"/>
  <c r="L3196" i="2" s="1"/>
  <c r="L3195" i="2"/>
  <c r="K3195" i="2"/>
  <c r="K3194" i="2"/>
  <c r="L3194" i="2" s="1"/>
  <c r="K3193" i="2"/>
  <c r="L3193" i="2" s="1"/>
  <c r="L3192" i="2"/>
  <c r="K3192" i="2"/>
  <c r="K3191" i="2"/>
  <c r="L3191" i="2" s="1"/>
  <c r="K3190" i="2"/>
  <c r="L3190" i="2" s="1"/>
  <c r="L3189" i="2"/>
  <c r="K3189" i="2"/>
  <c r="K3188" i="2"/>
  <c r="L3188" i="2" s="1"/>
  <c r="K3187" i="2"/>
  <c r="L3187" i="2" s="1"/>
  <c r="L3186" i="2"/>
  <c r="K3186" i="2"/>
  <c r="K3185" i="2"/>
  <c r="L3185" i="2" s="1"/>
  <c r="K3184" i="2"/>
  <c r="L3184" i="2" s="1"/>
  <c r="L3183" i="2"/>
  <c r="K3183" i="2"/>
  <c r="K3182" i="2"/>
  <c r="L3182" i="2" s="1"/>
  <c r="L3181" i="2"/>
  <c r="K3181" i="2"/>
  <c r="L3180" i="2"/>
  <c r="K3180" i="2"/>
  <c r="K3179" i="2"/>
  <c r="L3179" i="2" s="1"/>
  <c r="K3178" i="2"/>
  <c r="L3178" i="2" s="1"/>
  <c r="L3177" i="2"/>
  <c r="K3177" i="2"/>
  <c r="K3176" i="2"/>
  <c r="L3176" i="2" s="1"/>
  <c r="K3175" i="2"/>
  <c r="L3175" i="2" s="1"/>
  <c r="L3174" i="2"/>
  <c r="K3174" i="2"/>
  <c r="K3173" i="2"/>
  <c r="L3173" i="2" s="1"/>
  <c r="K3172" i="2"/>
  <c r="L3172" i="2" s="1"/>
  <c r="L3171" i="2"/>
  <c r="K3171" i="2"/>
  <c r="K3170" i="2"/>
  <c r="L3170" i="2" s="1"/>
  <c r="K3169" i="2"/>
  <c r="L3169" i="2" s="1"/>
  <c r="L3168" i="2"/>
  <c r="K3168" i="2"/>
  <c r="K3167" i="2"/>
  <c r="L3167" i="2" s="1"/>
  <c r="K3166" i="2"/>
  <c r="L3166" i="2" s="1"/>
  <c r="L3165" i="2"/>
  <c r="K3165" i="2"/>
  <c r="K3164" i="2"/>
  <c r="L3164" i="2" s="1"/>
  <c r="K3163" i="2"/>
  <c r="L3163" i="2" s="1"/>
  <c r="L3162" i="2"/>
  <c r="K3162" i="2"/>
  <c r="K3161" i="2"/>
  <c r="L3161" i="2" s="1"/>
  <c r="K3160" i="2"/>
  <c r="L3160" i="2" s="1"/>
  <c r="L3159" i="2"/>
  <c r="K3159" i="2"/>
  <c r="K3158" i="2"/>
  <c r="L3158" i="2" s="1"/>
  <c r="L3157" i="2"/>
  <c r="K3157" i="2"/>
  <c r="L3156" i="2"/>
  <c r="K3156" i="2"/>
  <c r="K3155" i="2"/>
  <c r="L3155" i="2" s="1"/>
  <c r="K3154" i="2"/>
  <c r="L3154" i="2" s="1"/>
  <c r="L3153" i="2"/>
  <c r="K3153" i="2"/>
  <c r="K3152" i="2"/>
  <c r="L3152" i="2" s="1"/>
  <c r="K3151" i="2"/>
  <c r="L3151" i="2" s="1"/>
  <c r="L3150" i="2"/>
  <c r="K3150" i="2"/>
  <c r="K3149" i="2"/>
  <c r="L3149" i="2" s="1"/>
  <c r="K3148" i="2"/>
  <c r="L3148" i="2" s="1"/>
  <c r="L3147" i="2"/>
  <c r="K3147" i="2"/>
  <c r="K3146" i="2"/>
  <c r="L3146" i="2" s="1"/>
  <c r="K3145" i="2"/>
  <c r="L3145" i="2" s="1"/>
  <c r="L3144" i="2"/>
  <c r="K3144" i="2"/>
  <c r="K3143" i="2"/>
  <c r="L3143" i="2" s="1"/>
  <c r="K3142" i="2"/>
  <c r="L3142" i="2" s="1"/>
  <c r="L3141" i="2"/>
  <c r="K3141" i="2"/>
  <c r="K3140" i="2"/>
  <c r="L3140" i="2" s="1"/>
  <c r="K3139" i="2"/>
  <c r="L3139" i="2" s="1"/>
  <c r="L3138" i="2"/>
  <c r="K3138" i="2"/>
  <c r="K3137" i="2"/>
  <c r="L3137" i="2" s="1"/>
  <c r="K3136" i="2"/>
  <c r="L3136" i="2" s="1"/>
  <c r="L3135" i="2"/>
  <c r="K3135" i="2"/>
  <c r="K3134" i="2"/>
  <c r="L3134" i="2" s="1"/>
  <c r="L3133" i="2"/>
  <c r="K3133" i="2"/>
  <c r="L3132" i="2"/>
  <c r="K3132" i="2"/>
  <c r="K3131" i="2"/>
  <c r="L3131" i="2" s="1"/>
  <c r="K3130" i="2"/>
  <c r="L3130" i="2" s="1"/>
  <c r="L3129" i="2"/>
  <c r="K3129" i="2"/>
  <c r="K3128" i="2"/>
  <c r="L3128" i="2" s="1"/>
  <c r="K3127" i="2"/>
  <c r="L3127" i="2" s="1"/>
  <c r="K3126" i="2"/>
  <c r="L3126" i="2" s="1"/>
  <c r="K3125" i="2"/>
  <c r="L3125" i="2" s="1"/>
  <c r="L3124" i="2"/>
  <c r="K3124" i="2"/>
  <c r="K3123" i="2"/>
  <c r="L3123" i="2" s="1"/>
  <c r="K3122" i="2"/>
  <c r="L3122" i="2" s="1"/>
  <c r="K3121" i="2"/>
  <c r="L3121" i="2" s="1"/>
  <c r="K3120" i="2"/>
  <c r="L3120" i="2" s="1"/>
  <c r="K3119" i="2"/>
  <c r="L3119" i="2" s="1"/>
  <c r="L3118" i="2"/>
  <c r="K3118" i="2"/>
  <c r="L3117" i="2"/>
  <c r="K3117" i="2"/>
  <c r="K3116" i="2"/>
  <c r="L3116" i="2" s="1"/>
  <c r="L3115" i="2"/>
  <c r="K3115" i="2"/>
  <c r="K3114" i="2"/>
  <c r="L3114" i="2" s="1"/>
  <c r="K3113" i="2"/>
  <c r="L3113" i="2" s="1"/>
  <c r="L3112" i="2"/>
  <c r="K3112" i="2"/>
  <c r="L3111" i="2"/>
  <c r="K3111" i="2"/>
  <c r="K3110" i="2"/>
  <c r="L3110" i="2" s="1"/>
  <c r="K3109" i="2"/>
  <c r="L3109" i="2" s="1"/>
  <c r="L3108" i="2"/>
  <c r="K3108" i="2"/>
  <c r="K3107" i="2"/>
  <c r="L3107" i="2" s="1"/>
  <c r="L3106" i="2"/>
  <c r="K3106" i="2"/>
  <c r="L3105" i="2"/>
  <c r="K3105" i="2"/>
  <c r="K3104" i="2"/>
  <c r="L3104" i="2" s="1"/>
  <c r="K3103" i="2"/>
  <c r="L3103" i="2" s="1"/>
  <c r="K3102" i="2"/>
  <c r="L3102" i="2" s="1"/>
  <c r="K3101" i="2"/>
  <c r="L3101" i="2" s="1"/>
  <c r="K3100" i="2"/>
  <c r="L3100" i="2" s="1"/>
  <c r="L3099" i="2"/>
  <c r="K3099" i="2"/>
  <c r="K3098" i="2"/>
  <c r="L3098" i="2" s="1"/>
  <c r="K3097" i="2"/>
  <c r="L3097" i="2" s="1"/>
  <c r="K3096" i="2"/>
  <c r="L3096" i="2" s="1"/>
  <c r="K3095" i="2"/>
  <c r="L3095" i="2" s="1"/>
  <c r="K3094" i="2"/>
  <c r="L3094" i="2" s="1"/>
  <c r="K3093" i="2"/>
  <c r="L3093" i="2" s="1"/>
  <c r="K3092" i="2"/>
  <c r="L3092" i="2" s="1"/>
  <c r="K3091" i="2"/>
  <c r="L3091" i="2" s="1"/>
  <c r="K3090" i="2"/>
  <c r="L3090" i="2" s="1"/>
  <c r="K3089" i="2"/>
  <c r="L3089" i="2" s="1"/>
  <c r="L3088" i="2"/>
  <c r="K3088" i="2"/>
  <c r="K3087" i="2"/>
  <c r="L3087" i="2" s="1"/>
  <c r="K3086" i="2"/>
  <c r="L3086" i="2" s="1"/>
  <c r="K3085" i="2"/>
  <c r="L3085" i="2" s="1"/>
  <c r="K3084" i="2"/>
  <c r="L3084" i="2" s="1"/>
  <c r="K3083" i="2"/>
  <c r="L3083" i="2" s="1"/>
  <c r="L3082" i="2"/>
  <c r="K3082" i="2"/>
  <c r="L3081" i="2"/>
  <c r="K3081" i="2"/>
  <c r="K3080" i="2"/>
  <c r="L3080" i="2" s="1"/>
  <c r="L3079" i="2"/>
  <c r="K3079" i="2"/>
  <c r="K3078" i="2"/>
  <c r="L3078" i="2" s="1"/>
  <c r="K3077" i="2"/>
  <c r="L3077" i="2" s="1"/>
  <c r="L3076" i="2"/>
  <c r="K3076" i="2"/>
  <c r="L3075" i="2"/>
  <c r="K3075" i="2"/>
  <c r="K3074" i="2"/>
  <c r="L3074" i="2" s="1"/>
  <c r="K3073" i="2"/>
  <c r="L3073" i="2" s="1"/>
  <c r="L3072" i="2"/>
  <c r="K3072" i="2"/>
  <c r="K3071" i="2"/>
  <c r="L3071" i="2" s="1"/>
  <c r="L3070" i="2"/>
  <c r="K3070" i="2"/>
  <c r="L3069" i="2"/>
  <c r="K3069" i="2"/>
  <c r="K3068" i="2"/>
  <c r="L3068" i="2" s="1"/>
  <c r="K3067" i="2"/>
  <c r="L3067" i="2" s="1"/>
  <c r="K3066" i="2"/>
  <c r="L3066" i="2" s="1"/>
  <c r="K3065" i="2"/>
  <c r="L3065" i="2" s="1"/>
  <c r="K3064" i="2"/>
  <c r="L3064" i="2" s="1"/>
  <c r="L3063" i="2"/>
  <c r="K3063" i="2"/>
  <c r="K3062" i="2"/>
  <c r="L3062" i="2" s="1"/>
  <c r="K3061" i="2"/>
  <c r="L3061" i="2" s="1"/>
  <c r="K3060" i="2"/>
  <c r="L3060" i="2" s="1"/>
  <c r="K3059" i="2"/>
  <c r="L3059" i="2" s="1"/>
  <c r="K3058" i="2"/>
  <c r="L3058" i="2" s="1"/>
  <c r="K3057" i="2"/>
  <c r="L3057" i="2" s="1"/>
  <c r="K3056" i="2"/>
  <c r="L3056" i="2" s="1"/>
  <c r="K3055" i="2"/>
  <c r="L3055" i="2" s="1"/>
  <c r="K3054" i="2"/>
  <c r="L3054" i="2" s="1"/>
  <c r="K3053" i="2"/>
  <c r="L3053" i="2" s="1"/>
  <c r="L3052" i="2"/>
  <c r="K3052" i="2"/>
  <c r="K3051" i="2"/>
  <c r="L3051" i="2" s="1"/>
  <c r="K3050" i="2"/>
  <c r="L3050" i="2" s="1"/>
  <c r="K3049" i="2"/>
  <c r="L3049" i="2" s="1"/>
  <c r="K3048" i="2"/>
  <c r="L3048" i="2" s="1"/>
  <c r="K3047" i="2"/>
  <c r="L3047" i="2" s="1"/>
  <c r="L3046" i="2"/>
  <c r="K3046" i="2"/>
  <c r="L3045" i="2"/>
  <c r="K3045" i="2"/>
  <c r="K3044" i="2"/>
  <c r="L3044" i="2" s="1"/>
  <c r="L3043" i="2"/>
  <c r="K3043" i="2"/>
  <c r="K3042" i="2"/>
  <c r="L3042" i="2" s="1"/>
  <c r="K3041" i="2"/>
  <c r="L3041" i="2" s="1"/>
  <c r="L3040" i="2"/>
  <c r="K3040" i="2"/>
  <c r="L3039" i="2"/>
  <c r="K3039" i="2"/>
  <c r="K3038" i="2"/>
  <c r="L3038" i="2" s="1"/>
  <c r="K3037" i="2"/>
  <c r="L3037" i="2" s="1"/>
  <c r="L3036" i="2"/>
  <c r="K3036" i="2"/>
  <c r="K3035" i="2"/>
  <c r="L3035" i="2" s="1"/>
  <c r="L3034" i="2"/>
  <c r="K3034" i="2"/>
  <c r="L3033" i="2"/>
  <c r="K3033" i="2"/>
  <c r="L3032" i="2"/>
  <c r="K3032" i="2"/>
  <c r="L3031" i="2"/>
  <c r="K3031" i="2"/>
  <c r="K3030" i="2"/>
  <c r="L3030" i="2" s="1"/>
  <c r="K3029" i="2"/>
  <c r="L3029" i="2" s="1"/>
  <c r="K3028" i="2"/>
  <c r="L3028" i="2" s="1"/>
  <c r="K3027" i="2"/>
  <c r="L3027" i="2" s="1"/>
  <c r="K3026" i="2"/>
  <c r="L3026" i="2" s="1"/>
  <c r="K3025" i="2"/>
  <c r="L3025" i="2" s="1"/>
  <c r="K3024" i="2"/>
  <c r="L3024" i="2" s="1"/>
  <c r="K3023" i="2"/>
  <c r="L3023" i="2" s="1"/>
  <c r="K3022" i="2"/>
  <c r="L3022" i="2" s="1"/>
  <c r="L3021" i="2"/>
  <c r="K3021" i="2"/>
  <c r="K3020" i="2"/>
  <c r="L3020" i="2" s="1"/>
  <c r="L3019" i="2"/>
  <c r="K3019" i="2"/>
  <c r="L3018" i="2"/>
  <c r="K3018" i="2"/>
  <c r="K3017" i="2"/>
  <c r="L3017" i="2" s="1"/>
  <c r="L3016" i="2"/>
  <c r="K3016" i="2"/>
  <c r="K3015" i="2"/>
  <c r="L3015" i="2" s="1"/>
  <c r="K3014" i="2"/>
  <c r="L3014" i="2" s="1"/>
  <c r="L3013" i="2"/>
  <c r="K3013" i="2"/>
  <c r="K3012" i="2"/>
  <c r="L3012" i="2" s="1"/>
  <c r="K3011" i="2"/>
  <c r="L3011" i="2" s="1"/>
  <c r="K3010" i="2"/>
  <c r="L3010" i="2" s="1"/>
  <c r="K3009" i="2"/>
  <c r="L3009" i="2" s="1"/>
  <c r="L3008" i="2"/>
  <c r="K3008" i="2"/>
  <c r="L3007" i="2"/>
  <c r="K3007" i="2"/>
  <c r="L3006" i="2"/>
  <c r="K3006" i="2"/>
  <c r="K3005" i="2"/>
  <c r="L3005" i="2" s="1"/>
  <c r="K3004" i="2"/>
  <c r="L3004" i="2" s="1"/>
  <c r="L3003" i="2"/>
  <c r="K3003" i="2"/>
  <c r="K3002" i="2"/>
  <c r="L3002" i="2" s="1"/>
  <c r="K3001" i="2"/>
  <c r="L3001" i="2" s="1"/>
  <c r="L3000" i="2"/>
  <c r="K3000" i="2"/>
  <c r="K2999" i="2"/>
  <c r="L2999" i="2" s="1"/>
  <c r="K2998" i="2"/>
  <c r="L2998" i="2" s="1"/>
  <c r="K2997" i="2"/>
  <c r="L2997" i="2" s="1"/>
  <c r="K2996" i="2"/>
  <c r="L2996" i="2" s="1"/>
  <c r="L2995" i="2"/>
  <c r="K2995" i="2"/>
  <c r="L2994" i="2"/>
  <c r="K2994" i="2"/>
  <c r="K2993" i="2"/>
  <c r="L2993" i="2" s="1"/>
  <c r="K2992" i="2"/>
  <c r="L2992" i="2" s="1"/>
  <c r="K2991" i="2"/>
  <c r="L2991" i="2" s="1"/>
  <c r="L2990" i="2"/>
  <c r="K2990" i="2"/>
  <c r="K2989" i="2"/>
  <c r="L2989" i="2" s="1"/>
  <c r="K2988" i="2"/>
  <c r="L2988" i="2" s="1"/>
  <c r="K2987" i="2"/>
  <c r="L2987" i="2" s="1"/>
  <c r="L2986" i="2"/>
  <c r="K2986" i="2"/>
  <c r="K2985" i="2"/>
  <c r="L2985" i="2" s="1"/>
  <c r="K2984" i="2"/>
  <c r="L2984" i="2" s="1"/>
  <c r="K2983" i="2"/>
  <c r="L2983" i="2" s="1"/>
  <c r="L2982" i="2"/>
  <c r="K2982" i="2"/>
  <c r="K2981" i="2"/>
  <c r="L2981" i="2" s="1"/>
  <c r="L2980" i="2"/>
  <c r="K2980" i="2"/>
  <c r="K2979" i="2"/>
  <c r="L2979" i="2" s="1"/>
  <c r="K2978" i="2"/>
  <c r="L2978" i="2" s="1"/>
  <c r="L2977" i="2"/>
  <c r="K2977" i="2"/>
  <c r="K2976" i="2"/>
  <c r="L2976" i="2" s="1"/>
  <c r="K2975" i="2"/>
  <c r="L2975" i="2" s="1"/>
  <c r="L2974" i="2"/>
  <c r="K2974" i="2"/>
  <c r="L2973" i="2"/>
  <c r="K2973" i="2"/>
  <c r="K2972" i="2"/>
  <c r="L2972" i="2" s="1"/>
  <c r="K2971" i="2"/>
  <c r="L2971" i="2" s="1"/>
  <c r="K2970" i="2"/>
  <c r="L2970" i="2" s="1"/>
  <c r="K2969" i="2"/>
  <c r="L2969" i="2" s="1"/>
  <c r="K2968" i="2"/>
  <c r="L2968" i="2" s="1"/>
  <c r="K2967" i="2"/>
  <c r="L2967" i="2" s="1"/>
  <c r="K2966" i="2"/>
  <c r="L2966" i="2" s="1"/>
  <c r="K2965" i="2"/>
  <c r="L2965" i="2" s="1"/>
  <c r="L2964" i="2"/>
  <c r="K2964" i="2"/>
  <c r="K2963" i="2"/>
  <c r="L2963" i="2" s="1"/>
  <c r="L2962" i="2"/>
  <c r="K2962" i="2"/>
  <c r="K2961" i="2"/>
  <c r="L2961" i="2" s="1"/>
  <c r="L2960" i="2"/>
  <c r="K2960" i="2"/>
  <c r="K2959" i="2"/>
  <c r="L2959" i="2" s="1"/>
  <c r="K2958" i="2"/>
  <c r="L2958" i="2" s="1"/>
  <c r="K2957" i="2"/>
  <c r="L2957" i="2" s="1"/>
  <c r="K2956" i="2"/>
  <c r="L2956" i="2" s="1"/>
  <c r="K2955" i="2"/>
  <c r="L2955" i="2" s="1"/>
  <c r="L2954" i="2"/>
  <c r="K2954" i="2"/>
  <c r="K2953" i="2"/>
  <c r="L2953" i="2" s="1"/>
  <c r="K2952" i="2"/>
  <c r="L2952" i="2" s="1"/>
  <c r="K2951" i="2"/>
  <c r="L2951" i="2" s="1"/>
  <c r="K2950" i="2"/>
  <c r="L2950" i="2" s="1"/>
  <c r="L2949" i="2"/>
  <c r="K2949" i="2"/>
  <c r="K2948" i="2"/>
  <c r="L2948" i="2" s="1"/>
  <c r="L2947" i="2"/>
  <c r="K2947" i="2"/>
  <c r="K2946" i="2"/>
  <c r="L2946" i="2" s="1"/>
  <c r="K2945" i="2"/>
  <c r="L2945" i="2" s="1"/>
  <c r="L2944" i="2"/>
  <c r="K2944" i="2"/>
  <c r="K2943" i="2"/>
  <c r="L2943" i="2" s="1"/>
  <c r="K2942" i="2"/>
  <c r="L2942" i="2" s="1"/>
  <c r="K2941" i="2"/>
  <c r="L2941" i="2" s="1"/>
  <c r="K2940" i="2"/>
  <c r="L2940" i="2" s="1"/>
  <c r="K2939" i="2"/>
  <c r="L2939" i="2" s="1"/>
  <c r="K2938" i="2"/>
  <c r="L2938" i="2" s="1"/>
  <c r="K2937" i="2"/>
  <c r="L2937" i="2" s="1"/>
  <c r="L2936" i="2"/>
  <c r="K2936" i="2"/>
  <c r="K2935" i="2"/>
  <c r="L2935" i="2" s="1"/>
  <c r="L2934" i="2"/>
  <c r="K2934" i="2"/>
  <c r="K2933" i="2"/>
  <c r="L2933" i="2" s="1"/>
  <c r="K2932" i="2"/>
  <c r="L2932" i="2" s="1"/>
  <c r="L2931" i="2"/>
  <c r="K2931" i="2"/>
  <c r="K2930" i="2"/>
  <c r="L2930" i="2" s="1"/>
  <c r="K2929" i="2"/>
  <c r="L2929" i="2" s="1"/>
  <c r="L2928" i="2"/>
  <c r="K2928" i="2"/>
  <c r="K2927" i="2"/>
  <c r="L2927" i="2" s="1"/>
  <c r="K2926" i="2"/>
  <c r="L2926" i="2" s="1"/>
  <c r="K2925" i="2"/>
  <c r="L2925" i="2" s="1"/>
  <c r="K2924" i="2"/>
  <c r="L2924" i="2" s="1"/>
  <c r="L2923" i="2"/>
  <c r="K2923" i="2"/>
  <c r="K2922" i="2"/>
  <c r="L2922" i="2" s="1"/>
  <c r="K2921" i="2"/>
  <c r="L2921" i="2" s="1"/>
  <c r="K2920" i="2"/>
  <c r="L2920" i="2" s="1"/>
  <c r="K2919" i="2"/>
  <c r="L2919" i="2" s="1"/>
  <c r="L2918" i="2"/>
  <c r="K2918" i="2"/>
  <c r="K2917" i="2"/>
  <c r="L2917" i="2" s="1"/>
  <c r="K2916" i="2"/>
  <c r="L2916" i="2" s="1"/>
  <c r="K2915" i="2"/>
  <c r="L2915" i="2" s="1"/>
  <c r="L2914" i="2"/>
  <c r="K2914" i="2"/>
  <c r="K2913" i="2"/>
  <c r="L2913" i="2" s="1"/>
  <c r="K2912" i="2"/>
  <c r="L2912" i="2" s="1"/>
  <c r="K2911" i="2"/>
  <c r="L2911" i="2" s="1"/>
  <c r="L2910" i="2"/>
  <c r="K2910" i="2"/>
  <c r="K2909" i="2"/>
  <c r="L2909" i="2" s="1"/>
  <c r="K2908" i="2"/>
  <c r="L2908" i="2" s="1"/>
  <c r="K2907" i="2"/>
  <c r="L2907" i="2" s="1"/>
  <c r="K2906" i="2"/>
  <c r="L2906" i="2" s="1"/>
  <c r="L2905" i="2"/>
  <c r="K2905" i="2"/>
  <c r="K2904" i="2"/>
  <c r="L2904" i="2" s="1"/>
  <c r="K2903" i="2"/>
  <c r="L2903" i="2" s="1"/>
  <c r="K2902" i="2"/>
  <c r="L2902" i="2" s="1"/>
  <c r="L2901" i="2"/>
  <c r="K2901" i="2"/>
  <c r="K2900" i="2"/>
  <c r="L2900" i="2" s="1"/>
  <c r="K2899" i="2"/>
  <c r="L2899" i="2" s="1"/>
  <c r="K2898" i="2"/>
  <c r="L2898" i="2" s="1"/>
  <c r="K2897" i="2"/>
  <c r="L2897" i="2" s="1"/>
  <c r="K2896" i="2"/>
  <c r="L2896" i="2" s="1"/>
  <c r="L2895" i="2"/>
  <c r="K2895" i="2"/>
  <c r="K2894" i="2"/>
  <c r="L2894" i="2" s="1"/>
  <c r="K2893" i="2"/>
  <c r="L2893" i="2" s="1"/>
  <c r="L2892" i="2"/>
  <c r="K2892" i="2"/>
  <c r="K2891" i="2"/>
  <c r="L2891" i="2" s="1"/>
  <c r="L2890" i="2"/>
  <c r="K2890" i="2"/>
  <c r="L2889" i="2"/>
  <c r="K2889" i="2"/>
  <c r="L2888" i="2"/>
  <c r="K2888" i="2"/>
  <c r="L2887" i="2"/>
  <c r="K2887" i="2"/>
  <c r="K2886" i="2"/>
  <c r="L2886" i="2" s="1"/>
  <c r="K2885" i="2"/>
  <c r="L2885" i="2" s="1"/>
  <c r="K2884" i="2"/>
  <c r="L2884" i="2" s="1"/>
  <c r="K2883" i="2"/>
  <c r="L2883" i="2" s="1"/>
  <c r="K2882" i="2"/>
  <c r="L2882" i="2" s="1"/>
  <c r="K2881" i="2"/>
  <c r="L2881" i="2" s="1"/>
  <c r="K2880" i="2"/>
  <c r="L2880" i="2" s="1"/>
  <c r="K2879" i="2"/>
  <c r="L2879" i="2" s="1"/>
  <c r="K2878" i="2"/>
  <c r="L2878" i="2" s="1"/>
  <c r="L2877" i="2"/>
  <c r="K2877" i="2"/>
  <c r="K2876" i="2"/>
  <c r="L2876" i="2" s="1"/>
  <c r="L2875" i="2"/>
  <c r="K2875" i="2"/>
  <c r="L2874" i="2"/>
  <c r="K2874" i="2"/>
  <c r="K2873" i="2"/>
  <c r="L2873" i="2" s="1"/>
  <c r="L2872" i="2"/>
  <c r="K2872" i="2"/>
  <c r="K2871" i="2"/>
  <c r="L2871" i="2" s="1"/>
  <c r="K2870" i="2"/>
  <c r="L2870" i="2" s="1"/>
  <c r="L2869" i="2"/>
  <c r="K2869" i="2"/>
  <c r="K2868" i="2"/>
  <c r="L2868" i="2" s="1"/>
  <c r="K2867" i="2"/>
  <c r="L2867" i="2" s="1"/>
  <c r="K2866" i="2"/>
  <c r="L2866" i="2" s="1"/>
  <c r="K2865" i="2"/>
  <c r="L2865" i="2" s="1"/>
  <c r="L2864" i="2"/>
  <c r="K2864" i="2"/>
  <c r="L2863" i="2"/>
  <c r="K2863" i="2"/>
  <c r="L2862" i="2"/>
  <c r="K2862" i="2"/>
  <c r="K2861" i="2"/>
  <c r="L2861" i="2" s="1"/>
  <c r="K2860" i="2"/>
  <c r="L2860" i="2" s="1"/>
  <c r="L2859" i="2"/>
  <c r="K2859" i="2"/>
  <c r="K2858" i="2"/>
  <c r="L2858" i="2" s="1"/>
  <c r="K2857" i="2"/>
  <c r="L2857" i="2" s="1"/>
  <c r="K2856" i="2"/>
  <c r="L2856" i="2" s="1"/>
  <c r="K2855" i="2"/>
  <c r="L2855" i="2" s="1"/>
  <c r="K2854" i="2"/>
  <c r="L2854" i="2" s="1"/>
  <c r="K2853" i="2"/>
  <c r="L2853" i="2" s="1"/>
  <c r="K2852" i="2"/>
  <c r="L2852" i="2" s="1"/>
  <c r="L2851" i="2"/>
  <c r="K2851" i="2"/>
  <c r="K2850" i="2"/>
  <c r="L2850" i="2" s="1"/>
  <c r="K2849" i="2"/>
  <c r="L2849" i="2" s="1"/>
  <c r="K2848" i="2"/>
  <c r="L2848" i="2" s="1"/>
  <c r="K2847" i="2"/>
  <c r="L2847" i="2" s="1"/>
  <c r="L2846" i="2"/>
  <c r="K2846" i="2"/>
  <c r="K2845" i="2"/>
  <c r="L2845" i="2" s="1"/>
  <c r="K2844" i="2"/>
  <c r="L2844" i="2" s="1"/>
  <c r="K2843" i="2"/>
  <c r="L2843" i="2" s="1"/>
  <c r="L2842" i="2"/>
  <c r="K2842" i="2"/>
  <c r="K2841" i="2"/>
  <c r="L2841" i="2" s="1"/>
  <c r="K2840" i="2"/>
  <c r="L2840" i="2" s="1"/>
  <c r="K2839" i="2"/>
  <c r="L2839" i="2" s="1"/>
  <c r="L2838" i="2"/>
  <c r="K2838" i="2"/>
  <c r="K2837" i="2"/>
  <c r="L2837" i="2" s="1"/>
  <c r="L2836" i="2"/>
  <c r="K2836" i="2"/>
  <c r="K2835" i="2"/>
  <c r="L2835" i="2" s="1"/>
  <c r="K2834" i="2"/>
  <c r="L2834" i="2" s="1"/>
  <c r="L2833" i="2"/>
  <c r="K2833" i="2"/>
  <c r="K2832" i="2"/>
  <c r="L2832" i="2" s="1"/>
  <c r="K2831" i="2"/>
  <c r="L2831" i="2" s="1"/>
  <c r="L2830" i="2"/>
  <c r="K2830" i="2"/>
  <c r="L2829" i="2"/>
  <c r="K2829" i="2"/>
  <c r="K2828" i="2"/>
  <c r="L2828" i="2" s="1"/>
  <c r="K2827" i="2"/>
  <c r="L2827" i="2" s="1"/>
  <c r="K2826" i="2"/>
  <c r="L2826" i="2" s="1"/>
  <c r="K2825" i="2"/>
  <c r="L2825" i="2" s="1"/>
  <c r="K2824" i="2"/>
  <c r="L2824" i="2" s="1"/>
  <c r="K2823" i="2"/>
  <c r="L2823" i="2" s="1"/>
  <c r="K2822" i="2"/>
  <c r="L2822" i="2" s="1"/>
  <c r="K2821" i="2"/>
  <c r="L2821" i="2" s="1"/>
  <c r="L2820" i="2"/>
  <c r="K2820" i="2"/>
  <c r="K2819" i="2"/>
  <c r="L2819" i="2" s="1"/>
  <c r="L2818" i="2"/>
  <c r="K2818" i="2"/>
  <c r="L2817" i="2"/>
  <c r="K2817" i="2"/>
  <c r="L2816" i="2"/>
  <c r="K2816" i="2"/>
  <c r="K2815" i="2"/>
  <c r="L2815" i="2" s="1"/>
  <c r="L2814" i="2"/>
  <c r="K2814" i="2"/>
  <c r="K2813" i="2"/>
  <c r="L2813" i="2" s="1"/>
  <c r="K2812" i="2"/>
  <c r="L2812" i="2" s="1"/>
  <c r="K2811" i="2"/>
  <c r="L2811" i="2" s="1"/>
  <c r="L2810" i="2"/>
  <c r="K2810" i="2"/>
  <c r="K2809" i="2"/>
  <c r="L2809" i="2" s="1"/>
  <c r="K2808" i="2"/>
  <c r="L2808" i="2" s="1"/>
  <c r="K2807" i="2"/>
  <c r="L2807" i="2" s="1"/>
  <c r="K2806" i="2"/>
  <c r="L2806" i="2" s="1"/>
  <c r="L2805" i="2"/>
  <c r="K2805" i="2"/>
  <c r="L2804" i="2"/>
  <c r="K2804" i="2"/>
  <c r="L2803" i="2"/>
  <c r="K2803" i="2"/>
  <c r="K2802" i="2"/>
  <c r="L2802" i="2" s="1"/>
  <c r="K2801" i="2"/>
  <c r="L2801" i="2" s="1"/>
  <c r="L2800" i="2"/>
  <c r="K2800" i="2"/>
  <c r="K2799" i="2"/>
  <c r="L2799" i="2" s="1"/>
  <c r="K2798" i="2"/>
  <c r="L2798" i="2" s="1"/>
  <c r="L2797" i="2"/>
  <c r="K2797" i="2"/>
  <c r="K2796" i="2"/>
  <c r="L2796" i="2" s="1"/>
  <c r="K2795" i="2"/>
  <c r="L2795" i="2" s="1"/>
  <c r="K2794" i="2"/>
  <c r="L2794" i="2" s="1"/>
  <c r="K2793" i="2"/>
  <c r="L2793" i="2" s="1"/>
  <c r="L2792" i="2"/>
  <c r="K2792" i="2"/>
  <c r="L2791" i="2"/>
  <c r="K2791" i="2"/>
  <c r="L2790" i="2"/>
  <c r="K2790" i="2"/>
  <c r="K2789" i="2"/>
  <c r="L2789" i="2" s="1"/>
  <c r="K2788" i="2"/>
  <c r="L2788" i="2" s="1"/>
  <c r="L2787" i="2"/>
  <c r="K2787" i="2"/>
  <c r="K2786" i="2"/>
  <c r="L2786" i="2" s="1"/>
  <c r="K2785" i="2"/>
  <c r="L2785" i="2" s="1"/>
  <c r="L2784" i="2"/>
  <c r="K2784" i="2"/>
  <c r="K2783" i="2"/>
  <c r="L2783" i="2" s="1"/>
  <c r="L2782" i="2"/>
  <c r="K2782" i="2"/>
  <c r="K2781" i="2"/>
  <c r="L2781" i="2" s="1"/>
  <c r="K2780" i="2"/>
  <c r="L2780" i="2" s="1"/>
  <c r="L2779" i="2"/>
  <c r="K2779" i="2"/>
  <c r="K2778" i="2"/>
  <c r="L2778" i="2" s="1"/>
  <c r="K2777" i="2"/>
  <c r="L2777" i="2" s="1"/>
  <c r="K2776" i="2"/>
  <c r="L2776" i="2" s="1"/>
  <c r="K2775" i="2"/>
  <c r="L2775" i="2" s="1"/>
  <c r="L2774" i="2"/>
  <c r="K2774" i="2"/>
  <c r="K2773" i="2"/>
  <c r="L2773" i="2" s="1"/>
  <c r="K2772" i="2"/>
  <c r="L2772" i="2" s="1"/>
  <c r="K2771" i="2"/>
  <c r="L2771" i="2" s="1"/>
  <c r="L2770" i="2"/>
  <c r="K2770" i="2"/>
  <c r="L2769" i="2"/>
  <c r="K2769" i="2"/>
  <c r="K2768" i="2"/>
  <c r="L2768" i="2" s="1"/>
  <c r="K2767" i="2"/>
  <c r="L2767" i="2" s="1"/>
  <c r="L2766" i="2"/>
  <c r="K2766" i="2"/>
  <c r="K2765" i="2"/>
  <c r="L2765" i="2" s="1"/>
  <c r="L2764" i="2"/>
  <c r="K2764" i="2"/>
  <c r="K2763" i="2"/>
  <c r="L2763" i="2" s="1"/>
  <c r="K2762" i="2"/>
  <c r="L2762" i="2" s="1"/>
  <c r="L2761" i="2"/>
  <c r="K2761" i="2"/>
  <c r="K2760" i="2"/>
  <c r="L2760" i="2" s="1"/>
  <c r="K2759" i="2"/>
  <c r="L2759" i="2" s="1"/>
  <c r="L2758" i="2"/>
  <c r="K2758" i="2"/>
  <c r="L2757" i="2"/>
  <c r="K2757" i="2"/>
  <c r="L2756" i="2"/>
  <c r="K2756" i="2"/>
  <c r="K2755" i="2"/>
  <c r="L2755" i="2" s="1"/>
  <c r="K2754" i="2"/>
  <c r="L2754" i="2" s="1"/>
  <c r="K2753" i="2"/>
  <c r="L2753" i="2" s="1"/>
  <c r="K2752" i="2"/>
  <c r="L2752" i="2" s="1"/>
  <c r="K2751" i="2"/>
  <c r="L2751" i="2" s="1"/>
  <c r="K2750" i="2"/>
  <c r="L2750" i="2" s="1"/>
  <c r="K2749" i="2"/>
  <c r="L2749" i="2" s="1"/>
  <c r="L2748" i="2"/>
  <c r="K2748" i="2"/>
  <c r="K2747" i="2"/>
  <c r="L2747" i="2" s="1"/>
  <c r="L2746" i="2"/>
  <c r="K2746" i="2"/>
  <c r="L2745" i="2"/>
  <c r="K2745" i="2"/>
  <c r="L2744" i="2"/>
  <c r="K2744" i="2"/>
  <c r="K2743" i="2"/>
  <c r="L2743" i="2" s="1"/>
  <c r="K2742" i="2"/>
  <c r="L2742" i="2" s="1"/>
  <c r="K2741" i="2"/>
  <c r="L2741" i="2" s="1"/>
  <c r="K2740" i="2"/>
  <c r="L2740" i="2" s="1"/>
  <c r="K2739" i="2"/>
  <c r="L2739" i="2" s="1"/>
  <c r="L2738" i="2"/>
  <c r="K2738" i="2"/>
  <c r="K2737" i="2"/>
  <c r="L2737" i="2" s="1"/>
  <c r="K2736" i="2"/>
  <c r="L2736" i="2" s="1"/>
  <c r="K2735" i="2"/>
  <c r="L2735" i="2" s="1"/>
  <c r="K2734" i="2"/>
  <c r="L2734" i="2" s="1"/>
  <c r="L2733" i="2"/>
  <c r="K2733" i="2"/>
  <c r="L2732" i="2"/>
  <c r="K2732" i="2"/>
  <c r="L2731" i="2"/>
  <c r="K2731" i="2"/>
  <c r="K2730" i="2"/>
  <c r="L2730" i="2" s="1"/>
  <c r="K2729" i="2"/>
  <c r="L2729" i="2" s="1"/>
  <c r="K2728" i="2"/>
  <c r="L2728" i="2" s="1"/>
  <c r="L2727" i="2"/>
  <c r="K2727" i="2"/>
  <c r="K2726" i="2"/>
  <c r="L2726" i="2" s="1"/>
  <c r="L2725" i="2"/>
  <c r="K2725" i="2"/>
  <c r="K2724" i="2"/>
  <c r="L2724" i="2" s="1"/>
  <c r="K2723" i="2"/>
  <c r="L2723" i="2" s="1"/>
  <c r="K2722" i="2"/>
  <c r="L2722" i="2" s="1"/>
  <c r="L2721" i="2"/>
  <c r="K2721" i="2"/>
  <c r="K2720" i="2"/>
  <c r="L2720" i="2" s="1"/>
  <c r="L2719" i="2"/>
  <c r="K2719" i="2"/>
  <c r="K2718" i="2"/>
  <c r="L2718" i="2" s="1"/>
  <c r="K2717" i="2"/>
  <c r="L2717" i="2" s="1"/>
  <c r="K2716" i="2"/>
  <c r="L2716" i="2" s="1"/>
  <c r="L2715" i="2"/>
  <c r="K2715" i="2"/>
  <c r="K2714" i="2"/>
  <c r="L2714" i="2" s="1"/>
  <c r="L2713" i="2"/>
  <c r="K2713" i="2"/>
  <c r="L2712" i="2"/>
  <c r="K2712" i="2"/>
  <c r="K2711" i="2"/>
  <c r="L2711" i="2" s="1"/>
  <c r="K2710" i="2"/>
  <c r="L2710" i="2" s="1"/>
  <c r="L2709" i="2"/>
  <c r="K2709" i="2"/>
  <c r="K2708" i="2"/>
  <c r="L2708" i="2" s="1"/>
  <c r="L2707" i="2"/>
  <c r="K2707" i="2"/>
  <c r="L2706" i="2"/>
  <c r="K2706" i="2"/>
  <c r="K2705" i="2"/>
  <c r="L2705" i="2" s="1"/>
  <c r="K2704" i="2"/>
  <c r="L2704" i="2" s="1"/>
  <c r="L2703" i="2"/>
  <c r="K2703" i="2"/>
  <c r="L2702" i="2"/>
  <c r="K2702" i="2"/>
  <c r="L2701" i="2"/>
  <c r="K2701" i="2"/>
  <c r="L2700" i="2"/>
  <c r="K2700" i="2"/>
  <c r="K2699" i="2"/>
  <c r="L2699" i="2" s="1"/>
  <c r="K2698" i="2"/>
  <c r="L2698" i="2" s="1"/>
  <c r="L2697" i="2"/>
  <c r="K2697" i="2"/>
  <c r="K2696" i="2"/>
  <c r="L2696" i="2" s="1"/>
  <c r="L2695" i="2"/>
  <c r="K2695" i="2"/>
  <c r="L2694" i="2"/>
  <c r="K2694" i="2"/>
  <c r="K2693" i="2"/>
  <c r="L2693" i="2" s="1"/>
  <c r="K2692" i="2"/>
  <c r="L2692" i="2" s="1"/>
  <c r="L2691" i="2"/>
  <c r="K2691" i="2"/>
  <c r="L2690" i="2"/>
  <c r="K2690" i="2"/>
  <c r="L2689" i="2"/>
  <c r="K2689" i="2"/>
  <c r="L2688" i="2"/>
  <c r="K2688" i="2"/>
  <c r="K2687" i="2"/>
  <c r="L2687" i="2" s="1"/>
  <c r="K2686" i="2"/>
  <c r="L2686" i="2" s="1"/>
  <c r="L2685" i="2"/>
  <c r="K2685" i="2"/>
  <c r="K2684" i="2"/>
  <c r="L2684" i="2" s="1"/>
  <c r="L2683" i="2"/>
  <c r="K2683" i="2"/>
  <c r="L2682" i="2"/>
  <c r="K2682" i="2"/>
  <c r="K2681" i="2"/>
  <c r="L2681" i="2" s="1"/>
  <c r="K2680" i="2"/>
  <c r="L2680" i="2" s="1"/>
  <c r="L2679" i="2"/>
  <c r="K2679" i="2"/>
  <c r="K2678" i="2"/>
  <c r="L2678" i="2" s="1"/>
  <c r="L2677" i="2"/>
  <c r="K2677" i="2"/>
  <c r="L2676" i="2"/>
  <c r="K2676" i="2"/>
  <c r="K2675" i="2"/>
  <c r="L2675" i="2" s="1"/>
  <c r="K2674" i="2"/>
  <c r="L2674" i="2" s="1"/>
  <c r="L2673" i="2"/>
  <c r="K2673" i="2"/>
  <c r="K2672" i="2"/>
  <c r="L2672" i="2" s="1"/>
  <c r="L2671" i="2"/>
  <c r="K2671" i="2"/>
  <c r="L2670" i="2"/>
  <c r="K2670" i="2"/>
  <c r="K2669" i="2"/>
  <c r="L2669" i="2" s="1"/>
  <c r="K2668" i="2"/>
  <c r="L2668" i="2" s="1"/>
  <c r="L2667" i="2"/>
  <c r="K2667" i="2"/>
  <c r="L2666" i="2"/>
  <c r="K2666" i="2"/>
  <c r="L2665" i="2"/>
  <c r="K2665" i="2"/>
  <c r="L2664" i="2"/>
  <c r="K2664" i="2"/>
  <c r="K2663" i="2"/>
  <c r="L2663" i="2" s="1"/>
  <c r="K2662" i="2"/>
  <c r="L2662" i="2" s="1"/>
  <c r="L2661" i="2"/>
  <c r="K2661" i="2"/>
  <c r="K2660" i="2"/>
  <c r="L2660" i="2" s="1"/>
  <c r="L2659" i="2"/>
  <c r="K2659" i="2"/>
  <c r="L2658" i="2"/>
  <c r="K2658" i="2"/>
  <c r="K2657" i="2"/>
  <c r="L2657" i="2" s="1"/>
  <c r="K2656" i="2"/>
  <c r="L2656" i="2" s="1"/>
  <c r="L2655" i="2"/>
  <c r="K2655" i="2"/>
  <c r="L2654" i="2"/>
  <c r="K2654" i="2"/>
  <c r="L2653" i="2"/>
  <c r="K2653" i="2"/>
  <c r="L2652" i="2"/>
  <c r="K2652" i="2"/>
  <c r="K2651" i="2"/>
  <c r="L2651" i="2" s="1"/>
  <c r="K2650" i="2"/>
  <c r="L2650" i="2" s="1"/>
  <c r="L2649" i="2"/>
  <c r="K2649" i="2"/>
  <c r="K2648" i="2"/>
  <c r="L2648" i="2" s="1"/>
  <c r="L2647" i="2"/>
  <c r="K2647" i="2"/>
  <c r="L2646" i="2"/>
  <c r="K2646" i="2"/>
  <c r="K2645" i="2"/>
  <c r="L2645" i="2" s="1"/>
  <c r="K2644" i="2"/>
  <c r="L2644" i="2" s="1"/>
  <c r="L2643" i="2"/>
  <c r="K2643" i="2"/>
  <c r="K2642" i="2"/>
  <c r="L2642" i="2" s="1"/>
  <c r="L2641" i="2"/>
  <c r="K2641" i="2"/>
  <c r="L2640" i="2"/>
  <c r="K2640" i="2"/>
  <c r="K2639" i="2"/>
  <c r="L2639" i="2" s="1"/>
  <c r="K2638" i="2"/>
  <c r="L2638" i="2" s="1"/>
  <c r="L2637" i="2"/>
  <c r="K2637" i="2"/>
  <c r="K2636" i="2"/>
  <c r="L2636" i="2" s="1"/>
  <c r="L2635" i="2"/>
  <c r="K2635" i="2"/>
  <c r="K2634" i="2"/>
  <c r="L2634" i="2" s="1"/>
  <c r="K2633" i="2"/>
  <c r="L2633" i="2" s="1"/>
  <c r="K2632" i="2"/>
  <c r="L2632" i="2" s="1"/>
  <c r="L2631" i="2"/>
  <c r="K2631" i="2"/>
  <c r="K2630" i="2"/>
  <c r="L2630" i="2" s="1"/>
  <c r="L2629" i="2"/>
  <c r="K2629" i="2"/>
  <c r="K2628" i="2"/>
  <c r="L2628" i="2" s="1"/>
  <c r="K2627" i="2"/>
  <c r="L2627" i="2" s="1"/>
  <c r="K2626" i="2"/>
  <c r="L2626" i="2" s="1"/>
  <c r="L2625" i="2"/>
  <c r="K2625" i="2"/>
  <c r="L2624" i="2"/>
  <c r="K2624" i="2"/>
  <c r="L2623" i="2"/>
  <c r="K2623" i="2"/>
  <c r="K2622" i="2"/>
  <c r="L2622" i="2" s="1"/>
  <c r="K2621" i="2"/>
  <c r="L2621" i="2" s="1"/>
  <c r="K2620" i="2"/>
  <c r="L2620" i="2" s="1"/>
  <c r="K2619" i="2"/>
  <c r="L2619" i="2" s="1"/>
  <c r="L2618" i="2"/>
  <c r="K2618" i="2"/>
  <c r="L2617" i="2"/>
  <c r="K2617" i="2"/>
  <c r="K2616" i="2"/>
  <c r="L2616" i="2" s="1"/>
  <c r="K2615" i="2"/>
  <c r="L2615" i="2" s="1"/>
  <c r="K2614" i="2"/>
  <c r="L2614" i="2" s="1"/>
  <c r="L2613" i="2"/>
  <c r="K2613" i="2"/>
  <c r="K2612" i="2"/>
  <c r="L2612" i="2" s="1"/>
  <c r="L2611" i="2"/>
  <c r="K2611" i="2"/>
  <c r="K2610" i="2"/>
  <c r="L2610" i="2" s="1"/>
  <c r="K2609" i="2"/>
  <c r="L2609" i="2" s="1"/>
  <c r="K2608" i="2"/>
  <c r="L2608" i="2" s="1"/>
  <c r="K2607" i="2"/>
  <c r="L2607" i="2" s="1"/>
  <c r="K2606" i="2"/>
  <c r="L2606" i="2" s="1"/>
  <c r="L2605" i="2"/>
  <c r="K2605" i="2"/>
  <c r="K2604" i="2"/>
  <c r="L2604" i="2" s="1"/>
  <c r="K2603" i="2"/>
  <c r="L2603" i="2" s="1"/>
  <c r="K2602" i="2"/>
  <c r="L2602" i="2" s="1"/>
  <c r="K2601" i="2"/>
  <c r="L2601" i="2" s="1"/>
  <c r="L2600" i="2"/>
  <c r="K2600" i="2"/>
  <c r="L2599" i="2"/>
  <c r="K2599" i="2"/>
  <c r="K2598" i="2"/>
  <c r="L2598" i="2" s="1"/>
  <c r="K2597" i="2"/>
  <c r="L2597" i="2" s="1"/>
  <c r="K2596" i="2"/>
  <c r="L2596" i="2" s="1"/>
  <c r="K2595" i="2"/>
  <c r="L2595" i="2" s="1"/>
  <c r="L2594" i="2"/>
  <c r="K2594" i="2"/>
  <c r="L2593" i="2"/>
  <c r="K2593" i="2"/>
  <c r="K2592" i="2"/>
  <c r="L2592" i="2" s="1"/>
  <c r="K2591" i="2"/>
  <c r="L2591" i="2" s="1"/>
  <c r="K2590" i="2"/>
  <c r="L2590" i="2" s="1"/>
  <c r="L2589" i="2"/>
  <c r="K2589" i="2"/>
  <c r="K2588" i="2"/>
  <c r="L2588" i="2" s="1"/>
  <c r="L2587" i="2"/>
  <c r="K2587" i="2"/>
  <c r="K2586" i="2"/>
  <c r="L2586" i="2" s="1"/>
  <c r="K2585" i="2"/>
  <c r="L2585" i="2" s="1"/>
  <c r="K2584" i="2"/>
  <c r="L2584" i="2" s="1"/>
  <c r="K2583" i="2"/>
  <c r="L2583" i="2" s="1"/>
  <c r="K2582" i="2"/>
  <c r="L2582" i="2" s="1"/>
  <c r="L2581" i="2"/>
  <c r="K2581" i="2"/>
  <c r="K2580" i="2"/>
  <c r="L2580" i="2" s="1"/>
  <c r="K2579" i="2"/>
  <c r="L2579" i="2" s="1"/>
  <c r="K2578" i="2"/>
  <c r="L2578" i="2" s="1"/>
  <c r="K2577" i="2"/>
  <c r="L2577" i="2" s="1"/>
  <c r="L2576" i="2"/>
  <c r="K2576" i="2"/>
  <c r="L2575" i="2"/>
  <c r="K2575" i="2"/>
  <c r="L2574" i="2"/>
  <c r="K2574" i="2"/>
  <c r="K2573" i="2"/>
  <c r="L2573" i="2" s="1"/>
  <c r="K2572" i="2"/>
  <c r="L2572" i="2" s="1"/>
  <c r="K2571" i="2"/>
  <c r="L2571" i="2" s="1"/>
  <c r="K2570" i="2"/>
  <c r="L2570" i="2" s="1"/>
  <c r="L2569" i="2"/>
  <c r="K2569" i="2"/>
  <c r="L2568" i="2"/>
  <c r="K2568" i="2"/>
  <c r="K2567" i="2"/>
  <c r="L2567" i="2" s="1"/>
  <c r="K2566" i="2"/>
  <c r="L2566" i="2" s="1"/>
  <c r="K2565" i="2"/>
  <c r="L2565" i="2" s="1"/>
  <c r="K2564" i="2"/>
  <c r="L2564" i="2" s="1"/>
  <c r="L2563" i="2"/>
  <c r="K2563" i="2"/>
  <c r="L2562" i="2"/>
  <c r="K2562" i="2"/>
  <c r="K2561" i="2"/>
  <c r="L2561" i="2" s="1"/>
  <c r="K2560" i="2"/>
  <c r="L2560" i="2" s="1"/>
  <c r="L2559" i="2"/>
  <c r="K2559" i="2"/>
  <c r="K2558" i="2"/>
  <c r="L2558" i="2" s="1"/>
  <c r="L2557" i="2"/>
  <c r="K2557" i="2"/>
  <c r="L2556" i="2"/>
  <c r="K2556" i="2"/>
  <c r="K2555" i="2"/>
  <c r="L2555" i="2" s="1"/>
  <c r="K2554" i="2"/>
  <c r="L2554" i="2" s="1"/>
  <c r="K2553" i="2"/>
  <c r="L2553" i="2" s="1"/>
  <c r="L2552" i="2"/>
  <c r="K2552" i="2"/>
  <c r="L2551" i="2"/>
  <c r="K2551" i="2"/>
  <c r="K2550" i="2"/>
  <c r="L2550" i="2" s="1"/>
  <c r="K2549" i="2"/>
  <c r="L2549" i="2" s="1"/>
  <c r="K2548" i="2"/>
  <c r="L2548" i="2" s="1"/>
  <c r="K2547" i="2"/>
  <c r="L2547" i="2" s="1"/>
  <c r="K2546" i="2"/>
  <c r="L2546" i="2" s="1"/>
  <c r="L2545" i="2"/>
  <c r="K2545" i="2"/>
  <c r="K2544" i="2"/>
  <c r="L2544" i="2" s="1"/>
  <c r="K2543" i="2"/>
  <c r="L2543" i="2" s="1"/>
  <c r="K2542" i="2"/>
  <c r="L2542" i="2" s="1"/>
  <c r="L2541" i="2"/>
  <c r="K2541" i="2"/>
  <c r="L2540" i="2"/>
  <c r="K2540" i="2"/>
  <c r="L2539" i="2"/>
  <c r="K2539" i="2"/>
  <c r="K2538" i="2"/>
  <c r="L2538" i="2" s="1"/>
  <c r="L2537" i="2"/>
  <c r="K2537" i="2"/>
  <c r="K2536" i="2"/>
  <c r="L2536" i="2" s="1"/>
  <c r="K2535" i="2"/>
  <c r="L2535" i="2" s="1"/>
  <c r="L2534" i="2"/>
  <c r="K2534" i="2"/>
  <c r="L2533" i="2"/>
  <c r="K2533" i="2"/>
  <c r="K2532" i="2"/>
  <c r="L2532" i="2" s="1"/>
  <c r="K2531" i="2"/>
  <c r="L2531" i="2" s="1"/>
  <c r="K2530" i="2"/>
  <c r="L2530" i="2" s="1"/>
  <c r="L2529" i="2"/>
  <c r="K2529" i="2"/>
  <c r="K2528" i="2"/>
  <c r="L2528" i="2" s="1"/>
  <c r="L2527" i="2"/>
  <c r="K2527" i="2"/>
  <c r="K2526" i="2"/>
  <c r="L2526" i="2" s="1"/>
  <c r="L2525" i="2"/>
  <c r="K2525" i="2"/>
  <c r="K2524" i="2"/>
  <c r="L2524" i="2" s="1"/>
  <c r="K2523" i="2"/>
  <c r="L2523" i="2" s="1"/>
  <c r="L2522" i="2"/>
  <c r="K2522" i="2"/>
  <c r="L2521" i="2"/>
  <c r="K2521" i="2"/>
  <c r="K2520" i="2"/>
  <c r="L2520" i="2" s="1"/>
  <c r="K2519" i="2"/>
  <c r="L2519" i="2" s="1"/>
  <c r="K2518" i="2"/>
  <c r="L2518" i="2" s="1"/>
  <c r="K2517" i="2"/>
  <c r="L2517" i="2" s="1"/>
  <c r="K2516" i="2"/>
  <c r="L2516" i="2" s="1"/>
  <c r="L2515" i="2"/>
  <c r="K2515" i="2"/>
  <c r="K2514" i="2"/>
  <c r="L2514" i="2" s="1"/>
  <c r="K2513" i="2"/>
  <c r="L2513" i="2" s="1"/>
  <c r="K2512" i="2"/>
  <c r="L2512" i="2" s="1"/>
  <c r="K2511" i="2"/>
  <c r="L2511" i="2" s="1"/>
  <c r="K2510" i="2"/>
  <c r="L2510" i="2" s="1"/>
  <c r="L2509" i="2"/>
  <c r="K2509" i="2"/>
  <c r="K2508" i="2"/>
  <c r="L2508" i="2" s="1"/>
  <c r="K2507" i="2"/>
  <c r="L2507" i="2" s="1"/>
  <c r="K2506" i="2"/>
  <c r="L2506" i="2" s="1"/>
  <c r="L2505" i="2"/>
  <c r="K2505" i="2"/>
  <c r="K2504" i="2"/>
  <c r="L2504" i="2" s="1"/>
  <c r="L2503" i="2"/>
  <c r="K2503" i="2"/>
  <c r="K2502" i="2"/>
  <c r="L2502" i="2" s="1"/>
  <c r="L2501" i="2"/>
  <c r="K2501" i="2"/>
  <c r="K2500" i="2"/>
  <c r="L2500" i="2" s="1"/>
  <c r="K2499" i="2"/>
  <c r="L2499" i="2" s="1"/>
  <c r="L2498" i="2"/>
  <c r="K2498" i="2"/>
  <c r="L2497" i="2"/>
  <c r="K2497" i="2"/>
  <c r="K2496" i="2"/>
  <c r="L2496" i="2" s="1"/>
  <c r="K2495" i="2"/>
  <c r="L2495" i="2" s="1"/>
  <c r="K2494" i="2"/>
  <c r="L2494" i="2" s="1"/>
  <c r="L2493" i="2"/>
  <c r="K2493" i="2"/>
  <c r="K2492" i="2"/>
  <c r="L2492" i="2" s="1"/>
  <c r="L2491" i="2"/>
  <c r="K2491" i="2"/>
  <c r="K2490" i="2"/>
  <c r="L2490" i="2" s="1"/>
  <c r="L2489" i="2"/>
  <c r="K2489" i="2"/>
  <c r="K2488" i="2"/>
  <c r="L2488" i="2" s="1"/>
  <c r="K2487" i="2"/>
  <c r="L2487" i="2" s="1"/>
  <c r="L2486" i="2"/>
  <c r="K2486" i="2"/>
  <c r="L2485" i="2"/>
  <c r="K2485" i="2"/>
  <c r="K2484" i="2"/>
  <c r="L2484" i="2" s="1"/>
  <c r="K2483" i="2"/>
  <c r="L2483" i="2" s="1"/>
  <c r="K2482" i="2"/>
  <c r="L2482" i="2" s="1"/>
  <c r="K2481" i="2"/>
  <c r="L2481" i="2" s="1"/>
  <c r="K2480" i="2"/>
  <c r="L2480" i="2" s="1"/>
  <c r="L2479" i="2"/>
  <c r="K2479" i="2"/>
  <c r="K2478" i="2"/>
  <c r="L2478" i="2" s="1"/>
  <c r="K2477" i="2"/>
  <c r="L2477" i="2" s="1"/>
  <c r="K2476" i="2"/>
  <c r="L2476" i="2" s="1"/>
  <c r="L2475" i="2"/>
  <c r="K2475" i="2"/>
  <c r="K2474" i="2"/>
  <c r="L2474" i="2" s="1"/>
  <c r="L2473" i="2"/>
  <c r="K2473" i="2"/>
  <c r="K2472" i="2"/>
  <c r="L2472" i="2" s="1"/>
  <c r="L2471" i="2"/>
  <c r="K2471" i="2"/>
  <c r="L2470" i="2"/>
  <c r="K2470" i="2"/>
  <c r="K2469" i="2"/>
  <c r="L2469" i="2" s="1"/>
  <c r="K2468" i="2"/>
  <c r="L2468" i="2" s="1"/>
  <c r="L2467" i="2"/>
  <c r="K2467" i="2"/>
  <c r="K2466" i="2"/>
  <c r="L2466" i="2" s="1"/>
  <c r="K2465" i="2"/>
  <c r="L2465" i="2" s="1"/>
  <c r="K2464" i="2"/>
  <c r="L2464" i="2" s="1"/>
  <c r="K2463" i="2"/>
  <c r="L2463" i="2" s="1"/>
  <c r="L2462" i="2"/>
  <c r="K2462" i="2"/>
  <c r="L2461" i="2"/>
  <c r="K2461" i="2"/>
  <c r="K2460" i="2"/>
  <c r="L2460" i="2" s="1"/>
  <c r="L2459" i="2"/>
  <c r="K2459" i="2"/>
  <c r="L2458" i="2"/>
  <c r="K2458" i="2"/>
  <c r="L2457" i="2"/>
  <c r="K2457" i="2"/>
  <c r="L2456" i="2"/>
  <c r="K2456" i="2"/>
  <c r="L2455" i="2"/>
  <c r="K2455" i="2"/>
  <c r="K2454" i="2"/>
  <c r="L2454" i="2" s="1"/>
  <c r="L2453" i="2"/>
  <c r="K2453" i="2"/>
  <c r="K2452" i="2"/>
  <c r="L2452" i="2" s="1"/>
  <c r="K2451" i="2"/>
  <c r="L2451" i="2" s="1"/>
  <c r="K2450" i="2"/>
  <c r="L2450" i="2" s="1"/>
  <c r="L2449" i="2"/>
  <c r="K2449" i="2"/>
  <c r="K2448" i="2"/>
  <c r="L2448" i="2" s="1"/>
  <c r="K2447" i="2"/>
  <c r="L2447" i="2" s="1"/>
  <c r="L2446" i="2"/>
  <c r="K2446" i="2"/>
  <c r="L2445" i="2"/>
  <c r="K2445" i="2"/>
  <c r="L2444" i="2"/>
  <c r="K2444" i="2"/>
  <c r="L2443" i="2"/>
  <c r="K2443" i="2"/>
  <c r="K2442" i="2"/>
  <c r="L2442" i="2" s="1"/>
  <c r="K2441" i="2"/>
  <c r="L2441" i="2" s="1"/>
  <c r="L2440" i="2"/>
  <c r="K2440" i="2"/>
  <c r="K2439" i="2"/>
  <c r="L2439" i="2" s="1"/>
  <c r="K2438" i="2"/>
  <c r="L2438" i="2" s="1"/>
  <c r="L2437" i="2"/>
  <c r="K2437" i="2"/>
  <c r="K2436" i="2"/>
  <c r="L2436" i="2" s="1"/>
  <c r="K2435" i="2"/>
  <c r="L2435" i="2" s="1"/>
  <c r="K2434" i="2"/>
  <c r="L2434" i="2" s="1"/>
  <c r="L2433" i="2"/>
  <c r="K2433" i="2"/>
  <c r="L2432" i="2"/>
  <c r="K2432" i="2"/>
  <c r="L2431" i="2"/>
  <c r="K2431" i="2"/>
  <c r="L2430" i="2"/>
  <c r="K2430" i="2"/>
  <c r="K2429" i="2"/>
  <c r="L2429" i="2" s="1"/>
  <c r="K2428" i="2"/>
  <c r="L2428" i="2" s="1"/>
  <c r="L2427" i="2"/>
  <c r="K2427" i="2"/>
  <c r="L2426" i="2"/>
  <c r="K2426" i="2"/>
  <c r="L2425" i="2"/>
  <c r="K2425" i="2"/>
  <c r="L2424" i="2"/>
  <c r="K2424" i="2"/>
  <c r="K2423" i="2"/>
  <c r="L2423" i="2" s="1"/>
  <c r="K2422" i="2"/>
  <c r="L2422" i="2" s="1"/>
  <c r="L2421" i="2"/>
  <c r="K2421" i="2"/>
  <c r="K2420" i="2"/>
  <c r="L2420" i="2" s="1"/>
  <c r="L2419" i="2"/>
  <c r="K2419" i="2"/>
  <c r="L2418" i="2"/>
  <c r="K2418" i="2"/>
  <c r="K2417" i="2"/>
  <c r="L2417" i="2" s="1"/>
  <c r="K2416" i="2"/>
  <c r="L2416" i="2" s="1"/>
  <c r="L2415" i="2"/>
  <c r="K2415" i="2"/>
  <c r="K2414" i="2"/>
  <c r="L2414" i="2" s="1"/>
  <c r="L2413" i="2"/>
  <c r="K2413" i="2"/>
  <c r="L2412" i="2"/>
  <c r="K2412" i="2"/>
  <c r="K2411" i="2"/>
  <c r="L2411" i="2" s="1"/>
  <c r="K2410" i="2"/>
  <c r="L2410" i="2" s="1"/>
  <c r="L2409" i="2"/>
  <c r="K2409" i="2"/>
  <c r="K2408" i="2"/>
  <c r="L2408" i="2" s="1"/>
  <c r="L2407" i="2"/>
  <c r="K2407" i="2"/>
  <c r="L2406" i="2"/>
  <c r="K2406" i="2"/>
  <c r="K2405" i="2"/>
  <c r="L2405" i="2" s="1"/>
  <c r="K2404" i="2"/>
  <c r="L2404" i="2" s="1"/>
  <c r="L2403" i="2"/>
  <c r="K2403" i="2"/>
  <c r="K2402" i="2"/>
  <c r="L2402" i="2" s="1"/>
  <c r="L2401" i="2"/>
  <c r="K2401" i="2"/>
  <c r="L2400" i="2"/>
  <c r="K2400" i="2"/>
  <c r="K2399" i="2"/>
  <c r="L2399" i="2" s="1"/>
  <c r="K2398" i="2"/>
  <c r="L2398" i="2" s="1"/>
  <c r="L2397" i="2"/>
  <c r="K2397" i="2"/>
  <c r="K2396" i="2"/>
  <c r="L2396" i="2" s="1"/>
  <c r="L2395" i="2"/>
  <c r="K2395" i="2"/>
  <c r="L2394" i="2"/>
  <c r="K2394" i="2"/>
  <c r="K2393" i="2"/>
  <c r="L2393" i="2" s="1"/>
  <c r="K2392" i="2"/>
  <c r="L2392" i="2" s="1"/>
  <c r="L2391" i="2"/>
  <c r="K2391" i="2"/>
  <c r="K2390" i="2"/>
  <c r="L2390" i="2" s="1"/>
  <c r="L2389" i="2"/>
  <c r="K2389" i="2"/>
  <c r="L2388" i="2"/>
  <c r="K2388" i="2"/>
  <c r="K2387" i="2"/>
  <c r="L2387" i="2" s="1"/>
  <c r="K2386" i="2"/>
  <c r="L2386" i="2" s="1"/>
  <c r="L2385" i="2"/>
  <c r="K2385" i="2"/>
  <c r="K2384" i="2"/>
  <c r="L2384" i="2" s="1"/>
  <c r="L2383" i="2"/>
  <c r="K2383" i="2"/>
  <c r="L2382" i="2"/>
  <c r="K2382" i="2"/>
  <c r="K2381" i="2"/>
  <c r="L2381" i="2" s="1"/>
  <c r="K2380" i="2"/>
  <c r="L2380" i="2" s="1"/>
  <c r="L2379" i="2"/>
  <c r="K2379" i="2"/>
  <c r="K2378" i="2"/>
  <c r="L2378" i="2" s="1"/>
  <c r="L2377" i="2"/>
  <c r="K2377" i="2"/>
  <c r="L2376" i="2"/>
  <c r="K2376" i="2"/>
  <c r="K2375" i="2"/>
  <c r="L2375" i="2" s="1"/>
  <c r="K2374" i="2"/>
  <c r="L2374" i="2" s="1"/>
  <c r="L2373" i="2"/>
  <c r="K2373" i="2"/>
  <c r="K2372" i="2"/>
  <c r="L2372" i="2" s="1"/>
  <c r="L2371" i="2"/>
  <c r="K2371" i="2"/>
  <c r="L2370" i="2"/>
  <c r="K2370" i="2"/>
  <c r="K2369" i="2"/>
  <c r="L2369" i="2" s="1"/>
  <c r="K2368" i="2"/>
  <c r="L2368" i="2" s="1"/>
  <c r="L2367" i="2"/>
  <c r="K2367" i="2"/>
  <c r="K2366" i="2"/>
  <c r="L2366" i="2" s="1"/>
  <c r="L2365" i="2"/>
  <c r="K2365" i="2"/>
  <c r="L2364" i="2"/>
  <c r="K2364" i="2"/>
  <c r="K2363" i="2"/>
  <c r="L2363" i="2" s="1"/>
  <c r="K2362" i="2"/>
  <c r="L2362" i="2" s="1"/>
  <c r="L2361" i="2"/>
  <c r="K2361" i="2"/>
  <c r="K2360" i="2"/>
  <c r="L2360" i="2" s="1"/>
  <c r="L2359" i="2"/>
  <c r="K2359" i="2"/>
  <c r="L2358" i="2"/>
  <c r="K2358" i="2"/>
  <c r="K2357" i="2"/>
  <c r="L2357" i="2" s="1"/>
  <c r="K2356" i="2"/>
  <c r="L2356" i="2" s="1"/>
  <c r="L2355" i="2"/>
  <c r="K2355" i="2"/>
  <c r="K2354" i="2"/>
  <c r="L2354" i="2" s="1"/>
  <c r="L2353" i="2"/>
  <c r="K2353" i="2"/>
  <c r="L2352" i="2"/>
  <c r="K2352" i="2"/>
  <c r="K2351" i="2"/>
  <c r="L2351" i="2" s="1"/>
  <c r="K2350" i="2"/>
  <c r="L2350" i="2" s="1"/>
  <c r="L2349" i="2"/>
  <c r="K2349" i="2"/>
  <c r="K2348" i="2"/>
  <c r="L2348" i="2" s="1"/>
  <c r="L2347" i="2"/>
  <c r="K2347" i="2"/>
  <c r="L2346" i="2"/>
  <c r="K2346" i="2"/>
  <c r="K2345" i="2"/>
  <c r="L2345" i="2" s="1"/>
  <c r="K2344" i="2"/>
  <c r="L2344" i="2" s="1"/>
  <c r="L2343" i="2"/>
  <c r="K2343" i="2"/>
  <c r="K2342" i="2"/>
  <c r="L2342" i="2" s="1"/>
  <c r="L2341" i="2"/>
  <c r="K2341" i="2"/>
  <c r="L2340" i="2"/>
  <c r="K2340" i="2"/>
  <c r="K2339" i="2"/>
  <c r="L2339" i="2" s="1"/>
  <c r="K2338" i="2"/>
  <c r="L2338" i="2" s="1"/>
  <c r="L2337" i="2"/>
  <c r="K2337" i="2"/>
  <c r="K2336" i="2"/>
  <c r="L2336" i="2" s="1"/>
  <c r="L2335" i="2"/>
  <c r="K2335" i="2"/>
  <c r="L2334" i="2"/>
  <c r="K2334" i="2"/>
  <c r="K2333" i="2"/>
  <c r="L2333" i="2" s="1"/>
  <c r="K2332" i="2"/>
  <c r="L2332" i="2" s="1"/>
  <c r="L2331" i="2"/>
  <c r="K2331" i="2"/>
  <c r="K2330" i="2"/>
  <c r="L2330" i="2" s="1"/>
  <c r="L2329" i="2"/>
  <c r="K2329" i="2"/>
  <c r="L2328" i="2"/>
  <c r="K2328" i="2"/>
  <c r="K2327" i="2"/>
  <c r="L2327" i="2" s="1"/>
  <c r="K2326" i="2"/>
  <c r="L2326" i="2" s="1"/>
  <c r="L2325" i="2"/>
  <c r="K2325" i="2"/>
  <c r="K2324" i="2"/>
  <c r="L2324" i="2" s="1"/>
  <c r="L2323" i="2"/>
  <c r="K2323" i="2"/>
  <c r="L2322" i="2"/>
  <c r="K2322" i="2"/>
  <c r="K2321" i="2"/>
  <c r="L2321" i="2" s="1"/>
  <c r="K2320" i="2"/>
  <c r="L2320" i="2" s="1"/>
  <c r="L2319" i="2"/>
  <c r="K2319" i="2"/>
  <c r="K2318" i="2"/>
  <c r="L2318" i="2" s="1"/>
  <c r="L2317" i="2"/>
  <c r="K2317" i="2"/>
  <c r="L2316" i="2"/>
  <c r="K2316" i="2"/>
  <c r="K2315" i="2"/>
  <c r="L2315" i="2" s="1"/>
  <c r="K2314" i="2"/>
  <c r="L2314" i="2" s="1"/>
  <c r="L2313" i="2"/>
  <c r="K2313" i="2"/>
  <c r="K2312" i="2"/>
  <c r="L2312" i="2" s="1"/>
  <c r="L2311" i="2"/>
  <c r="K2311" i="2"/>
  <c r="L2310" i="2"/>
  <c r="K2310" i="2"/>
  <c r="K2309" i="2"/>
  <c r="L2309" i="2" s="1"/>
  <c r="K2308" i="2"/>
  <c r="L2308" i="2" s="1"/>
  <c r="L2307" i="2"/>
  <c r="K2307" i="2"/>
  <c r="K2306" i="2"/>
  <c r="L2306" i="2" s="1"/>
  <c r="L2305" i="2"/>
  <c r="K2305" i="2"/>
  <c r="K2304" i="2"/>
  <c r="L2304" i="2" s="1"/>
  <c r="L2303" i="2"/>
  <c r="K2303" i="2"/>
  <c r="K2302" i="2"/>
  <c r="L2302" i="2" s="1"/>
  <c r="L2301" i="2"/>
  <c r="K2301" i="2"/>
  <c r="K2300" i="2"/>
  <c r="L2300" i="2" s="1"/>
  <c r="L2299" i="2"/>
  <c r="K2299" i="2"/>
  <c r="K2298" i="2"/>
  <c r="L2298" i="2" s="1"/>
  <c r="L2297" i="2"/>
  <c r="K2297" i="2"/>
  <c r="K2296" i="2"/>
  <c r="L2296" i="2" s="1"/>
  <c r="K2295" i="2"/>
  <c r="L2295" i="2" s="1"/>
  <c r="L2294" i="2"/>
  <c r="K2294" i="2"/>
  <c r="L2293" i="2"/>
  <c r="K2293" i="2"/>
  <c r="K2292" i="2"/>
  <c r="L2292" i="2" s="1"/>
  <c r="K2291" i="2"/>
  <c r="L2291" i="2" s="1"/>
  <c r="L2290" i="2"/>
  <c r="K2290" i="2"/>
  <c r="K2289" i="2"/>
  <c r="L2289" i="2" s="1"/>
  <c r="L2288" i="2"/>
  <c r="K2288" i="2"/>
  <c r="L2287" i="2"/>
  <c r="K2287" i="2"/>
  <c r="K2286" i="2"/>
  <c r="L2286" i="2" s="1"/>
  <c r="L2285" i="2"/>
  <c r="K2285" i="2"/>
  <c r="K2284" i="2"/>
  <c r="L2284" i="2" s="1"/>
  <c r="K2283" i="2"/>
  <c r="L2283" i="2" s="1"/>
  <c r="K2282" i="2"/>
  <c r="L2282" i="2" s="1"/>
  <c r="L2281" i="2"/>
  <c r="K2281" i="2"/>
  <c r="K2280" i="2"/>
  <c r="L2280" i="2" s="1"/>
  <c r="K2279" i="2"/>
  <c r="L2279" i="2" s="1"/>
  <c r="K2278" i="2"/>
  <c r="L2278" i="2" s="1"/>
  <c r="L2277" i="2"/>
  <c r="K2277" i="2"/>
  <c r="K2276" i="2"/>
  <c r="L2276" i="2" s="1"/>
  <c r="L2275" i="2"/>
  <c r="K2275" i="2"/>
  <c r="K2274" i="2"/>
  <c r="L2274" i="2" s="1"/>
  <c r="K2273" i="2"/>
  <c r="L2273" i="2" s="1"/>
  <c r="L2272" i="2"/>
  <c r="K2272" i="2"/>
  <c r="L2271" i="2"/>
  <c r="K2271" i="2"/>
  <c r="K2270" i="2"/>
  <c r="L2270" i="2" s="1"/>
  <c r="L2269" i="2"/>
  <c r="K2269" i="2"/>
  <c r="K2268" i="2"/>
  <c r="L2268" i="2" s="1"/>
  <c r="K2267" i="2"/>
  <c r="L2267" i="2" s="1"/>
  <c r="K2266" i="2"/>
  <c r="L2266" i="2" s="1"/>
  <c r="K2265" i="2"/>
  <c r="L2265" i="2" s="1"/>
  <c r="L2264" i="2"/>
  <c r="K2264" i="2"/>
  <c r="L2263" i="2"/>
  <c r="K2263" i="2"/>
  <c r="K2262" i="2"/>
  <c r="L2262" i="2" s="1"/>
  <c r="L2261" i="2"/>
  <c r="K2261" i="2"/>
  <c r="K2260" i="2"/>
  <c r="L2260" i="2" s="1"/>
  <c r="L2259" i="2"/>
  <c r="K2259" i="2"/>
  <c r="L2258" i="2"/>
  <c r="K2258" i="2"/>
  <c r="L2257" i="2"/>
  <c r="K2257" i="2"/>
  <c r="K2256" i="2"/>
  <c r="L2256" i="2" s="1"/>
  <c r="L2255" i="2"/>
  <c r="K2255" i="2"/>
  <c r="K2254" i="2"/>
  <c r="L2254" i="2" s="1"/>
  <c r="K2253" i="2"/>
  <c r="L2253" i="2" s="1"/>
  <c r="K2252" i="2"/>
  <c r="L2252" i="2" s="1"/>
  <c r="L2251" i="2"/>
  <c r="K2251" i="2"/>
  <c r="K2250" i="2"/>
  <c r="L2250" i="2" s="1"/>
  <c r="K2249" i="2"/>
  <c r="L2249" i="2" s="1"/>
  <c r="L2248" i="2"/>
  <c r="K2248" i="2"/>
  <c r="K2247" i="2"/>
  <c r="L2247" i="2" s="1"/>
  <c r="L2246" i="2"/>
  <c r="K2246" i="2"/>
  <c r="L2245" i="2"/>
  <c r="K2245" i="2"/>
  <c r="K2244" i="2"/>
  <c r="L2244" i="2" s="1"/>
  <c r="K2243" i="2"/>
  <c r="L2243" i="2" s="1"/>
  <c r="L2242" i="2"/>
  <c r="K2242" i="2"/>
  <c r="K2241" i="2"/>
  <c r="L2241" i="2" s="1"/>
  <c r="K2240" i="2"/>
  <c r="L2240" i="2" s="1"/>
  <c r="L2239" i="2"/>
  <c r="K2239" i="2"/>
  <c r="K2238" i="2"/>
  <c r="L2238" i="2" s="1"/>
  <c r="K2237" i="2"/>
  <c r="L2237" i="2" s="1"/>
  <c r="K2236" i="2"/>
  <c r="L2236" i="2" s="1"/>
  <c r="L2235" i="2"/>
  <c r="K2235" i="2"/>
  <c r="K2234" i="2"/>
  <c r="L2234" i="2" s="1"/>
  <c r="L2233" i="2"/>
  <c r="K2233" i="2"/>
  <c r="K2232" i="2"/>
  <c r="L2232" i="2" s="1"/>
  <c r="L2231" i="2"/>
  <c r="K2231" i="2"/>
  <c r="K2230" i="2"/>
  <c r="L2230" i="2" s="1"/>
  <c r="L2229" i="2"/>
  <c r="K2229" i="2"/>
  <c r="K2228" i="2"/>
  <c r="L2228" i="2" s="1"/>
  <c r="K2227" i="2"/>
  <c r="L2227" i="2" s="1"/>
  <c r="K2226" i="2"/>
  <c r="L2226" i="2" s="1"/>
  <c r="L2225" i="2"/>
  <c r="K2225" i="2"/>
  <c r="K2224" i="2"/>
  <c r="L2224" i="2" s="1"/>
  <c r="L2223" i="2"/>
  <c r="K2223" i="2"/>
  <c r="K2222" i="2"/>
  <c r="L2222" i="2" s="1"/>
  <c r="K2221" i="2"/>
  <c r="L2221" i="2" s="1"/>
  <c r="K2220" i="2"/>
  <c r="L2220" i="2" s="1"/>
  <c r="L2219" i="2"/>
  <c r="K2219" i="2"/>
  <c r="K2218" i="2"/>
  <c r="L2218" i="2" s="1"/>
  <c r="L2217" i="2"/>
  <c r="K2217" i="2"/>
  <c r="K2216" i="2"/>
  <c r="L2216" i="2" s="1"/>
  <c r="K2215" i="2"/>
  <c r="L2215" i="2" s="1"/>
  <c r="K2214" i="2"/>
  <c r="L2214" i="2" s="1"/>
  <c r="L2213" i="2"/>
  <c r="K2213" i="2"/>
  <c r="K2212" i="2"/>
  <c r="L2212" i="2" s="1"/>
  <c r="L2211" i="2"/>
  <c r="K2211" i="2"/>
  <c r="K2210" i="2"/>
  <c r="L2210" i="2" s="1"/>
  <c r="K2209" i="2"/>
  <c r="L2209" i="2" s="1"/>
  <c r="K2208" i="2"/>
  <c r="L2208" i="2" s="1"/>
  <c r="L2207" i="2"/>
  <c r="K2207" i="2"/>
  <c r="K2206" i="2"/>
  <c r="L2206" i="2" s="1"/>
  <c r="L2205" i="2"/>
  <c r="K2205" i="2"/>
  <c r="K2204" i="2"/>
  <c r="L2204" i="2" s="1"/>
  <c r="K2203" i="2"/>
  <c r="L2203" i="2" s="1"/>
  <c r="K2202" i="2"/>
  <c r="L2202" i="2" s="1"/>
  <c r="L2201" i="2"/>
  <c r="K2201" i="2"/>
  <c r="K2200" i="2"/>
  <c r="L2200" i="2" s="1"/>
  <c r="L2199" i="2"/>
  <c r="K2199" i="2"/>
  <c r="K2198" i="2"/>
  <c r="L2198" i="2" s="1"/>
  <c r="K2197" i="2"/>
  <c r="L2197" i="2" s="1"/>
  <c r="K2196" i="2"/>
  <c r="L2196" i="2" s="1"/>
  <c r="L2195" i="2"/>
  <c r="K2195" i="2"/>
  <c r="K2194" i="2"/>
  <c r="L2194" i="2" s="1"/>
  <c r="L2193" i="2"/>
  <c r="K2193" i="2"/>
  <c r="K2192" i="2"/>
  <c r="L2192" i="2" s="1"/>
  <c r="K2191" i="2"/>
  <c r="L2191" i="2" s="1"/>
  <c r="K2190" i="2"/>
  <c r="L2190" i="2" s="1"/>
  <c r="L2189" i="2"/>
  <c r="K2189" i="2"/>
  <c r="K2188" i="2"/>
  <c r="L2188" i="2" s="1"/>
  <c r="L2187" i="2"/>
  <c r="K2187" i="2"/>
  <c r="K2186" i="2"/>
  <c r="L2186" i="2" s="1"/>
  <c r="K2185" i="2"/>
  <c r="L2185" i="2" s="1"/>
  <c r="K2184" i="2"/>
  <c r="L2184" i="2" s="1"/>
  <c r="L2183" i="2"/>
  <c r="K2183" i="2"/>
  <c r="K2182" i="2"/>
  <c r="L2182" i="2" s="1"/>
  <c r="L2181" i="2"/>
  <c r="K2181" i="2"/>
  <c r="K2180" i="2"/>
  <c r="L2180" i="2" s="1"/>
  <c r="K2179" i="2"/>
  <c r="L2179" i="2" s="1"/>
  <c r="K2178" i="2"/>
  <c r="L2178" i="2" s="1"/>
  <c r="L2177" i="2"/>
  <c r="K2177" i="2"/>
  <c r="K2176" i="2"/>
  <c r="L2176" i="2" s="1"/>
  <c r="L2175" i="2"/>
  <c r="K2175" i="2"/>
  <c r="K2174" i="2"/>
  <c r="L2174" i="2" s="1"/>
  <c r="K2173" i="2"/>
  <c r="L2173" i="2" s="1"/>
  <c r="K2172" i="2"/>
  <c r="L2172" i="2" s="1"/>
  <c r="L2171" i="2"/>
  <c r="K2171" i="2"/>
  <c r="K2170" i="2"/>
  <c r="L2170" i="2" s="1"/>
  <c r="L2169" i="2"/>
  <c r="K2169" i="2"/>
  <c r="K2168" i="2"/>
  <c r="L2168" i="2" s="1"/>
  <c r="K2167" i="2"/>
  <c r="L2167" i="2" s="1"/>
  <c r="K2166" i="2"/>
  <c r="L2166" i="2" s="1"/>
  <c r="L2165" i="2"/>
  <c r="K2165" i="2"/>
  <c r="K2164" i="2"/>
  <c r="L2164" i="2" s="1"/>
  <c r="L2163" i="2"/>
  <c r="K2163" i="2"/>
  <c r="K2162" i="2"/>
  <c r="L2162" i="2" s="1"/>
  <c r="K2161" i="2"/>
  <c r="L2161" i="2" s="1"/>
  <c r="K2160" i="2"/>
  <c r="L2160" i="2" s="1"/>
  <c r="L2159" i="2"/>
  <c r="K2159" i="2"/>
  <c r="K2158" i="2"/>
  <c r="L2158" i="2" s="1"/>
  <c r="L2157" i="2"/>
  <c r="K2157" i="2"/>
  <c r="K2156" i="2"/>
  <c r="L2156" i="2" s="1"/>
  <c r="K2155" i="2"/>
  <c r="L2155" i="2" s="1"/>
  <c r="K2154" i="2"/>
  <c r="L2154" i="2" s="1"/>
  <c r="L2153" i="2"/>
  <c r="K2153" i="2"/>
  <c r="K2152" i="2"/>
  <c r="L2152" i="2" s="1"/>
  <c r="L2151" i="2"/>
  <c r="K2151" i="2"/>
  <c r="K2150" i="2"/>
  <c r="L2150" i="2" s="1"/>
  <c r="K2149" i="2"/>
  <c r="L2149" i="2" s="1"/>
  <c r="K2148" i="2"/>
  <c r="L2148" i="2" s="1"/>
  <c r="L2147" i="2"/>
  <c r="K2147" i="2"/>
  <c r="K2146" i="2"/>
  <c r="L2146" i="2" s="1"/>
  <c r="L2145" i="2"/>
  <c r="K2145" i="2"/>
  <c r="K2144" i="2"/>
  <c r="L2144" i="2" s="1"/>
  <c r="K2143" i="2"/>
  <c r="L2143" i="2" s="1"/>
  <c r="K2142" i="2"/>
  <c r="L2142" i="2" s="1"/>
  <c r="L2141" i="2"/>
  <c r="K2141" i="2"/>
  <c r="K2140" i="2"/>
  <c r="L2140" i="2" s="1"/>
  <c r="L2139" i="2"/>
  <c r="K2139" i="2"/>
  <c r="K2138" i="2"/>
  <c r="L2138" i="2" s="1"/>
  <c r="K2137" i="2"/>
  <c r="L2137" i="2" s="1"/>
  <c r="K2136" i="2"/>
  <c r="L2136" i="2" s="1"/>
  <c r="L2135" i="2"/>
  <c r="K2135" i="2"/>
  <c r="K2134" i="2"/>
  <c r="L2134" i="2" s="1"/>
  <c r="L2133" i="2"/>
  <c r="K2133" i="2"/>
  <c r="K2132" i="2"/>
  <c r="L2132" i="2" s="1"/>
  <c r="K2131" i="2"/>
  <c r="L2131" i="2" s="1"/>
  <c r="K2130" i="2"/>
  <c r="L2130" i="2" s="1"/>
  <c r="L2129" i="2"/>
  <c r="K2129" i="2"/>
  <c r="K2128" i="2"/>
  <c r="L2128" i="2" s="1"/>
  <c r="L2127" i="2"/>
  <c r="K2127" i="2"/>
  <c r="K2126" i="2"/>
  <c r="L2126" i="2" s="1"/>
  <c r="K2125" i="2"/>
  <c r="L2125" i="2" s="1"/>
  <c r="K2124" i="2"/>
  <c r="L2124" i="2" s="1"/>
  <c r="L2123" i="2"/>
  <c r="K2123" i="2"/>
  <c r="K2122" i="2"/>
  <c r="L2122" i="2" s="1"/>
  <c r="L2121" i="2"/>
  <c r="K2121" i="2"/>
  <c r="K2120" i="2"/>
  <c r="L2120" i="2" s="1"/>
  <c r="K2119" i="2"/>
  <c r="L2119" i="2" s="1"/>
  <c r="K2118" i="2"/>
  <c r="L2118" i="2" s="1"/>
  <c r="L2117" i="2"/>
  <c r="K2117" i="2"/>
  <c r="K2116" i="2"/>
  <c r="L2116" i="2" s="1"/>
  <c r="L2115" i="2"/>
  <c r="K2115" i="2"/>
  <c r="K2114" i="2"/>
  <c r="L2114" i="2" s="1"/>
  <c r="K2113" i="2"/>
  <c r="L2113" i="2" s="1"/>
  <c r="K2112" i="2"/>
  <c r="L2112" i="2" s="1"/>
  <c r="L2111" i="2"/>
  <c r="K2111" i="2"/>
  <c r="K2110" i="2"/>
  <c r="L2110" i="2" s="1"/>
  <c r="L2109" i="2"/>
  <c r="K2109" i="2"/>
  <c r="K2108" i="2"/>
  <c r="L2108" i="2" s="1"/>
  <c r="K2107" i="2"/>
  <c r="L2107" i="2" s="1"/>
  <c r="K2106" i="2"/>
  <c r="L2106" i="2" s="1"/>
  <c r="L2105" i="2"/>
  <c r="K2105" i="2"/>
  <c r="K2104" i="2"/>
  <c r="L2104" i="2" s="1"/>
  <c r="L2103" i="2"/>
  <c r="K2103" i="2"/>
  <c r="K2102" i="2"/>
  <c r="L2102" i="2" s="1"/>
  <c r="K2101" i="2"/>
  <c r="L2101" i="2" s="1"/>
  <c r="K2100" i="2"/>
  <c r="L2100" i="2" s="1"/>
  <c r="L2099" i="2"/>
  <c r="K2099" i="2"/>
  <c r="K2098" i="2"/>
  <c r="L2098" i="2" s="1"/>
  <c r="L2097" i="2"/>
  <c r="K2097" i="2"/>
  <c r="K2096" i="2"/>
  <c r="L2096" i="2" s="1"/>
  <c r="K2095" i="2"/>
  <c r="L2095" i="2" s="1"/>
  <c r="K2094" i="2"/>
  <c r="L2094" i="2" s="1"/>
  <c r="L2093" i="2"/>
  <c r="K2093" i="2"/>
  <c r="K2092" i="2"/>
  <c r="L2092" i="2" s="1"/>
  <c r="L2091" i="2"/>
  <c r="K2091" i="2"/>
  <c r="K2090" i="2"/>
  <c r="L2090" i="2" s="1"/>
  <c r="K2089" i="2"/>
  <c r="L2089" i="2" s="1"/>
  <c r="K2088" i="2"/>
  <c r="L2088" i="2" s="1"/>
  <c r="L2087" i="2"/>
  <c r="K2087" i="2"/>
  <c r="K2086" i="2"/>
  <c r="L2086" i="2" s="1"/>
  <c r="L2085" i="2"/>
  <c r="K2085" i="2"/>
  <c r="K2084" i="2"/>
  <c r="L2084" i="2" s="1"/>
  <c r="K2083" i="2"/>
  <c r="L2083" i="2" s="1"/>
  <c r="K2082" i="2"/>
  <c r="L2082" i="2" s="1"/>
  <c r="L2081" i="2"/>
  <c r="K2081" i="2"/>
  <c r="K2080" i="2"/>
  <c r="L2080" i="2" s="1"/>
  <c r="L2079" i="2"/>
  <c r="K2079" i="2"/>
  <c r="K2078" i="2"/>
  <c r="L2078" i="2" s="1"/>
  <c r="K2077" i="2"/>
  <c r="L2077" i="2" s="1"/>
  <c r="K2076" i="2"/>
  <c r="L2076" i="2" s="1"/>
  <c r="L2075" i="2"/>
  <c r="K2075" i="2"/>
  <c r="K2074" i="2"/>
  <c r="L2074" i="2" s="1"/>
  <c r="L2073" i="2"/>
  <c r="K2073" i="2"/>
  <c r="K2072" i="2"/>
  <c r="L2072" i="2" s="1"/>
  <c r="K2071" i="2"/>
  <c r="L2071" i="2" s="1"/>
  <c r="K2070" i="2"/>
  <c r="L2070" i="2" s="1"/>
  <c r="L2069" i="2"/>
  <c r="K2069" i="2"/>
  <c r="K2068" i="2"/>
  <c r="L2068" i="2" s="1"/>
  <c r="L2067" i="2"/>
  <c r="K2067" i="2"/>
  <c r="K2066" i="2"/>
  <c r="L2066" i="2" s="1"/>
  <c r="K2065" i="2"/>
  <c r="L2065" i="2" s="1"/>
  <c r="K2064" i="2"/>
  <c r="L2064" i="2" s="1"/>
  <c r="L2063" i="2"/>
  <c r="K2063" i="2"/>
  <c r="K2062" i="2"/>
  <c r="L2062" i="2" s="1"/>
  <c r="L2061" i="2"/>
  <c r="K2061" i="2"/>
  <c r="K2060" i="2"/>
  <c r="L2060" i="2" s="1"/>
  <c r="K2059" i="2"/>
  <c r="L2059" i="2" s="1"/>
  <c r="K2058" i="2"/>
  <c r="L2058" i="2" s="1"/>
  <c r="L2057" i="2"/>
  <c r="K2057" i="2"/>
  <c r="K2056" i="2"/>
  <c r="L2056" i="2" s="1"/>
  <c r="L2055" i="2"/>
  <c r="K2055" i="2"/>
  <c r="K2054" i="2"/>
  <c r="L2054" i="2" s="1"/>
  <c r="K2053" i="2"/>
  <c r="L2053" i="2" s="1"/>
  <c r="K2052" i="2"/>
  <c r="L2052" i="2" s="1"/>
  <c r="L2051" i="2"/>
  <c r="K2051" i="2"/>
  <c r="K2050" i="2"/>
  <c r="L2050" i="2" s="1"/>
  <c r="L2049" i="2"/>
  <c r="K2049" i="2"/>
  <c r="K2048" i="2"/>
  <c r="L2048" i="2" s="1"/>
  <c r="K2047" i="2"/>
  <c r="L2047" i="2" s="1"/>
  <c r="K2046" i="2"/>
  <c r="L2046" i="2" s="1"/>
  <c r="L2045" i="2"/>
  <c r="K2045" i="2"/>
  <c r="K2044" i="2"/>
  <c r="L2044" i="2" s="1"/>
  <c r="L2043" i="2"/>
  <c r="K2043" i="2"/>
  <c r="K2042" i="2"/>
  <c r="L2042" i="2" s="1"/>
  <c r="K2041" i="2"/>
  <c r="L2041" i="2" s="1"/>
  <c r="K2040" i="2"/>
  <c r="L2040" i="2" s="1"/>
  <c r="L2039" i="2"/>
  <c r="K2039" i="2"/>
  <c r="K2038" i="2"/>
  <c r="L2038" i="2" s="1"/>
  <c r="L2037" i="2"/>
  <c r="K2037" i="2"/>
  <c r="K2036" i="2"/>
  <c r="L2036" i="2" s="1"/>
  <c r="K2035" i="2"/>
  <c r="L2035" i="2" s="1"/>
  <c r="K2034" i="2"/>
  <c r="L2034" i="2" s="1"/>
  <c r="L2033" i="2"/>
  <c r="K2033" i="2"/>
  <c r="K2032" i="2"/>
  <c r="L2032" i="2" s="1"/>
  <c r="L2031" i="2"/>
  <c r="K2031" i="2"/>
  <c r="K2030" i="2"/>
  <c r="L2030" i="2" s="1"/>
  <c r="K2029" i="2"/>
  <c r="L2029" i="2" s="1"/>
  <c r="K2028" i="2"/>
  <c r="L2028" i="2" s="1"/>
  <c r="L2027" i="2"/>
  <c r="K2027" i="2"/>
  <c r="K2026" i="2"/>
  <c r="L2026" i="2" s="1"/>
  <c r="L2025" i="2"/>
  <c r="K2025" i="2"/>
  <c r="K2024" i="2"/>
  <c r="L2024" i="2" s="1"/>
  <c r="K2023" i="2"/>
  <c r="L2023" i="2" s="1"/>
  <c r="K2022" i="2"/>
  <c r="L2022" i="2" s="1"/>
  <c r="L2021" i="2"/>
  <c r="K2021" i="2"/>
  <c r="K2020" i="2"/>
  <c r="L2020" i="2" s="1"/>
  <c r="L2019" i="2"/>
  <c r="K2019" i="2"/>
  <c r="K2018" i="2"/>
  <c r="L2018" i="2" s="1"/>
  <c r="K2017" i="2"/>
  <c r="L2017" i="2" s="1"/>
  <c r="K2016" i="2"/>
  <c r="L2016" i="2" s="1"/>
  <c r="L2015" i="2"/>
  <c r="K2015" i="2"/>
  <c r="K2014" i="2"/>
  <c r="L2014" i="2" s="1"/>
  <c r="L2013" i="2"/>
  <c r="K2013" i="2"/>
  <c r="K2012" i="2"/>
  <c r="L2012" i="2" s="1"/>
  <c r="K2011" i="2"/>
  <c r="L2011" i="2" s="1"/>
  <c r="K2010" i="2"/>
  <c r="L2010" i="2" s="1"/>
  <c r="L2009" i="2"/>
  <c r="K2009" i="2"/>
  <c r="K2008" i="2"/>
  <c r="L2008" i="2" s="1"/>
  <c r="L2007" i="2"/>
  <c r="K2007" i="2"/>
  <c r="K2006" i="2"/>
  <c r="L2006" i="2" s="1"/>
  <c r="K2005" i="2"/>
  <c r="L2005" i="2" s="1"/>
  <c r="K2004" i="2"/>
  <c r="L2004" i="2" s="1"/>
  <c r="L2003" i="2"/>
  <c r="K2003" i="2"/>
  <c r="K2002" i="2"/>
  <c r="L2002" i="2" s="1"/>
  <c r="L2001" i="2"/>
  <c r="K2001" i="2"/>
  <c r="K2000" i="2"/>
  <c r="L2000" i="2" s="1"/>
  <c r="K1999" i="2"/>
  <c r="L1999" i="2" s="1"/>
  <c r="K1998" i="2"/>
  <c r="L1998" i="2" s="1"/>
  <c r="L1997" i="2"/>
  <c r="K1997" i="2"/>
  <c r="K1996" i="2"/>
  <c r="L1996" i="2" s="1"/>
  <c r="L1995" i="2"/>
  <c r="K1995" i="2"/>
  <c r="K1994" i="2"/>
  <c r="L1994" i="2" s="1"/>
  <c r="K1993" i="2"/>
  <c r="L1993" i="2" s="1"/>
  <c r="K1992" i="2"/>
  <c r="L1992" i="2" s="1"/>
  <c r="L1991" i="2"/>
  <c r="K1991" i="2"/>
  <c r="K1990" i="2"/>
  <c r="L1990" i="2" s="1"/>
  <c r="L1989" i="2"/>
  <c r="K1989" i="2"/>
  <c r="K1988" i="2"/>
  <c r="L1988" i="2" s="1"/>
  <c r="K1987" i="2"/>
  <c r="L1987" i="2" s="1"/>
  <c r="K1986" i="2"/>
  <c r="L1986" i="2" s="1"/>
  <c r="L1985" i="2"/>
  <c r="K1985" i="2"/>
  <c r="K1984" i="2"/>
  <c r="L1984" i="2" s="1"/>
  <c r="L1983" i="2"/>
  <c r="K1983" i="2"/>
  <c r="K1982" i="2"/>
  <c r="L1982" i="2" s="1"/>
  <c r="K1981" i="2"/>
  <c r="L1981" i="2" s="1"/>
  <c r="K1980" i="2"/>
  <c r="L1980" i="2" s="1"/>
  <c r="L1979" i="2"/>
  <c r="K1979" i="2"/>
  <c r="K1978" i="2"/>
  <c r="L1978" i="2" s="1"/>
  <c r="L1977" i="2"/>
  <c r="K1977" i="2"/>
  <c r="K1976" i="2"/>
  <c r="L1976" i="2" s="1"/>
  <c r="K1975" i="2"/>
  <c r="L1975" i="2" s="1"/>
  <c r="K1974" i="2"/>
  <c r="L1974" i="2" s="1"/>
  <c r="L1973" i="2"/>
  <c r="K1973" i="2"/>
  <c r="K1972" i="2"/>
  <c r="L1972" i="2" s="1"/>
  <c r="L1971" i="2"/>
  <c r="K1971" i="2"/>
  <c r="K1970" i="2"/>
  <c r="L1970" i="2" s="1"/>
  <c r="K1969" i="2"/>
  <c r="L1969" i="2" s="1"/>
  <c r="K1968" i="2"/>
  <c r="L1968" i="2" s="1"/>
  <c r="L1967" i="2"/>
  <c r="K1967" i="2"/>
  <c r="K1966" i="2"/>
  <c r="L1966" i="2" s="1"/>
  <c r="L1965" i="2"/>
  <c r="K1965" i="2"/>
  <c r="K1964" i="2"/>
  <c r="L1964" i="2" s="1"/>
  <c r="K1963" i="2"/>
  <c r="L1963" i="2" s="1"/>
  <c r="K1962" i="2"/>
  <c r="L1962" i="2" s="1"/>
  <c r="L1961" i="2"/>
  <c r="K1961" i="2"/>
  <c r="K1960" i="2"/>
  <c r="L1960" i="2" s="1"/>
  <c r="L1959" i="2"/>
  <c r="K1959" i="2"/>
  <c r="K1958" i="2"/>
  <c r="L1958" i="2" s="1"/>
  <c r="K1957" i="2"/>
  <c r="L1957" i="2" s="1"/>
  <c r="K1956" i="2"/>
  <c r="L1956" i="2" s="1"/>
  <c r="L1955" i="2"/>
  <c r="K1955" i="2"/>
  <c r="K1954" i="2"/>
  <c r="L1954" i="2" s="1"/>
  <c r="L1953" i="2"/>
  <c r="K1953" i="2"/>
  <c r="K1952" i="2"/>
  <c r="L1952" i="2" s="1"/>
  <c r="K1951" i="2"/>
  <c r="L1951" i="2" s="1"/>
  <c r="K1950" i="2"/>
  <c r="L1950" i="2" s="1"/>
  <c r="L1949" i="2"/>
  <c r="K1949" i="2"/>
  <c r="K1948" i="2"/>
  <c r="L1948" i="2" s="1"/>
  <c r="L1947" i="2"/>
  <c r="K1947" i="2"/>
  <c r="K1946" i="2"/>
  <c r="L1946" i="2" s="1"/>
  <c r="K1945" i="2"/>
  <c r="L1945" i="2" s="1"/>
  <c r="K1944" i="2"/>
  <c r="L1944" i="2" s="1"/>
  <c r="L1943" i="2"/>
  <c r="K1943" i="2"/>
  <c r="K1942" i="2"/>
  <c r="L1942" i="2" s="1"/>
  <c r="L1941" i="2"/>
  <c r="K1941" i="2"/>
  <c r="K1940" i="2"/>
  <c r="L1940" i="2" s="1"/>
  <c r="K1939" i="2"/>
  <c r="L1939" i="2" s="1"/>
  <c r="K1938" i="2"/>
  <c r="L1938" i="2" s="1"/>
  <c r="L1937" i="2"/>
  <c r="K1937" i="2"/>
  <c r="K1936" i="2"/>
  <c r="L1936" i="2" s="1"/>
  <c r="L1935" i="2"/>
  <c r="K1935" i="2"/>
  <c r="K1934" i="2"/>
  <c r="L1934" i="2" s="1"/>
  <c r="K1933" i="2"/>
  <c r="L1933" i="2" s="1"/>
  <c r="K1932" i="2"/>
  <c r="L1932" i="2" s="1"/>
  <c r="L1931" i="2"/>
  <c r="K1931" i="2"/>
  <c r="K1930" i="2"/>
  <c r="L1930" i="2" s="1"/>
  <c r="L1929" i="2"/>
  <c r="K1929" i="2"/>
  <c r="K1928" i="2"/>
  <c r="L1928" i="2" s="1"/>
  <c r="K1927" i="2"/>
  <c r="L1927" i="2" s="1"/>
  <c r="K1926" i="2"/>
  <c r="L1926" i="2" s="1"/>
  <c r="L1925" i="2"/>
  <c r="K1925" i="2"/>
  <c r="K1924" i="2"/>
  <c r="L1924" i="2" s="1"/>
  <c r="L1923" i="2"/>
  <c r="K1923" i="2"/>
  <c r="K1922" i="2"/>
  <c r="L1922" i="2" s="1"/>
  <c r="K1921" i="2"/>
  <c r="L1921" i="2" s="1"/>
  <c r="K1920" i="2"/>
  <c r="L1920" i="2" s="1"/>
  <c r="L1919" i="2"/>
  <c r="K1919" i="2"/>
  <c r="K1918" i="2"/>
  <c r="L1918" i="2" s="1"/>
  <c r="L1917" i="2"/>
  <c r="K1917" i="2"/>
  <c r="K1916" i="2"/>
  <c r="L1916" i="2" s="1"/>
  <c r="K1915" i="2"/>
  <c r="L1915" i="2" s="1"/>
  <c r="K1914" i="2"/>
  <c r="L1914" i="2" s="1"/>
  <c r="L1913" i="2"/>
  <c r="K1913" i="2"/>
  <c r="K1912" i="2"/>
  <c r="L1912" i="2" s="1"/>
  <c r="L1911" i="2"/>
  <c r="K1911" i="2"/>
  <c r="K1910" i="2"/>
  <c r="L1910" i="2" s="1"/>
  <c r="K1909" i="2"/>
  <c r="L1909" i="2" s="1"/>
  <c r="K1908" i="2"/>
  <c r="L1908" i="2" s="1"/>
  <c r="L1907" i="2"/>
  <c r="K1907" i="2"/>
  <c r="K1906" i="2"/>
  <c r="L1906" i="2" s="1"/>
  <c r="L1905" i="2"/>
  <c r="K1905" i="2"/>
  <c r="K1904" i="2"/>
  <c r="L1904" i="2" s="1"/>
  <c r="K1903" i="2"/>
  <c r="L1903" i="2" s="1"/>
  <c r="K1902" i="2"/>
  <c r="L1902" i="2" s="1"/>
  <c r="L1901" i="2"/>
  <c r="K1901" i="2"/>
  <c r="K1900" i="2"/>
  <c r="L1900" i="2" s="1"/>
  <c r="L1899" i="2"/>
  <c r="K1899" i="2"/>
  <c r="K1898" i="2"/>
  <c r="L1898" i="2" s="1"/>
  <c r="K1897" i="2"/>
  <c r="L1897" i="2" s="1"/>
  <c r="L1896" i="2"/>
  <c r="K1896" i="2"/>
  <c r="L1895" i="2"/>
  <c r="K1895" i="2"/>
  <c r="K1894" i="2"/>
  <c r="L1894" i="2" s="1"/>
  <c r="L1893" i="2"/>
  <c r="K1893" i="2"/>
  <c r="K1892" i="2"/>
  <c r="L1892" i="2" s="1"/>
  <c r="K1891" i="2"/>
  <c r="L1891" i="2" s="1"/>
  <c r="K1890" i="2"/>
  <c r="L1890" i="2" s="1"/>
  <c r="L1889" i="2"/>
  <c r="K1889" i="2"/>
  <c r="K1888" i="2"/>
  <c r="L1888" i="2" s="1"/>
  <c r="L1887" i="2"/>
  <c r="K1887" i="2"/>
  <c r="K1886" i="2"/>
  <c r="L1886" i="2" s="1"/>
  <c r="K1885" i="2"/>
  <c r="L1885" i="2" s="1"/>
  <c r="K1884" i="2"/>
  <c r="L1884" i="2" s="1"/>
  <c r="L1883" i="2"/>
  <c r="K1883" i="2"/>
  <c r="L1882" i="2"/>
  <c r="K1882" i="2"/>
  <c r="L1881" i="2"/>
  <c r="K1881" i="2"/>
  <c r="K1880" i="2"/>
  <c r="L1880" i="2" s="1"/>
  <c r="K1879" i="2"/>
  <c r="L1879" i="2" s="1"/>
  <c r="K1878" i="2"/>
  <c r="L1878" i="2" s="1"/>
  <c r="L1877" i="2"/>
  <c r="K1877" i="2"/>
  <c r="L1876" i="2"/>
  <c r="K1876" i="2"/>
  <c r="L1875" i="2"/>
  <c r="K1875" i="2"/>
  <c r="K1874" i="2"/>
  <c r="L1874" i="2" s="1"/>
  <c r="K1873" i="2"/>
  <c r="L1873" i="2" s="1"/>
  <c r="K1872" i="2"/>
  <c r="L1872" i="2" s="1"/>
  <c r="L1871" i="2"/>
  <c r="K1871" i="2"/>
  <c r="K1870" i="2"/>
  <c r="L1870" i="2" s="1"/>
  <c r="L1869" i="2"/>
  <c r="K1869" i="2"/>
  <c r="K1868" i="2"/>
  <c r="L1868" i="2" s="1"/>
  <c r="K1867" i="2"/>
  <c r="L1867" i="2" s="1"/>
  <c r="L1866" i="2"/>
  <c r="K1866" i="2"/>
  <c r="L1865" i="2"/>
  <c r="K1865" i="2"/>
  <c r="K1864" i="2"/>
  <c r="L1864" i="2" s="1"/>
  <c r="L1863" i="2"/>
  <c r="K1863" i="2"/>
  <c r="K1862" i="2"/>
  <c r="L1862" i="2" s="1"/>
  <c r="L1861" i="2"/>
  <c r="K1861" i="2"/>
  <c r="K1860" i="2"/>
  <c r="L1860" i="2" s="1"/>
  <c r="L1859" i="2"/>
  <c r="K1859" i="2"/>
  <c r="K1858" i="2"/>
  <c r="L1858" i="2" s="1"/>
  <c r="L1857" i="2"/>
  <c r="K1857" i="2"/>
  <c r="K1856" i="2"/>
  <c r="L1856" i="2" s="1"/>
  <c r="L1855" i="2"/>
  <c r="K1855" i="2"/>
  <c r="L1854" i="2"/>
  <c r="K1854" i="2"/>
  <c r="L1853" i="2"/>
  <c r="K1853" i="2"/>
  <c r="K1852" i="2"/>
  <c r="L1852" i="2" s="1"/>
  <c r="L1851" i="2"/>
  <c r="K1851" i="2"/>
  <c r="K1850" i="2"/>
  <c r="L1850" i="2" s="1"/>
  <c r="L1849" i="2"/>
  <c r="K1849" i="2"/>
  <c r="L1848" i="2"/>
  <c r="K1848" i="2"/>
  <c r="L1847" i="2"/>
  <c r="K1847" i="2"/>
  <c r="K1846" i="2"/>
  <c r="L1846" i="2" s="1"/>
  <c r="L1845" i="2"/>
  <c r="K1845" i="2"/>
  <c r="K1844" i="2"/>
  <c r="L1844" i="2" s="1"/>
  <c r="K1843" i="2"/>
  <c r="L1843" i="2" s="1"/>
  <c r="L1842" i="2"/>
  <c r="K1842" i="2"/>
  <c r="L1841" i="2"/>
  <c r="K1841" i="2"/>
  <c r="K1840" i="2"/>
  <c r="L1840" i="2" s="1"/>
  <c r="K1839" i="2"/>
  <c r="L1839" i="2" s="1"/>
  <c r="K1838" i="2"/>
  <c r="L1838" i="2" s="1"/>
  <c r="L1837" i="2"/>
  <c r="K1837" i="2"/>
  <c r="K1836" i="2"/>
  <c r="L1836" i="2" s="1"/>
  <c r="L1835" i="2"/>
  <c r="K1835" i="2"/>
  <c r="K1834" i="2"/>
  <c r="L1834" i="2" s="1"/>
  <c r="K1833" i="2"/>
  <c r="L1833" i="2" s="1"/>
  <c r="K1832" i="2"/>
  <c r="L1832" i="2" s="1"/>
  <c r="L1831" i="2"/>
  <c r="K1831" i="2"/>
  <c r="L1830" i="2"/>
  <c r="K1830" i="2"/>
  <c r="L1829" i="2"/>
  <c r="K1829" i="2"/>
  <c r="K1828" i="2"/>
  <c r="L1828" i="2" s="1"/>
  <c r="K1827" i="2"/>
  <c r="L1827" i="2" s="1"/>
  <c r="K1826" i="2"/>
  <c r="L1826" i="2" s="1"/>
  <c r="L1825" i="2"/>
  <c r="K1825" i="2"/>
  <c r="K1824" i="2"/>
  <c r="L1824" i="2" s="1"/>
  <c r="L1823" i="2"/>
  <c r="K1823" i="2"/>
  <c r="K1822" i="2"/>
  <c r="L1822" i="2" s="1"/>
  <c r="L1821" i="2"/>
  <c r="K1821" i="2"/>
  <c r="K1820" i="2"/>
  <c r="L1820" i="2" s="1"/>
  <c r="K1819" i="2"/>
  <c r="L1819" i="2" s="1"/>
  <c r="K1818" i="2"/>
  <c r="L1818" i="2" s="1"/>
  <c r="L1817" i="2"/>
  <c r="K1817" i="2"/>
  <c r="L1816" i="2"/>
  <c r="K1816" i="2"/>
  <c r="K1815" i="2"/>
  <c r="L1815" i="2" s="1"/>
  <c r="K1814" i="2"/>
  <c r="L1814" i="2" s="1"/>
  <c r="L1813" i="2"/>
  <c r="K1813" i="2"/>
  <c r="L1812" i="2"/>
  <c r="K1812" i="2"/>
  <c r="L1811" i="2"/>
  <c r="K1811" i="2"/>
  <c r="L1810" i="2"/>
  <c r="K1810" i="2"/>
  <c r="K1809" i="2"/>
  <c r="L1809" i="2" s="1"/>
  <c r="K1808" i="2"/>
  <c r="L1808" i="2" s="1"/>
  <c r="K1807" i="2"/>
  <c r="L1807" i="2" s="1"/>
  <c r="K1806" i="2"/>
  <c r="L1806" i="2" s="1"/>
  <c r="K1805" i="2"/>
  <c r="L1805" i="2" s="1"/>
  <c r="L1804" i="2"/>
  <c r="K1804" i="2"/>
  <c r="L1803" i="2"/>
  <c r="K1803" i="2"/>
  <c r="K1802" i="2"/>
  <c r="L1802" i="2" s="1"/>
  <c r="L1801" i="2"/>
  <c r="K1801" i="2"/>
  <c r="L1800" i="2"/>
  <c r="K1800" i="2"/>
  <c r="L1799" i="2"/>
  <c r="K1799" i="2"/>
  <c r="L1798" i="2"/>
  <c r="K1798" i="2"/>
  <c r="L1797" i="2"/>
  <c r="K1797" i="2"/>
  <c r="K1796" i="2"/>
  <c r="L1796" i="2" s="1"/>
  <c r="K1795" i="2"/>
  <c r="L1795" i="2" s="1"/>
  <c r="K1794" i="2"/>
  <c r="L1794" i="2" s="1"/>
  <c r="K1793" i="2"/>
  <c r="L1793" i="2" s="1"/>
  <c r="K1792" i="2"/>
  <c r="L1792" i="2" s="1"/>
  <c r="L1791" i="2"/>
  <c r="K1791" i="2"/>
  <c r="K1790" i="2"/>
  <c r="L1790" i="2" s="1"/>
  <c r="K1789" i="2"/>
  <c r="L1789" i="2" s="1"/>
  <c r="L1788" i="2"/>
  <c r="K1788" i="2"/>
  <c r="L1787" i="2"/>
  <c r="K1787" i="2"/>
  <c r="L1786" i="2"/>
  <c r="K1786" i="2"/>
  <c r="K1785" i="2"/>
  <c r="L1785" i="2" s="1"/>
  <c r="K1784" i="2"/>
  <c r="L1784" i="2" s="1"/>
  <c r="L1783" i="2"/>
  <c r="K1783" i="2"/>
  <c r="K1782" i="2"/>
  <c r="L1782" i="2" s="1"/>
  <c r="K1781" i="2"/>
  <c r="L1781" i="2" s="1"/>
  <c r="K1780" i="2"/>
  <c r="L1780" i="2" s="1"/>
  <c r="K1779" i="2"/>
  <c r="L1779" i="2" s="1"/>
  <c r="K1778" i="2"/>
  <c r="L1778" i="2" s="1"/>
  <c r="L1777" i="2"/>
  <c r="K1777" i="2"/>
  <c r="K1776" i="2"/>
  <c r="L1776" i="2" s="1"/>
  <c r="L1775" i="2"/>
  <c r="K1775" i="2"/>
  <c r="L1774" i="2"/>
  <c r="K1774" i="2"/>
  <c r="L1773" i="2"/>
  <c r="K1773" i="2"/>
  <c r="K1772" i="2"/>
  <c r="L1772" i="2" s="1"/>
  <c r="L1771" i="2"/>
  <c r="K1771" i="2"/>
  <c r="L1770" i="2"/>
  <c r="K1770" i="2"/>
  <c r="K1769" i="2"/>
  <c r="L1769" i="2" s="1"/>
  <c r="K1768" i="2"/>
  <c r="L1768" i="2" s="1"/>
  <c r="K1767" i="2"/>
  <c r="L1767" i="2" s="1"/>
  <c r="K1766" i="2"/>
  <c r="L1766" i="2" s="1"/>
  <c r="K1765" i="2"/>
  <c r="L1765" i="2" s="1"/>
  <c r="L1764" i="2"/>
  <c r="K1764" i="2"/>
  <c r="K1763" i="2"/>
  <c r="L1763" i="2" s="1"/>
  <c r="L1762" i="2"/>
  <c r="K1762" i="2"/>
  <c r="L1761" i="2"/>
  <c r="K1761" i="2"/>
  <c r="K1760" i="2"/>
  <c r="L1760" i="2" s="1"/>
  <c r="K1759" i="2"/>
  <c r="L1759" i="2" s="1"/>
  <c r="L1758" i="2"/>
  <c r="K1758" i="2"/>
  <c r="L1757" i="2"/>
  <c r="K1757" i="2"/>
  <c r="K1756" i="2"/>
  <c r="L1756" i="2" s="1"/>
  <c r="K1755" i="2"/>
  <c r="L1755" i="2" s="1"/>
  <c r="K1754" i="2"/>
  <c r="L1754" i="2" s="1"/>
  <c r="L1753" i="2"/>
  <c r="K1753" i="2"/>
  <c r="K1752" i="2"/>
  <c r="L1752" i="2" s="1"/>
  <c r="L1751" i="2"/>
  <c r="K1751" i="2"/>
  <c r="K1750" i="2"/>
  <c r="L1750" i="2" s="1"/>
  <c r="L1749" i="2"/>
  <c r="K1749" i="2"/>
  <c r="K1748" i="2"/>
  <c r="L1748" i="2" s="1"/>
  <c r="K1747" i="2"/>
  <c r="L1747" i="2" s="1"/>
  <c r="K1746" i="2"/>
  <c r="L1746" i="2" s="1"/>
  <c r="L1745" i="2"/>
  <c r="K1745" i="2"/>
  <c r="L1744" i="2"/>
  <c r="K1744" i="2"/>
  <c r="K1743" i="2"/>
  <c r="L1743" i="2" s="1"/>
  <c r="K1742" i="2"/>
  <c r="L1742" i="2" s="1"/>
  <c r="L1741" i="2"/>
  <c r="K1741" i="2"/>
  <c r="L1740" i="2"/>
  <c r="K1740" i="2"/>
  <c r="K1739" i="2"/>
  <c r="L1739" i="2" s="1"/>
  <c r="L1738" i="2"/>
  <c r="K1738" i="2"/>
  <c r="K1737" i="2"/>
  <c r="L1737" i="2" s="1"/>
  <c r="K1736" i="2"/>
  <c r="L1736" i="2" s="1"/>
  <c r="K1735" i="2"/>
  <c r="L1735" i="2" s="1"/>
  <c r="K1734" i="2"/>
  <c r="L1734" i="2" s="1"/>
  <c r="K1733" i="2"/>
  <c r="L1733" i="2" s="1"/>
  <c r="L1732" i="2"/>
  <c r="K1732" i="2"/>
  <c r="L1731" i="2"/>
  <c r="K1731" i="2"/>
  <c r="K1730" i="2"/>
  <c r="L1730" i="2" s="1"/>
  <c r="L1729" i="2"/>
  <c r="K1729" i="2"/>
  <c r="L1728" i="2"/>
  <c r="K1728" i="2"/>
  <c r="L1727" i="2"/>
  <c r="K1727" i="2"/>
  <c r="K1726" i="2"/>
  <c r="L1726" i="2" s="1"/>
  <c r="L1725" i="2"/>
  <c r="K1725" i="2"/>
  <c r="K1724" i="2"/>
  <c r="L1724" i="2" s="1"/>
  <c r="K1723" i="2"/>
  <c r="L1723" i="2" s="1"/>
  <c r="K1722" i="2"/>
  <c r="L1722" i="2" s="1"/>
  <c r="K1721" i="2"/>
  <c r="L1721" i="2" s="1"/>
  <c r="K1720" i="2"/>
  <c r="L1720" i="2" s="1"/>
  <c r="L1719" i="2"/>
  <c r="K1719" i="2"/>
  <c r="K1718" i="2"/>
  <c r="L1718" i="2" s="1"/>
  <c r="K1717" i="2"/>
  <c r="L1717" i="2" s="1"/>
  <c r="L1716" i="2"/>
  <c r="K1716" i="2"/>
  <c r="L1715" i="2"/>
  <c r="K1715" i="2"/>
  <c r="L1714" i="2"/>
  <c r="K1714" i="2"/>
  <c r="L1713" i="2"/>
  <c r="K1713" i="2"/>
  <c r="K1712" i="2"/>
  <c r="L1712" i="2" s="1"/>
  <c r="L1711" i="2"/>
  <c r="K1711" i="2"/>
  <c r="K1710" i="2"/>
  <c r="L1710" i="2" s="1"/>
  <c r="K1709" i="2"/>
  <c r="L1709" i="2" s="1"/>
  <c r="K1708" i="2"/>
  <c r="L1708" i="2" s="1"/>
  <c r="K1707" i="2"/>
  <c r="L1707" i="2" s="1"/>
  <c r="K1706" i="2"/>
  <c r="L1706" i="2" s="1"/>
  <c r="L1705" i="2"/>
  <c r="K1705" i="2"/>
  <c r="K1704" i="2"/>
  <c r="L1704" i="2" s="1"/>
  <c r="L1703" i="2"/>
  <c r="K1703" i="2"/>
  <c r="L1702" i="2"/>
  <c r="K1702" i="2"/>
  <c r="L1701" i="2"/>
  <c r="K1701" i="2"/>
  <c r="K1700" i="2"/>
  <c r="L1700" i="2" s="1"/>
  <c r="L1699" i="2"/>
  <c r="K1699" i="2"/>
  <c r="K1698" i="2"/>
  <c r="L1698" i="2" s="1"/>
  <c r="L1697" i="2"/>
  <c r="K1697" i="2"/>
  <c r="L1696" i="2"/>
  <c r="K1696" i="2"/>
  <c r="L1695" i="2"/>
  <c r="K1695" i="2"/>
  <c r="L1694" i="2"/>
  <c r="K1694" i="2"/>
  <c r="L1693" i="2"/>
  <c r="K1693" i="2"/>
  <c r="K1692" i="2"/>
  <c r="L1692" i="2" s="1"/>
  <c r="L1691" i="2"/>
  <c r="K1691" i="2"/>
  <c r="L1690" i="2"/>
  <c r="K1690" i="2"/>
  <c r="L1689" i="2"/>
  <c r="K1689" i="2"/>
  <c r="K1688" i="2"/>
  <c r="L1688" i="2" s="1"/>
  <c r="L1687" i="2"/>
  <c r="K1687" i="2"/>
  <c r="K1686" i="2"/>
  <c r="L1686" i="2" s="1"/>
  <c r="L1685" i="2"/>
  <c r="K1685" i="2"/>
  <c r="L1684" i="2"/>
  <c r="K1684" i="2"/>
  <c r="L1683" i="2"/>
  <c r="K1683" i="2"/>
  <c r="K1682" i="2"/>
  <c r="L1682" i="2" s="1"/>
  <c r="L1681" i="2"/>
  <c r="K1681" i="2"/>
  <c r="K1680" i="2"/>
  <c r="L1680" i="2" s="1"/>
  <c r="L1679" i="2"/>
  <c r="K1679" i="2"/>
  <c r="L1678" i="2"/>
  <c r="K1678" i="2"/>
  <c r="L1677" i="2"/>
  <c r="K1677" i="2"/>
  <c r="L1676" i="2"/>
  <c r="K1676" i="2"/>
  <c r="L1675" i="2"/>
  <c r="K1675" i="2"/>
  <c r="K1674" i="2"/>
  <c r="L1674" i="2" s="1"/>
  <c r="L1673" i="2"/>
  <c r="K1673" i="2"/>
  <c r="L1672" i="2"/>
  <c r="K1672" i="2"/>
  <c r="L1671" i="2"/>
  <c r="K1671" i="2"/>
  <c r="K1670" i="2"/>
  <c r="L1670" i="2" s="1"/>
  <c r="L1669" i="2"/>
  <c r="K1669" i="2"/>
  <c r="K1668" i="2"/>
  <c r="L1668" i="2" s="1"/>
  <c r="L1667" i="2"/>
  <c r="K1667" i="2"/>
  <c r="L1666" i="2"/>
  <c r="K1666" i="2"/>
  <c r="L1665" i="2"/>
  <c r="K1665" i="2"/>
  <c r="K1664" i="2"/>
  <c r="L1664" i="2" s="1"/>
  <c r="L1663" i="2"/>
  <c r="K1663" i="2"/>
  <c r="K1662" i="2"/>
  <c r="L1662" i="2" s="1"/>
  <c r="L1661" i="2"/>
  <c r="K1661" i="2"/>
  <c r="L1660" i="2"/>
  <c r="K1660" i="2"/>
  <c r="L1659" i="2"/>
  <c r="K1659" i="2"/>
  <c r="L1658" i="2"/>
  <c r="K1658" i="2"/>
  <c r="L1657" i="2"/>
  <c r="K1657" i="2"/>
  <c r="K1656" i="2"/>
  <c r="L1656" i="2" s="1"/>
  <c r="L1655" i="2"/>
  <c r="K1655" i="2"/>
  <c r="L1654" i="2"/>
  <c r="K1654" i="2"/>
  <c r="L1653" i="2"/>
  <c r="K1653" i="2"/>
  <c r="L1652" i="2"/>
  <c r="K1652" i="2"/>
  <c r="L1651" i="2"/>
  <c r="K1651" i="2"/>
  <c r="K1650" i="2"/>
  <c r="L1650" i="2" s="1"/>
  <c r="L1649" i="2"/>
  <c r="K1649" i="2"/>
  <c r="L1648" i="2"/>
  <c r="K1648" i="2"/>
  <c r="L1647" i="2"/>
  <c r="K1647" i="2"/>
  <c r="K1646" i="2"/>
  <c r="L1646" i="2" s="1"/>
  <c r="L1645" i="2"/>
  <c r="K1645" i="2"/>
  <c r="K1644" i="2"/>
  <c r="L1644" i="2" s="1"/>
  <c r="L1643" i="2"/>
  <c r="K1643" i="2"/>
  <c r="L1642" i="2"/>
  <c r="K1642" i="2"/>
  <c r="L1641" i="2"/>
  <c r="K1641" i="2"/>
  <c r="K1640" i="2"/>
  <c r="L1640" i="2" s="1"/>
  <c r="L1639" i="2"/>
  <c r="K1639" i="2"/>
  <c r="K1638" i="2"/>
  <c r="L1638" i="2" s="1"/>
  <c r="L1637" i="2"/>
  <c r="K1637" i="2"/>
  <c r="L1636" i="2"/>
  <c r="K1636" i="2"/>
  <c r="L1635" i="2"/>
  <c r="K1635" i="2"/>
  <c r="L1634" i="2"/>
  <c r="K1634" i="2"/>
  <c r="L1633" i="2"/>
  <c r="K1633" i="2"/>
  <c r="K1632" i="2"/>
  <c r="L1632" i="2" s="1"/>
  <c r="L1631" i="2"/>
  <c r="K1631" i="2"/>
  <c r="L1630" i="2"/>
  <c r="K1630" i="2"/>
  <c r="L1629" i="2"/>
  <c r="K1629" i="2"/>
  <c r="K1628" i="2"/>
  <c r="L1628" i="2" s="1"/>
  <c r="L1627" i="2"/>
  <c r="K1627" i="2"/>
  <c r="K1626" i="2"/>
  <c r="L1626" i="2" s="1"/>
  <c r="L1625" i="2"/>
  <c r="K1625" i="2"/>
  <c r="L1624" i="2"/>
  <c r="K1624" i="2"/>
  <c r="L1623" i="2"/>
  <c r="K1623" i="2"/>
  <c r="L1622" i="2"/>
  <c r="K1622" i="2"/>
  <c r="L1621" i="2"/>
  <c r="K1621" i="2"/>
  <c r="K1620" i="2"/>
  <c r="L1620" i="2" s="1"/>
  <c r="L1619" i="2"/>
  <c r="K1619" i="2"/>
  <c r="L1618" i="2"/>
  <c r="K1618" i="2"/>
  <c r="L1617" i="2"/>
  <c r="K1617" i="2"/>
  <c r="K1616" i="2"/>
  <c r="L1616" i="2" s="1"/>
  <c r="L1615" i="2"/>
  <c r="K1615" i="2"/>
  <c r="K1614" i="2"/>
  <c r="L1614" i="2" s="1"/>
  <c r="L1613" i="2"/>
  <c r="K1613" i="2"/>
  <c r="L1612" i="2"/>
  <c r="K1612" i="2"/>
  <c r="L1611" i="2"/>
  <c r="K1611" i="2"/>
  <c r="K1610" i="2"/>
  <c r="L1610" i="2" s="1"/>
  <c r="L1609" i="2"/>
  <c r="K1609" i="2"/>
  <c r="K1608" i="2"/>
  <c r="L1608" i="2" s="1"/>
  <c r="L1607" i="2"/>
  <c r="K1607" i="2"/>
  <c r="L1606" i="2"/>
  <c r="K1606" i="2"/>
  <c r="L1605" i="2"/>
  <c r="K1605" i="2"/>
  <c r="L1604" i="2"/>
  <c r="K1604" i="2"/>
  <c r="L1603" i="2"/>
  <c r="K1603" i="2"/>
  <c r="K1602" i="2"/>
  <c r="L1602" i="2" s="1"/>
  <c r="L1601" i="2"/>
  <c r="K1601" i="2"/>
  <c r="L1600" i="2"/>
  <c r="K1600" i="2"/>
  <c r="L1599" i="2"/>
  <c r="K1599" i="2"/>
  <c r="K1598" i="2"/>
  <c r="L1598" i="2" s="1"/>
  <c r="L1597" i="2"/>
  <c r="K1597" i="2"/>
  <c r="K1596" i="2"/>
  <c r="L1596" i="2" s="1"/>
  <c r="L1595" i="2"/>
  <c r="K1595" i="2"/>
  <c r="L1594" i="2"/>
  <c r="K1594" i="2"/>
  <c r="L1593" i="2"/>
  <c r="K1593" i="2"/>
  <c r="K1592" i="2"/>
  <c r="L1592" i="2" s="1"/>
  <c r="L1591" i="2"/>
  <c r="K1591" i="2"/>
  <c r="K1590" i="2"/>
  <c r="L1590" i="2" s="1"/>
  <c r="L1589" i="2"/>
  <c r="K1589" i="2"/>
  <c r="L1588" i="2"/>
  <c r="K1588" i="2"/>
  <c r="L1587" i="2"/>
  <c r="K1587" i="2"/>
  <c r="L1586" i="2"/>
  <c r="K1586" i="2"/>
  <c r="L1585" i="2"/>
  <c r="K1585" i="2"/>
  <c r="K1584" i="2"/>
  <c r="L1584" i="2" s="1"/>
  <c r="L1583" i="2"/>
  <c r="K1583" i="2"/>
  <c r="L1582" i="2"/>
  <c r="K1582" i="2"/>
  <c r="L1581" i="2"/>
  <c r="K1581" i="2"/>
  <c r="L1580" i="2"/>
  <c r="K1580" i="2"/>
  <c r="L1579" i="2"/>
  <c r="K1579" i="2"/>
  <c r="K1578" i="2"/>
  <c r="L1578" i="2" s="1"/>
  <c r="L1577" i="2"/>
  <c r="K1577" i="2"/>
  <c r="L1576" i="2"/>
  <c r="K1576" i="2"/>
  <c r="L1575" i="2"/>
  <c r="K1575" i="2"/>
  <c r="K1574" i="2"/>
  <c r="L1574" i="2" s="1"/>
  <c r="L1573" i="2"/>
  <c r="K1573" i="2"/>
  <c r="K1572" i="2"/>
  <c r="L1572" i="2" s="1"/>
  <c r="L1571" i="2"/>
  <c r="K1571" i="2"/>
  <c r="L1570" i="2"/>
  <c r="K1570" i="2"/>
  <c r="L1569" i="2"/>
  <c r="K1569" i="2"/>
  <c r="K1568" i="2"/>
  <c r="L1568" i="2" s="1"/>
  <c r="L1567" i="2"/>
  <c r="K1567" i="2"/>
  <c r="K1566" i="2"/>
  <c r="L1566" i="2" s="1"/>
  <c r="L1565" i="2"/>
  <c r="K1565" i="2"/>
  <c r="L1564" i="2"/>
  <c r="K1564" i="2"/>
  <c r="L1563" i="2"/>
  <c r="K1563" i="2"/>
  <c r="L1562" i="2"/>
  <c r="K1562" i="2"/>
  <c r="L1561" i="2"/>
  <c r="K1561" i="2"/>
  <c r="K1560" i="2"/>
  <c r="L1560" i="2" s="1"/>
  <c r="L1559" i="2"/>
  <c r="K1559" i="2"/>
  <c r="L1558" i="2"/>
  <c r="K1558" i="2"/>
  <c r="L1557" i="2"/>
  <c r="K1557" i="2"/>
  <c r="K1556" i="2"/>
  <c r="L1556" i="2" s="1"/>
  <c r="L1555" i="2"/>
  <c r="K1555" i="2"/>
  <c r="K1554" i="2"/>
  <c r="L1554" i="2" s="1"/>
  <c r="L1553" i="2"/>
  <c r="K1553" i="2"/>
  <c r="L1552" i="2"/>
  <c r="K1552" i="2"/>
  <c r="L1551" i="2"/>
  <c r="K1551" i="2"/>
  <c r="L1550" i="2"/>
  <c r="K1550" i="2"/>
  <c r="L1549" i="2"/>
  <c r="K1549" i="2"/>
  <c r="K1548" i="2"/>
  <c r="L1548" i="2" s="1"/>
  <c r="L1547" i="2"/>
  <c r="K1547" i="2"/>
  <c r="L1546" i="2"/>
  <c r="K1546" i="2"/>
  <c r="L1545" i="2"/>
  <c r="K1545" i="2"/>
  <c r="K1544" i="2"/>
  <c r="L1544" i="2" s="1"/>
  <c r="L1543" i="2"/>
  <c r="K1543" i="2"/>
  <c r="K1542" i="2"/>
  <c r="L1542" i="2" s="1"/>
  <c r="L1541" i="2"/>
  <c r="K1541" i="2"/>
  <c r="L1540" i="2"/>
  <c r="K1540" i="2"/>
  <c r="L1539" i="2"/>
  <c r="K1539" i="2"/>
  <c r="K1538" i="2"/>
  <c r="L1538" i="2" s="1"/>
  <c r="L1537" i="2"/>
  <c r="K1537" i="2"/>
  <c r="K1536" i="2"/>
  <c r="L1536" i="2" s="1"/>
  <c r="L1535" i="2"/>
  <c r="K1535" i="2"/>
  <c r="L1534" i="2"/>
  <c r="K1534" i="2"/>
  <c r="L1533" i="2"/>
  <c r="K1533" i="2"/>
  <c r="L1532" i="2"/>
  <c r="K1532" i="2"/>
  <c r="L1531" i="2"/>
  <c r="K1531" i="2"/>
  <c r="K1530" i="2"/>
  <c r="L1530" i="2" s="1"/>
  <c r="L1529" i="2"/>
  <c r="K1529" i="2"/>
  <c r="L1528" i="2"/>
  <c r="K1528" i="2"/>
  <c r="L1527" i="2"/>
  <c r="K1527" i="2"/>
  <c r="K1526" i="2"/>
  <c r="L1526" i="2" s="1"/>
  <c r="L1525" i="2"/>
  <c r="K1525" i="2"/>
  <c r="K1524" i="2"/>
  <c r="L1524" i="2" s="1"/>
  <c r="L1523" i="2"/>
  <c r="K1523" i="2"/>
  <c r="L1522" i="2"/>
  <c r="K1522" i="2"/>
  <c r="L1521" i="2"/>
  <c r="K1521" i="2"/>
  <c r="K1520" i="2"/>
  <c r="L1520" i="2" s="1"/>
  <c r="L1519" i="2"/>
  <c r="K1519" i="2"/>
  <c r="K1518" i="2"/>
  <c r="L1518" i="2" s="1"/>
  <c r="L1517" i="2"/>
  <c r="K1517" i="2"/>
  <c r="L1516" i="2"/>
  <c r="K1516" i="2"/>
  <c r="L1515" i="2"/>
  <c r="K1515" i="2"/>
  <c r="L1514" i="2"/>
  <c r="K1514" i="2"/>
  <c r="L1513" i="2"/>
  <c r="K1513" i="2"/>
  <c r="K1512" i="2"/>
  <c r="L1512" i="2" s="1"/>
  <c r="L1511" i="2"/>
  <c r="K1511" i="2"/>
  <c r="L1510" i="2"/>
  <c r="K1510" i="2"/>
  <c r="L1509" i="2"/>
  <c r="K1509" i="2"/>
  <c r="L1508" i="2"/>
  <c r="K1508" i="2"/>
  <c r="L1507" i="2"/>
  <c r="K1507" i="2"/>
  <c r="K1506" i="2"/>
  <c r="L1506" i="2" s="1"/>
  <c r="L1505" i="2"/>
  <c r="K1505" i="2"/>
  <c r="L1504" i="2"/>
  <c r="K1504" i="2"/>
  <c r="L1503" i="2"/>
  <c r="K1503" i="2"/>
  <c r="K1502" i="2"/>
  <c r="L1502" i="2" s="1"/>
  <c r="L1501" i="2"/>
  <c r="K1501" i="2"/>
  <c r="K1500" i="2"/>
  <c r="L1500" i="2" s="1"/>
  <c r="L1499" i="2"/>
  <c r="K1499" i="2"/>
  <c r="L1498" i="2"/>
  <c r="K1498" i="2"/>
  <c r="L1497" i="2"/>
  <c r="K1497" i="2"/>
  <c r="K1496" i="2"/>
  <c r="L1496" i="2" s="1"/>
  <c r="L1495" i="2"/>
  <c r="K1495" i="2"/>
  <c r="K1494" i="2"/>
  <c r="L1494" i="2" s="1"/>
  <c r="L1493" i="2"/>
  <c r="K1493" i="2"/>
  <c r="L1492" i="2"/>
  <c r="K1492" i="2"/>
  <c r="L1491" i="2"/>
  <c r="K1491" i="2"/>
  <c r="L1490" i="2"/>
  <c r="K1490" i="2"/>
  <c r="L1489" i="2"/>
  <c r="K1489" i="2"/>
  <c r="K1488" i="2"/>
  <c r="L1488" i="2" s="1"/>
  <c r="L1487" i="2"/>
  <c r="K1487" i="2"/>
  <c r="L1486" i="2"/>
  <c r="K1486" i="2"/>
  <c r="L1485" i="2"/>
  <c r="K1485" i="2"/>
  <c r="K1484" i="2"/>
  <c r="L1484" i="2" s="1"/>
  <c r="L1483" i="2"/>
  <c r="K1483" i="2"/>
  <c r="K1482" i="2"/>
  <c r="L1482" i="2" s="1"/>
  <c r="L1481" i="2"/>
  <c r="K1481" i="2"/>
  <c r="L1480" i="2"/>
  <c r="K1480" i="2"/>
  <c r="L1479" i="2"/>
  <c r="K1479" i="2"/>
  <c r="L1478" i="2"/>
  <c r="K1478" i="2"/>
  <c r="L1477" i="2"/>
  <c r="K1477" i="2"/>
  <c r="K1476" i="2"/>
  <c r="L1476" i="2" s="1"/>
  <c r="L1475" i="2"/>
  <c r="K1475" i="2"/>
  <c r="L1474" i="2"/>
  <c r="K1474" i="2"/>
  <c r="L1473" i="2"/>
  <c r="K1473" i="2"/>
  <c r="K1472" i="2"/>
  <c r="L1472" i="2" s="1"/>
  <c r="L1471" i="2"/>
  <c r="K1471" i="2"/>
  <c r="K1470" i="2"/>
  <c r="L1470" i="2" s="1"/>
  <c r="L1469" i="2"/>
  <c r="K1469" i="2"/>
  <c r="L1468" i="2"/>
  <c r="K1468" i="2"/>
  <c r="K1467" i="2"/>
  <c r="L1467" i="2" s="1"/>
  <c r="K1466" i="2"/>
  <c r="L1466" i="2" s="1"/>
  <c r="L1465" i="2"/>
  <c r="K1465" i="2"/>
  <c r="K1464" i="2"/>
  <c r="L1464" i="2" s="1"/>
  <c r="L1463" i="2"/>
  <c r="K1463" i="2"/>
  <c r="L1462" i="2"/>
  <c r="K1462" i="2"/>
  <c r="K1461" i="2"/>
  <c r="L1461" i="2" s="1"/>
  <c r="L1460" i="2"/>
  <c r="K1460" i="2"/>
  <c r="L1459" i="2"/>
  <c r="K1459" i="2"/>
  <c r="K1458" i="2"/>
  <c r="L1458" i="2" s="1"/>
  <c r="L1457" i="2"/>
  <c r="K1457" i="2"/>
  <c r="L1456" i="2"/>
  <c r="K1456" i="2"/>
  <c r="L1455" i="2"/>
  <c r="K1455" i="2"/>
  <c r="K1454" i="2"/>
  <c r="L1454" i="2" s="1"/>
  <c r="L1453" i="2"/>
  <c r="K1453" i="2"/>
  <c r="K1452" i="2"/>
  <c r="L1452" i="2" s="1"/>
  <c r="L1451" i="2"/>
  <c r="K1451" i="2"/>
  <c r="L1450" i="2"/>
  <c r="K1450" i="2"/>
  <c r="L1449" i="2"/>
  <c r="K1449" i="2"/>
  <c r="K1448" i="2"/>
  <c r="L1448" i="2" s="1"/>
  <c r="L1447" i="2"/>
  <c r="K1447" i="2"/>
  <c r="K1446" i="2"/>
  <c r="L1446" i="2" s="1"/>
  <c r="L1445" i="2"/>
  <c r="K1445" i="2"/>
  <c r="L1444" i="2"/>
  <c r="K1444" i="2"/>
  <c r="K1443" i="2"/>
  <c r="L1443" i="2" s="1"/>
  <c r="L1442" i="2"/>
  <c r="K1442" i="2"/>
  <c r="L1441" i="2"/>
  <c r="K1441" i="2"/>
  <c r="K1440" i="2"/>
  <c r="L1440" i="2" s="1"/>
  <c r="L1439" i="2"/>
  <c r="K1439" i="2"/>
  <c r="L1438" i="2"/>
  <c r="K1438" i="2"/>
  <c r="K1437" i="2"/>
  <c r="L1437" i="2" s="1"/>
  <c r="L1436" i="2"/>
  <c r="K1436" i="2"/>
  <c r="L1435" i="2"/>
  <c r="K1435" i="2"/>
  <c r="K1434" i="2"/>
  <c r="L1434" i="2" s="1"/>
  <c r="L1433" i="2"/>
  <c r="K1433" i="2"/>
  <c r="L1432" i="2"/>
  <c r="K1432" i="2"/>
  <c r="L1431" i="2"/>
  <c r="K1431" i="2"/>
  <c r="K1430" i="2"/>
  <c r="L1430" i="2" s="1"/>
  <c r="L1429" i="2"/>
  <c r="K1429" i="2"/>
  <c r="K1428" i="2"/>
  <c r="L1428" i="2" s="1"/>
  <c r="L1427" i="2"/>
  <c r="K1427" i="2"/>
  <c r="L1426" i="2"/>
  <c r="K1426" i="2"/>
  <c r="K1425" i="2"/>
  <c r="L1425" i="2" s="1"/>
  <c r="K1424" i="2"/>
  <c r="L1424" i="2" s="1"/>
  <c r="L1423" i="2"/>
  <c r="K1423" i="2"/>
  <c r="K1422" i="2"/>
  <c r="L1422" i="2" s="1"/>
  <c r="L1421" i="2"/>
  <c r="K1421" i="2"/>
  <c r="L1420" i="2"/>
  <c r="K1420" i="2"/>
  <c r="L1419" i="2"/>
  <c r="K1419" i="2"/>
  <c r="L1418" i="2"/>
  <c r="K1418" i="2"/>
  <c r="L1417" i="2"/>
  <c r="K1417" i="2"/>
  <c r="K1416" i="2"/>
  <c r="L1416" i="2" s="1"/>
  <c r="L1415" i="2"/>
  <c r="K1415" i="2"/>
  <c r="L1414" i="2"/>
  <c r="K1414" i="2"/>
  <c r="L1413" i="2"/>
  <c r="K1413" i="2"/>
  <c r="K1412" i="2"/>
  <c r="L1412" i="2" s="1"/>
  <c r="L1411" i="2"/>
  <c r="K1411" i="2"/>
  <c r="K1410" i="2"/>
  <c r="L1410" i="2" s="1"/>
  <c r="L1409" i="2"/>
  <c r="K1409" i="2"/>
  <c r="L1408" i="2"/>
  <c r="K1408" i="2"/>
  <c r="K1407" i="2"/>
  <c r="L1407" i="2" s="1"/>
  <c r="L1406" i="2"/>
  <c r="K1406" i="2"/>
  <c r="L1405" i="2"/>
  <c r="K1405" i="2"/>
  <c r="K1404" i="2"/>
  <c r="L1404" i="2" s="1"/>
  <c r="L1403" i="2"/>
  <c r="K1403" i="2"/>
  <c r="K1402" i="2"/>
  <c r="L1402" i="2" s="1"/>
  <c r="L1401" i="2"/>
  <c r="K1401" i="2"/>
  <c r="K1400" i="2"/>
  <c r="L1400" i="2" s="1"/>
  <c r="L1399" i="2"/>
  <c r="K1399" i="2"/>
  <c r="K1398" i="2"/>
  <c r="L1398" i="2" s="1"/>
  <c r="L1397" i="2"/>
  <c r="K1397" i="2"/>
  <c r="L1396" i="2"/>
  <c r="K1396" i="2"/>
  <c r="K1395" i="2"/>
  <c r="L1395" i="2" s="1"/>
  <c r="K1394" i="2"/>
  <c r="L1394" i="2" s="1"/>
  <c r="L1393" i="2"/>
  <c r="K1393" i="2"/>
  <c r="K1392" i="2"/>
  <c r="L1392" i="2" s="1"/>
  <c r="L1391" i="2"/>
  <c r="K1391" i="2"/>
  <c r="L1390" i="2"/>
  <c r="K1390" i="2"/>
  <c r="K1389" i="2"/>
  <c r="L1389" i="2" s="1"/>
  <c r="L1388" i="2"/>
  <c r="K1388" i="2"/>
  <c r="L1387" i="2"/>
  <c r="K1387" i="2"/>
  <c r="K1386" i="2"/>
  <c r="L1386" i="2" s="1"/>
  <c r="L1385" i="2"/>
  <c r="K1385" i="2"/>
  <c r="K1384" i="2"/>
  <c r="L1384" i="2" s="1"/>
  <c r="L1383" i="2"/>
  <c r="K1383" i="2"/>
  <c r="K1382" i="2"/>
  <c r="L1382" i="2" s="1"/>
  <c r="L1381" i="2"/>
  <c r="K1381" i="2"/>
  <c r="K1380" i="2"/>
  <c r="L1380" i="2" s="1"/>
  <c r="L1379" i="2"/>
  <c r="K1379" i="2"/>
  <c r="K1378" i="2"/>
  <c r="L1378" i="2" s="1"/>
  <c r="L1377" i="2"/>
  <c r="K1377" i="2"/>
  <c r="K1376" i="2"/>
  <c r="L1376" i="2" s="1"/>
  <c r="L1375" i="2"/>
  <c r="K1375" i="2"/>
  <c r="K1374" i="2"/>
  <c r="L1374" i="2" s="1"/>
  <c r="R1373" i="2"/>
  <c r="Q1373" i="2"/>
  <c r="P1373" i="2"/>
  <c r="K1373" i="2"/>
  <c r="L1373" i="2" s="1"/>
  <c r="R1372" i="2"/>
  <c r="Q1372" i="2"/>
  <c r="P1372" i="2"/>
  <c r="L1372" i="2"/>
  <c r="K1372" i="2"/>
  <c r="R1371" i="2"/>
  <c r="Q1371" i="2"/>
  <c r="P1371" i="2"/>
  <c r="K1371" i="2"/>
  <c r="L1371" i="2" s="1"/>
  <c r="R1370" i="2"/>
  <c r="Q1370" i="2"/>
  <c r="P1370" i="2"/>
  <c r="L1370" i="2"/>
  <c r="K1370" i="2"/>
  <c r="R1369" i="2"/>
  <c r="Q1369" i="2"/>
  <c r="P1369" i="2"/>
  <c r="K1369" i="2"/>
  <c r="L1369" i="2" s="1"/>
  <c r="R1368" i="2"/>
  <c r="Q1368" i="2"/>
  <c r="P1368" i="2"/>
  <c r="L1368" i="2"/>
  <c r="K1368" i="2"/>
  <c r="R1367" i="2"/>
  <c r="Q1367" i="2"/>
  <c r="P1367" i="2"/>
  <c r="L1367" i="2"/>
  <c r="K1367" i="2"/>
  <c r="R1366" i="2"/>
  <c r="Q1366" i="2"/>
  <c r="P1366" i="2"/>
  <c r="L1366" i="2"/>
  <c r="K1366" i="2"/>
  <c r="R1365" i="2"/>
  <c r="Q1365" i="2"/>
  <c r="P1365" i="2"/>
  <c r="L1365" i="2"/>
  <c r="K1365" i="2"/>
  <c r="R1364" i="2"/>
  <c r="Q1364" i="2"/>
  <c r="P1364" i="2"/>
  <c r="L1364" i="2"/>
  <c r="K1364" i="2"/>
  <c r="R1363" i="2"/>
  <c r="Q1363" i="2"/>
  <c r="P1363" i="2"/>
  <c r="K1363" i="2"/>
  <c r="L1363" i="2" s="1"/>
  <c r="R1362" i="2"/>
  <c r="Q1362" i="2"/>
  <c r="P1362" i="2"/>
  <c r="K1362" i="2"/>
  <c r="L1362" i="2" s="1"/>
  <c r="R1361" i="2"/>
  <c r="Q1361" i="2"/>
  <c r="P1361" i="2"/>
  <c r="L1361" i="2"/>
  <c r="K1361" i="2"/>
  <c r="R1360" i="2"/>
  <c r="Q1360" i="2"/>
  <c r="P1360" i="2"/>
  <c r="L1360" i="2"/>
  <c r="K1360" i="2"/>
  <c r="R1359" i="2"/>
  <c r="Q1359" i="2"/>
  <c r="P1359" i="2"/>
  <c r="K1359" i="2"/>
  <c r="L1359" i="2" s="1"/>
  <c r="R1358" i="2"/>
  <c r="Q1358" i="2"/>
  <c r="P1358" i="2"/>
  <c r="K1358" i="2"/>
  <c r="L1358" i="2" s="1"/>
  <c r="R1357" i="2"/>
  <c r="Q1357" i="2"/>
  <c r="P1357" i="2"/>
  <c r="K1357" i="2"/>
  <c r="L1357" i="2" s="1"/>
  <c r="R1356" i="2"/>
  <c r="Q1356" i="2"/>
  <c r="P1356" i="2"/>
  <c r="K1356" i="2"/>
  <c r="L1356" i="2" s="1"/>
  <c r="R1355" i="2"/>
  <c r="Q1355" i="2"/>
  <c r="P1355" i="2"/>
  <c r="L1355" i="2"/>
  <c r="K1355" i="2"/>
  <c r="R1354" i="2"/>
  <c r="Q1354" i="2"/>
  <c r="P1354" i="2"/>
  <c r="L1354" i="2"/>
  <c r="K1354" i="2"/>
  <c r="R1353" i="2"/>
  <c r="Q1353" i="2"/>
  <c r="P1353" i="2"/>
  <c r="K1353" i="2"/>
  <c r="L1353" i="2" s="1"/>
  <c r="R1352" i="2"/>
  <c r="Q1352" i="2"/>
  <c r="P1352" i="2"/>
  <c r="L1352" i="2"/>
  <c r="K1352" i="2"/>
  <c r="R1351" i="2"/>
  <c r="Q1351" i="2"/>
  <c r="P1351" i="2"/>
  <c r="L1351" i="2"/>
  <c r="K1351" i="2"/>
  <c r="R1350" i="2"/>
  <c r="Q1350" i="2"/>
  <c r="P1350" i="2"/>
  <c r="K1350" i="2"/>
  <c r="L1350" i="2" s="1"/>
  <c r="R1349" i="2"/>
  <c r="Q1349" i="2"/>
  <c r="P1349" i="2"/>
  <c r="K1349" i="2"/>
  <c r="L1349" i="2" s="1"/>
  <c r="R1348" i="2"/>
  <c r="Q1348" i="2"/>
  <c r="P1348" i="2"/>
  <c r="L1348" i="2"/>
  <c r="K1348" i="2"/>
  <c r="R1347" i="2"/>
  <c r="Q1347" i="2"/>
  <c r="P1347" i="2"/>
  <c r="L1347" i="2"/>
  <c r="K1347" i="2"/>
  <c r="R1346" i="2"/>
  <c r="Q1346" i="2"/>
  <c r="P1346" i="2"/>
  <c r="L1346" i="2"/>
  <c r="K1346" i="2"/>
  <c r="R1345" i="2"/>
  <c r="Q1345" i="2"/>
  <c r="P1345" i="2"/>
  <c r="K1345" i="2"/>
  <c r="L1345" i="2" s="1"/>
  <c r="R1344" i="2"/>
  <c r="Q1344" i="2"/>
  <c r="P1344" i="2"/>
  <c r="L1344" i="2"/>
  <c r="K1344" i="2"/>
  <c r="R1343" i="2"/>
  <c r="Q1343" i="2"/>
  <c r="P1343" i="2"/>
  <c r="L1343" i="2"/>
  <c r="K1343" i="2"/>
  <c r="R1342" i="2"/>
  <c r="Q1342" i="2"/>
  <c r="P1342" i="2"/>
  <c r="K1342" i="2"/>
  <c r="L1342" i="2" s="1"/>
  <c r="R1341" i="2"/>
  <c r="Q1341" i="2"/>
  <c r="P1341" i="2"/>
  <c r="K1341" i="2"/>
  <c r="L1341" i="2" s="1"/>
  <c r="R1340" i="2"/>
  <c r="Q1340" i="2"/>
  <c r="P1340" i="2"/>
  <c r="K1340" i="2"/>
  <c r="L1340" i="2" s="1"/>
  <c r="R1339" i="2"/>
  <c r="Q1339" i="2"/>
  <c r="P1339" i="2"/>
  <c r="K1339" i="2"/>
  <c r="L1339" i="2" s="1"/>
  <c r="R1338" i="2"/>
  <c r="Q1338" i="2"/>
  <c r="P1338" i="2"/>
  <c r="K1338" i="2"/>
  <c r="L1338" i="2" s="1"/>
  <c r="R1337" i="2"/>
  <c r="Q1337" i="2"/>
  <c r="P1337" i="2"/>
  <c r="K1337" i="2"/>
  <c r="L1337" i="2" s="1"/>
  <c r="R1336" i="2"/>
  <c r="Q1336" i="2"/>
  <c r="P1336" i="2"/>
  <c r="L1336" i="2"/>
  <c r="K1336" i="2"/>
  <c r="R1335" i="2"/>
  <c r="Q1335" i="2"/>
  <c r="P1335" i="2"/>
  <c r="K1335" i="2"/>
  <c r="L1335" i="2" s="1"/>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L1330" i="2"/>
  <c r="K1330" i="2"/>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L1324" i="2"/>
  <c r="K1324" i="2"/>
  <c r="R1323" i="2"/>
  <c r="Q1323" i="2"/>
  <c r="P1323" i="2"/>
  <c r="K1323" i="2"/>
  <c r="L1323" i="2" s="1"/>
  <c r="R1322" i="2"/>
  <c r="Q1322" i="2"/>
  <c r="P1322" i="2"/>
  <c r="L1322" i="2"/>
  <c r="K1322" i="2"/>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K1317" i="2"/>
  <c r="L1317" i="2" s="1"/>
  <c r="R1316" i="2"/>
  <c r="Q1316" i="2"/>
  <c r="P1316" i="2"/>
  <c r="L1316" i="2"/>
  <c r="K1316" i="2"/>
  <c r="R1315" i="2"/>
  <c r="Q1315" i="2"/>
  <c r="P1315" i="2"/>
  <c r="L1315" i="2"/>
  <c r="K1315" i="2"/>
  <c r="R1314" i="2"/>
  <c r="Q1314" i="2"/>
  <c r="P1314" i="2"/>
  <c r="K1314" i="2"/>
  <c r="L1314" i="2" s="1"/>
  <c r="R1313" i="2"/>
  <c r="Q1313" i="2"/>
  <c r="P1313" i="2"/>
  <c r="K1313" i="2"/>
  <c r="L1313" i="2" s="1"/>
  <c r="R1312" i="2"/>
  <c r="Q1312" i="2"/>
  <c r="P1312" i="2"/>
  <c r="L1312" i="2"/>
  <c r="K1312" i="2"/>
  <c r="R1311" i="2"/>
  <c r="Q1311" i="2"/>
  <c r="P1311" i="2"/>
  <c r="L1311" i="2"/>
  <c r="K1311" i="2"/>
  <c r="R1310" i="2"/>
  <c r="Q1310" i="2"/>
  <c r="P1310" i="2"/>
  <c r="K1310" i="2"/>
  <c r="L1310" i="2" s="1"/>
  <c r="R1309" i="2"/>
  <c r="Q1309" i="2"/>
  <c r="P1309" i="2"/>
  <c r="L1309" i="2"/>
  <c r="K1309" i="2"/>
  <c r="R1308" i="2"/>
  <c r="Q1308" i="2"/>
  <c r="P1308" i="2"/>
  <c r="L1308" i="2"/>
  <c r="K1308" i="2"/>
  <c r="R1307" i="2"/>
  <c r="Q1307" i="2"/>
  <c r="P1307" i="2"/>
  <c r="K1307" i="2"/>
  <c r="L1307" i="2" s="1"/>
  <c r="R1306" i="2"/>
  <c r="Q1306" i="2"/>
  <c r="P1306" i="2"/>
  <c r="L1306" i="2"/>
  <c r="K1306" i="2"/>
  <c r="R1305" i="2"/>
  <c r="Q1305" i="2"/>
  <c r="P1305" i="2"/>
  <c r="K1305" i="2"/>
  <c r="L1305" i="2" s="1"/>
  <c r="R1304" i="2"/>
  <c r="Q1304" i="2"/>
  <c r="P1304" i="2"/>
  <c r="L1304" i="2"/>
  <c r="K1304" i="2"/>
  <c r="R1303" i="2"/>
  <c r="Q1303" i="2"/>
  <c r="P1303" i="2"/>
  <c r="L1303" i="2"/>
  <c r="K1303" i="2"/>
  <c r="R1302" i="2"/>
  <c r="Q1302" i="2"/>
  <c r="P1302" i="2"/>
  <c r="K1302" i="2"/>
  <c r="L1302" i="2" s="1"/>
  <c r="K1301" i="2"/>
  <c r="L1301" i="2" s="1"/>
  <c r="L1300" i="2"/>
  <c r="K1300" i="2"/>
  <c r="K1299" i="2"/>
  <c r="L1299" i="2" s="1"/>
  <c r="L1298" i="2"/>
  <c r="K1298" i="2"/>
  <c r="L1297" i="2"/>
  <c r="K1297" i="2"/>
  <c r="K1296" i="2"/>
  <c r="L1296" i="2" s="1"/>
  <c r="L1295" i="2"/>
  <c r="K1295" i="2"/>
  <c r="L1294" i="2"/>
  <c r="K1294" i="2"/>
  <c r="L1293" i="2"/>
  <c r="K1293" i="2"/>
  <c r="K1292" i="2"/>
  <c r="L1292" i="2" s="1"/>
  <c r="L1291" i="2"/>
  <c r="K1291" i="2"/>
  <c r="K1290" i="2"/>
  <c r="L1290" i="2" s="1"/>
  <c r="K1289" i="2"/>
  <c r="L1289" i="2" s="1"/>
  <c r="K1288" i="2"/>
  <c r="L1288" i="2" s="1"/>
  <c r="L1287" i="2"/>
  <c r="K1287" i="2"/>
  <c r="K1286" i="2"/>
  <c r="L1286" i="2" s="1"/>
  <c r="L1285" i="2"/>
  <c r="K1285" i="2"/>
  <c r="K1284" i="2"/>
  <c r="L1284" i="2" s="1"/>
  <c r="L1283" i="2"/>
  <c r="K1283" i="2"/>
  <c r="L1282" i="2"/>
  <c r="K1282" i="2"/>
  <c r="L1281" i="2"/>
  <c r="K1281" i="2"/>
  <c r="L1280" i="2"/>
  <c r="K1280" i="2"/>
  <c r="L1279" i="2"/>
  <c r="K1279" i="2"/>
  <c r="K1278" i="2"/>
  <c r="L1278" i="2" s="1"/>
  <c r="K1277" i="2"/>
  <c r="L1277" i="2" s="1"/>
  <c r="K1276" i="2"/>
  <c r="L1276" i="2" s="1"/>
  <c r="K1275" i="2"/>
  <c r="L1275" i="2" s="1"/>
  <c r="L1274" i="2"/>
  <c r="K1274" i="2"/>
  <c r="L1273" i="2"/>
  <c r="K1273" i="2"/>
  <c r="K1272" i="2"/>
  <c r="L1272" i="2" s="1"/>
  <c r="K1271" i="2"/>
  <c r="L1271" i="2" s="1"/>
  <c r="L1270" i="2"/>
  <c r="K1270" i="2"/>
  <c r="L1269" i="2"/>
  <c r="K1269" i="2"/>
  <c r="L1268" i="2"/>
  <c r="K1268" i="2"/>
  <c r="L1267" i="2"/>
  <c r="K1267" i="2"/>
  <c r="K1266" i="2"/>
  <c r="L1266" i="2" s="1"/>
  <c r="L1265" i="2"/>
  <c r="K1265" i="2"/>
  <c r="L1264" i="2"/>
  <c r="K1264" i="2"/>
  <c r="K1263" i="2"/>
  <c r="L1263" i="2" s="1"/>
  <c r="K1262" i="2"/>
  <c r="L1262" i="2" s="1"/>
  <c r="L1261" i="2"/>
  <c r="K1261" i="2"/>
  <c r="K1260" i="2"/>
  <c r="L1260" i="2" s="1"/>
  <c r="K1259" i="2"/>
  <c r="L1259" i="2" s="1"/>
  <c r="K1258" i="2"/>
  <c r="L1258" i="2" s="1"/>
  <c r="L1257" i="2"/>
  <c r="K1257" i="2"/>
  <c r="L1256" i="2"/>
  <c r="K1256" i="2"/>
  <c r="L1255" i="2"/>
  <c r="K1255" i="2"/>
  <c r="K1254" i="2"/>
  <c r="L1254" i="2" s="1"/>
  <c r="K1253" i="2"/>
  <c r="L1253" i="2" s="1"/>
  <c r="L1252" i="2"/>
  <c r="K1252" i="2"/>
  <c r="K1251" i="2"/>
  <c r="L1251" i="2" s="1"/>
  <c r="K1250" i="2"/>
  <c r="L1250" i="2" s="1"/>
  <c r="L1249" i="2"/>
  <c r="K1249" i="2"/>
  <c r="K1248" i="2"/>
  <c r="L1248" i="2" s="1"/>
  <c r="L1247" i="2"/>
  <c r="K1247" i="2"/>
  <c r="K1246" i="2"/>
  <c r="L1246" i="2" s="1"/>
  <c r="K1245" i="2"/>
  <c r="L1245" i="2" s="1"/>
  <c r="L1244" i="2"/>
  <c r="K1244" i="2"/>
  <c r="L1243" i="2"/>
  <c r="K1243" i="2"/>
  <c r="K1242" i="2"/>
  <c r="L1242" i="2" s="1"/>
  <c r="K1241" i="2"/>
  <c r="L1241" i="2" s="1"/>
  <c r="K1240" i="2"/>
  <c r="L1240" i="2" s="1"/>
  <c r="L1239" i="2"/>
  <c r="K1239" i="2"/>
  <c r="K1238" i="2"/>
  <c r="L1238" i="2" s="1"/>
  <c r="L1237" i="2"/>
  <c r="K1237" i="2"/>
  <c r="K1236" i="2"/>
  <c r="L1236" i="2" s="1"/>
  <c r="L1235" i="2"/>
  <c r="K1235" i="2"/>
  <c r="L1234" i="2"/>
  <c r="K1234" i="2"/>
  <c r="K1233" i="2"/>
  <c r="L1233" i="2" s="1"/>
  <c r="K1232" i="2"/>
  <c r="L1232" i="2" s="1"/>
  <c r="L1231" i="2"/>
  <c r="K1231" i="2"/>
  <c r="L1230" i="2"/>
  <c r="K1230" i="2"/>
  <c r="K1229" i="2"/>
  <c r="L1229" i="2" s="1"/>
  <c r="L1228" i="2"/>
  <c r="K1228" i="2"/>
  <c r="K1227" i="2"/>
  <c r="L1227" i="2" s="1"/>
  <c r="K1226" i="2"/>
  <c r="L1226" i="2" s="1"/>
  <c r="L1225" i="2"/>
  <c r="K1225" i="2"/>
  <c r="L1224" i="2"/>
  <c r="K1224" i="2"/>
  <c r="K1223" i="2"/>
  <c r="L1223" i="2" s="1"/>
  <c r="L1222" i="2"/>
  <c r="K1222" i="2"/>
  <c r="K1221" i="2"/>
  <c r="L1221" i="2" s="1"/>
  <c r="K1220" i="2"/>
  <c r="L1220" i="2" s="1"/>
  <c r="L1219" i="2"/>
  <c r="K1219" i="2"/>
  <c r="L1218" i="2"/>
  <c r="K1218" i="2"/>
  <c r="L1217" i="2"/>
  <c r="K1217" i="2"/>
  <c r="L1216" i="2"/>
  <c r="K1216" i="2"/>
  <c r="K1215" i="2"/>
  <c r="L1215" i="2" s="1"/>
  <c r="K1214" i="2"/>
  <c r="L1214" i="2" s="1"/>
  <c r="L1213" i="2"/>
  <c r="K1213" i="2"/>
  <c r="L1212" i="2"/>
  <c r="K1212" i="2"/>
  <c r="K1211" i="2"/>
  <c r="L1211" i="2" s="1"/>
  <c r="L1210" i="2"/>
  <c r="K1210" i="2"/>
  <c r="K1209" i="2"/>
  <c r="L1209" i="2" s="1"/>
  <c r="K1208" i="2"/>
  <c r="L1208" i="2" s="1"/>
  <c r="L1207" i="2"/>
  <c r="K1207" i="2"/>
  <c r="L1206" i="2"/>
  <c r="K1206" i="2"/>
  <c r="L1205" i="2"/>
  <c r="K1205" i="2"/>
  <c r="L1204" i="2"/>
  <c r="K1204" i="2"/>
  <c r="K1203" i="2"/>
  <c r="L1203" i="2" s="1"/>
  <c r="K1202" i="2"/>
  <c r="L1202" i="2" s="1"/>
  <c r="L1201" i="2"/>
  <c r="K1201" i="2"/>
  <c r="L1200" i="2"/>
  <c r="K1200" i="2"/>
  <c r="L1199" i="2"/>
  <c r="K1199" i="2"/>
  <c r="L1198" i="2"/>
  <c r="K1198" i="2"/>
  <c r="K1197" i="2"/>
  <c r="L1197" i="2" s="1"/>
  <c r="K1196" i="2"/>
  <c r="L1196" i="2" s="1"/>
  <c r="L1195" i="2"/>
  <c r="K1195" i="2"/>
  <c r="L1194" i="2"/>
  <c r="K1194" i="2"/>
  <c r="K1193" i="2"/>
  <c r="L1193" i="2" s="1"/>
  <c r="L1192" i="2"/>
  <c r="K1192" i="2"/>
  <c r="K1191" i="2"/>
  <c r="L1191" i="2" s="1"/>
  <c r="K1190" i="2"/>
  <c r="L1190" i="2" s="1"/>
  <c r="L1189" i="2"/>
  <c r="K1189" i="2"/>
  <c r="L1188" i="2"/>
  <c r="K1188" i="2"/>
  <c r="K1187" i="2"/>
  <c r="L1187" i="2" s="1"/>
  <c r="L1186" i="2"/>
  <c r="K1186" i="2"/>
  <c r="K1185" i="2"/>
  <c r="L1185" i="2" s="1"/>
  <c r="K1184" i="2"/>
  <c r="L1184" i="2" s="1"/>
  <c r="L1183" i="2"/>
  <c r="K1183" i="2"/>
  <c r="L1182" i="2"/>
  <c r="K1182" i="2"/>
  <c r="K1181" i="2"/>
  <c r="L1181" i="2" s="1"/>
  <c r="L1180" i="2"/>
  <c r="K1180" i="2"/>
  <c r="K1179" i="2"/>
  <c r="L1179" i="2" s="1"/>
  <c r="K1178" i="2"/>
  <c r="L1178" i="2" s="1"/>
  <c r="L1177" i="2"/>
  <c r="K1177" i="2"/>
  <c r="L1176" i="2"/>
  <c r="K1176" i="2"/>
  <c r="K1175" i="2"/>
  <c r="L1175" i="2" s="1"/>
  <c r="L1174" i="2"/>
  <c r="K1174" i="2"/>
  <c r="K1173" i="2"/>
  <c r="L1173" i="2" s="1"/>
  <c r="K1172" i="2"/>
  <c r="L1172" i="2" s="1"/>
  <c r="L1171" i="2"/>
  <c r="K1171" i="2"/>
  <c r="L1170" i="2"/>
  <c r="K1170" i="2"/>
  <c r="K1169" i="2"/>
  <c r="L1169" i="2" s="1"/>
  <c r="L1168" i="2"/>
  <c r="K1168" i="2"/>
  <c r="K1167" i="2"/>
  <c r="L1167" i="2" s="1"/>
  <c r="K1166" i="2"/>
  <c r="L1166" i="2" s="1"/>
  <c r="L1165" i="2"/>
  <c r="K1165" i="2"/>
  <c r="L1164" i="2"/>
  <c r="K1164" i="2"/>
  <c r="K1163" i="2"/>
  <c r="L1163" i="2" s="1"/>
  <c r="L1162" i="2"/>
  <c r="K1162" i="2"/>
  <c r="K1161" i="2"/>
  <c r="L1161" i="2" s="1"/>
  <c r="K1160" i="2"/>
  <c r="L1160" i="2" s="1"/>
  <c r="L1159" i="2"/>
  <c r="K1159" i="2"/>
  <c r="L1158" i="2"/>
  <c r="K1158" i="2"/>
  <c r="K1157" i="2"/>
  <c r="L1157" i="2" s="1"/>
  <c r="L1156" i="2"/>
  <c r="K1156" i="2"/>
  <c r="K1155" i="2"/>
  <c r="L1155" i="2" s="1"/>
  <c r="K1154" i="2"/>
  <c r="L1154" i="2" s="1"/>
  <c r="L1153" i="2"/>
  <c r="K1153" i="2"/>
  <c r="L1152" i="2"/>
  <c r="K1152" i="2"/>
  <c r="K1151" i="2"/>
  <c r="L1151" i="2" s="1"/>
  <c r="L1150" i="2"/>
  <c r="K1150" i="2"/>
  <c r="K1149" i="2"/>
  <c r="L1149" i="2" s="1"/>
  <c r="K1148" i="2"/>
  <c r="L1148" i="2" s="1"/>
  <c r="L1147" i="2"/>
  <c r="K1147" i="2"/>
  <c r="L1146" i="2"/>
  <c r="K1146" i="2"/>
  <c r="K1145" i="2"/>
  <c r="L1145" i="2" s="1"/>
  <c r="L1144" i="2"/>
  <c r="K1144" i="2"/>
  <c r="K1143" i="2"/>
  <c r="L1143" i="2" s="1"/>
  <c r="K1142" i="2"/>
  <c r="L1142" i="2" s="1"/>
  <c r="L1141" i="2"/>
  <c r="K1141" i="2"/>
  <c r="L1140" i="2"/>
  <c r="K1140" i="2"/>
  <c r="K1139" i="2"/>
  <c r="L1139" i="2" s="1"/>
  <c r="L1138" i="2"/>
  <c r="K1138" i="2"/>
  <c r="K1137" i="2"/>
  <c r="L1137" i="2" s="1"/>
  <c r="K1136" i="2"/>
  <c r="L1136" i="2" s="1"/>
  <c r="L1135" i="2"/>
  <c r="K1135" i="2"/>
  <c r="L1134" i="2"/>
  <c r="K1134" i="2"/>
  <c r="K1133" i="2"/>
  <c r="L1133" i="2" s="1"/>
  <c r="L1132" i="2"/>
  <c r="K1132" i="2"/>
  <c r="K1131" i="2"/>
  <c r="L1131" i="2" s="1"/>
  <c r="K1130" i="2"/>
  <c r="L1130" i="2" s="1"/>
  <c r="L1129" i="2"/>
  <c r="K1129" i="2"/>
  <c r="L1128" i="2"/>
  <c r="K1128" i="2"/>
  <c r="K1127" i="2"/>
  <c r="L1127" i="2" s="1"/>
  <c r="L1126" i="2"/>
  <c r="K1126" i="2"/>
  <c r="K1125" i="2"/>
  <c r="L1125" i="2" s="1"/>
  <c r="K1124" i="2"/>
  <c r="L1124" i="2" s="1"/>
  <c r="L1123" i="2"/>
  <c r="K1123" i="2"/>
  <c r="L1122" i="2"/>
  <c r="K1122" i="2"/>
  <c r="K1121" i="2"/>
  <c r="L1121" i="2" s="1"/>
  <c r="L1120" i="2"/>
  <c r="K1120" i="2"/>
  <c r="K1119" i="2"/>
  <c r="L1119" i="2" s="1"/>
  <c r="K1118" i="2"/>
  <c r="L1118" i="2" s="1"/>
  <c r="L1117" i="2"/>
  <c r="K1117" i="2"/>
  <c r="L1116" i="2"/>
  <c r="K1116" i="2"/>
  <c r="K1115" i="2"/>
  <c r="L1115" i="2" s="1"/>
  <c r="L1114" i="2"/>
  <c r="K1114" i="2"/>
  <c r="K1113" i="2"/>
  <c r="L1113" i="2" s="1"/>
  <c r="K1112" i="2"/>
  <c r="L1112" i="2" s="1"/>
  <c r="L1111" i="2"/>
  <c r="K1111" i="2"/>
  <c r="L1110" i="2"/>
  <c r="K1110" i="2"/>
  <c r="K1109" i="2"/>
  <c r="L1109" i="2" s="1"/>
  <c r="L1108" i="2"/>
  <c r="K1108" i="2"/>
  <c r="K1107" i="2"/>
  <c r="L1107" i="2" s="1"/>
  <c r="K1106" i="2"/>
  <c r="L1106" i="2" s="1"/>
  <c r="L1105" i="2"/>
  <c r="K1105" i="2"/>
  <c r="L1104" i="2"/>
  <c r="K1104" i="2"/>
  <c r="K1103" i="2"/>
  <c r="L1103" i="2" s="1"/>
  <c r="L1102" i="2"/>
  <c r="K1102" i="2"/>
  <c r="K1101" i="2"/>
  <c r="L1101" i="2" s="1"/>
  <c r="K1100" i="2"/>
  <c r="L1100" i="2" s="1"/>
  <c r="L1099" i="2"/>
  <c r="K1099" i="2"/>
  <c r="L1098" i="2"/>
  <c r="K1098" i="2"/>
  <c r="K1097" i="2"/>
  <c r="L1097" i="2" s="1"/>
  <c r="L1096" i="2"/>
  <c r="K1096" i="2"/>
  <c r="K1095" i="2"/>
  <c r="L1095" i="2" s="1"/>
  <c r="K1094" i="2"/>
  <c r="L1094" i="2" s="1"/>
  <c r="L1093" i="2"/>
  <c r="K1093" i="2"/>
  <c r="L1092" i="2"/>
  <c r="K1092" i="2"/>
  <c r="K1091" i="2"/>
  <c r="L1091" i="2" s="1"/>
  <c r="L1090" i="2"/>
  <c r="K1090" i="2"/>
  <c r="K1089" i="2"/>
  <c r="L1089" i="2" s="1"/>
  <c r="K1088" i="2"/>
  <c r="L1088" i="2" s="1"/>
  <c r="L1087" i="2"/>
  <c r="K1087" i="2"/>
  <c r="L1086" i="2"/>
  <c r="K1086" i="2"/>
  <c r="K1085" i="2"/>
  <c r="L1085" i="2" s="1"/>
  <c r="L1084" i="2"/>
  <c r="K1084" i="2"/>
  <c r="K1083" i="2"/>
  <c r="L1083" i="2" s="1"/>
  <c r="K1082" i="2"/>
  <c r="L1082" i="2" s="1"/>
  <c r="L1081" i="2"/>
  <c r="K1081" i="2"/>
  <c r="L1080" i="2"/>
  <c r="K1080" i="2"/>
  <c r="K1079" i="2"/>
  <c r="L1079" i="2" s="1"/>
  <c r="L1078" i="2"/>
  <c r="K1078" i="2"/>
  <c r="K1077" i="2"/>
  <c r="L1077" i="2" s="1"/>
  <c r="K1076" i="2"/>
  <c r="L1076" i="2" s="1"/>
  <c r="L1075" i="2"/>
  <c r="K1075" i="2"/>
  <c r="L1074" i="2"/>
  <c r="K1074" i="2"/>
  <c r="K1073" i="2"/>
  <c r="L1073" i="2" s="1"/>
  <c r="L1072" i="2"/>
  <c r="K1072" i="2"/>
  <c r="K1071" i="2"/>
  <c r="L1071" i="2" s="1"/>
  <c r="K1070" i="2"/>
  <c r="L1070" i="2" s="1"/>
  <c r="L1069" i="2"/>
  <c r="K1069" i="2"/>
  <c r="L1068" i="2"/>
  <c r="K1068" i="2"/>
  <c r="K1067" i="2"/>
  <c r="L1067" i="2" s="1"/>
  <c r="L1066" i="2"/>
  <c r="K1066" i="2"/>
  <c r="K1065" i="2"/>
  <c r="L1065" i="2" s="1"/>
  <c r="K1064" i="2"/>
  <c r="L1064" i="2" s="1"/>
  <c r="L1063" i="2"/>
  <c r="K1063" i="2"/>
  <c r="L1062" i="2"/>
  <c r="K1062" i="2"/>
  <c r="K1061" i="2"/>
  <c r="L1061" i="2" s="1"/>
  <c r="L1060" i="2"/>
  <c r="K1060" i="2"/>
  <c r="K1059" i="2"/>
  <c r="L1059" i="2" s="1"/>
  <c r="K1058" i="2"/>
  <c r="L1058" i="2" s="1"/>
  <c r="L1057" i="2"/>
  <c r="K1057" i="2"/>
  <c r="L1056" i="2"/>
  <c r="K1056" i="2"/>
  <c r="K1055" i="2"/>
  <c r="L1055" i="2" s="1"/>
  <c r="L1054" i="2"/>
  <c r="K1054" i="2"/>
  <c r="K1053" i="2"/>
  <c r="L1053" i="2" s="1"/>
  <c r="K1052" i="2"/>
  <c r="L1052" i="2" s="1"/>
  <c r="L1051" i="2"/>
  <c r="K1051" i="2"/>
  <c r="L1050" i="2"/>
  <c r="K1050" i="2"/>
  <c r="K1049" i="2"/>
  <c r="L1049" i="2" s="1"/>
  <c r="L1048" i="2"/>
  <c r="K1048" i="2"/>
  <c r="K1047" i="2"/>
  <c r="L1047" i="2" s="1"/>
  <c r="K1046" i="2"/>
  <c r="L1046" i="2" s="1"/>
  <c r="L1045" i="2"/>
  <c r="K1045" i="2"/>
  <c r="L1044" i="2"/>
  <c r="K1044" i="2"/>
  <c r="K1043" i="2"/>
  <c r="L1043" i="2" s="1"/>
  <c r="L1042" i="2"/>
  <c r="K1042" i="2"/>
  <c r="K1041" i="2"/>
  <c r="L1041" i="2" s="1"/>
  <c r="K1040" i="2"/>
  <c r="L1040" i="2" s="1"/>
  <c r="L1039" i="2"/>
  <c r="K1039" i="2"/>
  <c r="L1038" i="2"/>
  <c r="K1038" i="2"/>
  <c r="K1037" i="2"/>
  <c r="L1037" i="2" s="1"/>
  <c r="L1036" i="2"/>
  <c r="K1036" i="2"/>
  <c r="K1035" i="2"/>
  <c r="L1035" i="2" s="1"/>
  <c r="K1034" i="2"/>
  <c r="L1034" i="2" s="1"/>
  <c r="L1033" i="2"/>
  <c r="K1033" i="2"/>
  <c r="L1032" i="2"/>
  <c r="K1032" i="2"/>
  <c r="K1031" i="2"/>
  <c r="L1031" i="2" s="1"/>
  <c r="L1030" i="2"/>
  <c r="K1030" i="2"/>
  <c r="K1029" i="2"/>
  <c r="L1029" i="2" s="1"/>
  <c r="K1028" i="2"/>
  <c r="L1028" i="2" s="1"/>
  <c r="L1027" i="2"/>
  <c r="K1027" i="2"/>
  <c r="L1026" i="2"/>
  <c r="K1026" i="2"/>
  <c r="K1025" i="2"/>
  <c r="L1025" i="2" s="1"/>
  <c r="L1024" i="2"/>
  <c r="K1024" i="2"/>
  <c r="K1023" i="2"/>
  <c r="L1023" i="2" s="1"/>
  <c r="K1022" i="2"/>
  <c r="L1022" i="2" s="1"/>
  <c r="L1021" i="2"/>
  <c r="K1021" i="2"/>
  <c r="L1020" i="2"/>
  <c r="K1020" i="2"/>
  <c r="K1019" i="2"/>
  <c r="L1019" i="2" s="1"/>
  <c r="L1018" i="2"/>
  <c r="K1018" i="2"/>
  <c r="K1017" i="2"/>
  <c r="L1017" i="2" s="1"/>
  <c r="K1016" i="2"/>
  <c r="L1016" i="2" s="1"/>
  <c r="L1015" i="2"/>
  <c r="K1015" i="2"/>
  <c r="L1014" i="2"/>
  <c r="K1014" i="2"/>
  <c r="K1013" i="2"/>
  <c r="L1013" i="2" s="1"/>
  <c r="L1012" i="2"/>
  <c r="K1012" i="2"/>
  <c r="K1011" i="2"/>
  <c r="L1011" i="2" s="1"/>
  <c r="K1010" i="2"/>
  <c r="L1010" i="2" s="1"/>
  <c r="L1009" i="2"/>
  <c r="K1009" i="2"/>
  <c r="L1008" i="2"/>
  <c r="K1008" i="2"/>
  <c r="K1007" i="2"/>
  <c r="L1007" i="2" s="1"/>
  <c r="L1006" i="2"/>
  <c r="K1006" i="2"/>
  <c r="K1005" i="2"/>
  <c r="L1005" i="2" s="1"/>
  <c r="K1004" i="2"/>
  <c r="L1004" i="2" s="1"/>
  <c r="L1003" i="2"/>
  <c r="K1003" i="2"/>
  <c r="L1002" i="2"/>
  <c r="K1002" i="2"/>
  <c r="K1001" i="2"/>
  <c r="L1001" i="2" s="1"/>
  <c r="L1000" i="2"/>
  <c r="K1000" i="2"/>
  <c r="K999" i="2"/>
  <c r="L999" i="2" s="1"/>
  <c r="K998" i="2"/>
  <c r="L998" i="2" s="1"/>
  <c r="L997" i="2"/>
  <c r="K997" i="2"/>
  <c r="L996" i="2"/>
  <c r="K996" i="2"/>
  <c r="K995" i="2"/>
  <c r="L995" i="2" s="1"/>
  <c r="L994" i="2"/>
  <c r="K994" i="2"/>
  <c r="K993" i="2"/>
  <c r="L993" i="2" s="1"/>
  <c r="K992" i="2"/>
  <c r="L992" i="2" s="1"/>
  <c r="L991" i="2"/>
  <c r="K991" i="2"/>
  <c r="L990" i="2"/>
  <c r="K990" i="2"/>
  <c r="K989" i="2"/>
  <c r="L989" i="2" s="1"/>
  <c r="L988" i="2"/>
  <c r="K988" i="2"/>
  <c r="K987" i="2"/>
  <c r="L987" i="2" s="1"/>
  <c r="K986" i="2"/>
  <c r="L986" i="2" s="1"/>
  <c r="L985" i="2"/>
  <c r="K985" i="2"/>
  <c r="L984" i="2"/>
  <c r="K984" i="2"/>
  <c r="K983" i="2"/>
  <c r="L983" i="2" s="1"/>
  <c r="L982" i="2"/>
  <c r="K982" i="2"/>
  <c r="K981" i="2"/>
  <c r="L981" i="2" s="1"/>
  <c r="K980" i="2"/>
  <c r="L980" i="2" s="1"/>
  <c r="L979" i="2"/>
  <c r="K979" i="2"/>
  <c r="L978" i="2"/>
  <c r="K978" i="2"/>
  <c r="K977" i="2"/>
  <c r="L977" i="2" s="1"/>
  <c r="L976" i="2"/>
  <c r="K976" i="2"/>
  <c r="K975" i="2"/>
  <c r="L975" i="2" s="1"/>
  <c r="K974" i="2"/>
  <c r="L974" i="2" s="1"/>
  <c r="L973" i="2"/>
  <c r="K973" i="2"/>
  <c r="L972" i="2"/>
  <c r="K972" i="2"/>
  <c r="K971" i="2"/>
  <c r="L971" i="2" s="1"/>
  <c r="L970" i="2"/>
  <c r="K970" i="2"/>
  <c r="K969" i="2"/>
  <c r="L969" i="2" s="1"/>
  <c r="K968" i="2"/>
  <c r="L968" i="2" s="1"/>
  <c r="L967" i="2"/>
  <c r="K967" i="2"/>
  <c r="L966" i="2"/>
  <c r="K966" i="2"/>
  <c r="K965" i="2"/>
  <c r="L965" i="2" s="1"/>
  <c r="L964" i="2"/>
  <c r="K964" i="2"/>
  <c r="K963" i="2"/>
  <c r="L963" i="2" s="1"/>
  <c r="K962" i="2"/>
  <c r="L962" i="2" s="1"/>
  <c r="L961" i="2"/>
  <c r="K961" i="2"/>
  <c r="L960" i="2"/>
  <c r="K960" i="2"/>
  <c r="K959" i="2"/>
  <c r="L959" i="2" s="1"/>
  <c r="L958" i="2"/>
  <c r="K958" i="2"/>
  <c r="K957" i="2"/>
  <c r="L957" i="2" s="1"/>
  <c r="K956" i="2"/>
  <c r="L956" i="2" s="1"/>
  <c r="L955" i="2"/>
  <c r="K955" i="2"/>
  <c r="L954" i="2"/>
  <c r="K954" i="2"/>
  <c r="K953" i="2"/>
  <c r="L953" i="2" s="1"/>
  <c r="L952" i="2"/>
  <c r="K952" i="2"/>
  <c r="K951" i="2"/>
  <c r="L951" i="2" s="1"/>
  <c r="K950" i="2"/>
  <c r="L950" i="2" s="1"/>
  <c r="L949" i="2"/>
  <c r="K949" i="2"/>
  <c r="L948" i="2"/>
  <c r="K948" i="2"/>
  <c r="K947" i="2"/>
  <c r="L947" i="2" s="1"/>
  <c r="L946" i="2"/>
  <c r="K946" i="2"/>
  <c r="K945" i="2"/>
  <c r="L945" i="2" s="1"/>
  <c r="K944" i="2"/>
  <c r="L944" i="2" s="1"/>
  <c r="L943" i="2"/>
  <c r="K943" i="2"/>
  <c r="L942" i="2"/>
  <c r="K942" i="2"/>
  <c r="K941" i="2"/>
  <c r="L941" i="2" s="1"/>
  <c r="L940" i="2"/>
  <c r="K940" i="2"/>
  <c r="K939" i="2"/>
  <c r="L939" i="2" s="1"/>
  <c r="K938" i="2"/>
  <c r="L938" i="2" s="1"/>
  <c r="L937" i="2"/>
  <c r="K937" i="2"/>
  <c r="L936" i="2"/>
  <c r="K936" i="2"/>
  <c r="K935" i="2"/>
  <c r="L935" i="2" s="1"/>
  <c r="L934" i="2"/>
  <c r="K934" i="2"/>
  <c r="K933" i="2"/>
  <c r="L933" i="2" s="1"/>
  <c r="K932" i="2"/>
  <c r="L932" i="2" s="1"/>
  <c r="L931" i="2"/>
  <c r="K931" i="2"/>
  <c r="L930" i="2"/>
  <c r="K930" i="2"/>
  <c r="K929" i="2"/>
  <c r="L929" i="2" s="1"/>
  <c r="L928" i="2"/>
  <c r="K928" i="2"/>
  <c r="K927" i="2"/>
  <c r="L927" i="2" s="1"/>
  <c r="K926" i="2"/>
  <c r="L926" i="2" s="1"/>
  <c r="L925" i="2"/>
  <c r="K925" i="2"/>
  <c r="L924" i="2"/>
  <c r="K924" i="2"/>
  <c r="K923" i="2"/>
  <c r="L923" i="2" s="1"/>
  <c r="L922" i="2"/>
  <c r="K922" i="2"/>
  <c r="K921" i="2"/>
  <c r="L921" i="2" s="1"/>
  <c r="K920" i="2"/>
  <c r="L920" i="2" s="1"/>
  <c r="L919" i="2"/>
  <c r="K919" i="2"/>
  <c r="L918" i="2"/>
  <c r="K918" i="2"/>
  <c r="K917" i="2"/>
  <c r="L917" i="2" s="1"/>
  <c r="L916" i="2"/>
  <c r="K916" i="2"/>
  <c r="K915" i="2"/>
  <c r="L915" i="2" s="1"/>
  <c r="K914" i="2"/>
  <c r="L914" i="2" s="1"/>
  <c r="L913" i="2"/>
  <c r="K913" i="2"/>
  <c r="L912" i="2"/>
  <c r="K912" i="2"/>
  <c r="K911" i="2"/>
  <c r="L911" i="2" s="1"/>
  <c r="L910" i="2"/>
  <c r="K910" i="2"/>
  <c r="K909" i="2"/>
  <c r="L909" i="2" s="1"/>
  <c r="K908" i="2"/>
  <c r="L908" i="2" s="1"/>
  <c r="L907" i="2"/>
  <c r="K907" i="2"/>
  <c r="L906" i="2"/>
  <c r="K906" i="2"/>
  <c r="K905" i="2"/>
  <c r="L905" i="2" s="1"/>
  <c r="L904" i="2"/>
  <c r="K904" i="2"/>
  <c r="K903" i="2"/>
  <c r="L903" i="2" s="1"/>
  <c r="K902" i="2"/>
  <c r="L902" i="2" s="1"/>
  <c r="L901" i="2"/>
  <c r="K901" i="2"/>
  <c r="L900" i="2"/>
  <c r="K900" i="2"/>
  <c r="K899" i="2"/>
  <c r="L899" i="2" s="1"/>
  <c r="L898" i="2"/>
  <c r="K898" i="2"/>
  <c r="K897" i="2"/>
  <c r="L897" i="2" s="1"/>
  <c r="K896" i="2"/>
  <c r="L896" i="2" s="1"/>
  <c r="L895" i="2"/>
  <c r="K895" i="2"/>
  <c r="L894" i="2"/>
  <c r="K894" i="2"/>
  <c r="K893" i="2"/>
  <c r="L893" i="2" s="1"/>
  <c r="L892" i="2"/>
  <c r="K892" i="2"/>
  <c r="K891" i="2"/>
  <c r="L891" i="2" s="1"/>
  <c r="K890" i="2"/>
  <c r="L890" i="2" s="1"/>
  <c r="L889" i="2"/>
  <c r="K889" i="2"/>
  <c r="L888" i="2"/>
  <c r="K888" i="2"/>
  <c r="K887" i="2"/>
  <c r="L887" i="2" s="1"/>
  <c r="L886" i="2"/>
  <c r="K886" i="2"/>
  <c r="K885" i="2"/>
  <c r="L885" i="2" s="1"/>
  <c r="K884" i="2"/>
  <c r="L884" i="2" s="1"/>
  <c r="L883" i="2"/>
  <c r="K883" i="2"/>
  <c r="L882" i="2"/>
  <c r="K882" i="2"/>
  <c r="K881" i="2"/>
  <c r="L881" i="2" s="1"/>
  <c r="L880" i="2"/>
  <c r="K880" i="2"/>
  <c r="K879" i="2"/>
  <c r="L879" i="2" s="1"/>
  <c r="K878" i="2"/>
  <c r="L878" i="2" s="1"/>
  <c r="L877" i="2"/>
  <c r="K877" i="2"/>
  <c r="L876" i="2"/>
  <c r="K876" i="2"/>
  <c r="K875" i="2"/>
  <c r="L875" i="2" s="1"/>
  <c r="L874" i="2"/>
  <c r="K874" i="2"/>
  <c r="K873" i="2"/>
  <c r="L873" i="2" s="1"/>
  <c r="K872" i="2"/>
  <c r="L872" i="2" s="1"/>
  <c r="L871" i="2"/>
  <c r="K871" i="2"/>
  <c r="L870" i="2"/>
  <c r="K870" i="2"/>
  <c r="K869" i="2"/>
  <c r="L869" i="2" s="1"/>
  <c r="L868" i="2"/>
  <c r="K868" i="2"/>
  <c r="K867" i="2"/>
  <c r="L867" i="2" s="1"/>
  <c r="K866" i="2"/>
  <c r="L866" i="2" s="1"/>
  <c r="L865" i="2"/>
  <c r="K865" i="2"/>
  <c r="L864" i="2"/>
  <c r="K864" i="2"/>
  <c r="K863" i="2"/>
  <c r="L863" i="2" s="1"/>
  <c r="L862" i="2"/>
  <c r="K862" i="2"/>
  <c r="K861" i="2"/>
  <c r="L861" i="2" s="1"/>
  <c r="K860" i="2"/>
  <c r="L860" i="2" s="1"/>
  <c r="L859" i="2"/>
  <c r="K859" i="2"/>
  <c r="L858" i="2"/>
  <c r="K858" i="2"/>
  <c r="L857" i="2"/>
  <c r="K857" i="2"/>
  <c r="L856" i="2"/>
  <c r="K856" i="2"/>
  <c r="K855" i="2"/>
  <c r="L855" i="2" s="1"/>
  <c r="K854" i="2"/>
  <c r="L854" i="2" s="1"/>
  <c r="L853" i="2"/>
  <c r="K853" i="2"/>
  <c r="L852" i="2"/>
  <c r="K852" i="2"/>
  <c r="L851" i="2"/>
  <c r="K851" i="2"/>
  <c r="L850" i="2"/>
  <c r="K850" i="2"/>
  <c r="K849" i="2"/>
  <c r="L849" i="2" s="1"/>
  <c r="K848" i="2"/>
  <c r="L848" i="2" s="1"/>
  <c r="L847" i="2"/>
  <c r="K847" i="2"/>
  <c r="L846" i="2"/>
  <c r="K846" i="2"/>
  <c r="K845" i="2"/>
  <c r="L845" i="2" s="1"/>
  <c r="L844" i="2"/>
  <c r="K844" i="2"/>
  <c r="K843" i="2"/>
  <c r="L843" i="2" s="1"/>
  <c r="K842" i="2"/>
  <c r="L842" i="2" s="1"/>
  <c r="L841" i="2"/>
  <c r="K841" i="2"/>
  <c r="L840" i="2"/>
  <c r="K840" i="2"/>
  <c r="K839" i="2"/>
  <c r="L839" i="2" s="1"/>
  <c r="L838" i="2"/>
  <c r="K838" i="2"/>
  <c r="K837" i="2"/>
  <c r="L837" i="2" s="1"/>
  <c r="K836" i="2"/>
  <c r="L836" i="2" s="1"/>
  <c r="L835" i="2"/>
  <c r="K835" i="2"/>
  <c r="L834" i="2"/>
  <c r="K834" i="2"/>
  <c r="K833" i="2"/>
  <c r="L833" i="2" s="1"/>
  <c r="L832" i="2"/>
  <c r="K832" i="2"/>
  <c r="K831" i="2"/>
  <c r="L831" i="2" s="1"/>
  <c r="L830" i="2"/>
  <c r="K830" i="2"/>
  <c r="L829" i="2"/>
  <c r="K829" i="2"/>
  <c r="L828" i="2"/>
  <c r="K828" i="2"/>
  <c r="L827" i="2"/>
  <c r="K827" i="2"/>
  <c r="L826" i="2"/>
  <c r="K826" i="2"/>
  <c r="K825" i="2"/>
  <c r="L825" i="2" s="1"/>
  <c r="K824" i="2"/>
  <c r="L824" i="2" s="1"/>
  <c r="L823" i="2"/>
  <c r="K823" i="2"/>
  <c r="L822" i="2"/>
  <c r="K822" i="2"/>
  <c r="L821" i="2"/>
  <c r="K821" i="2"/>
  <c r="L820" i="2"/>
  <c r="K820" i="2"/>
  <c r="L819" i="2"/>
  <c r="K819" i="2"/>
  <c r="K818" i="2"/>
  <c r="L818" i="2" s="1"/>
  <c r="L817" i="2"/>
  <c r="K817" i="2"/>
  <c r="L816" i="2"/>
  <c r="K816" i="2"/>
  <c r="L815" i="2"/>
  <c r="K815" i="2"/>
  <c r="L814" i="2"/>
  <c r="K814" i="2"/>
  <c r="L813" i="2"/>
  <c r="K813" i="2"/>
  <c r="K812" i="2"/>
  <c r="L812" i="2" s="1"/>
  <c r="L811" i="2"/>
  <c r="K811" i="2"/>
  <c r="L810" i="2"/>
  <c r="K810" i="2"/>
  <c r="L809" i="2"/>
  <c r="K809" i="2"/>
  <c r="L808" i="2"/>
  <c r="K808" i="2"/>
  <c r="L807" i="2"/>
  <c r="K807" i="2"/>
  <c r="K806" i="2"/>
  <c r="L806" i="2" s="1"/>
  <c r="L805" i="2"/>
  <c r="K805" i="2"/>
  <c r="L804" i="2"/>
  <c r="K804" i="2"/>
  <c r="L803" i="2"/>
  <c r="K803" i="2"/>
  <c r="L802" i="2"/>
  <c r="K802" i="2"/>
  <c r="L801" i="2"/>
  <c r="K801" i="2"/>
  <c r="K800" i="2"/>
  <c r="L800" i="2" s="1"/>
  <c r="L799" i="2"/>
  <c r="K799" i="2"/>
  <c r="L798" i="2"/>
  <c r="K798" i="2"/>
  <c r="P797" i="2"/>
  <c r="L797" i="2"/>
  <c r="K797" i="2"/>
  <c r="P796" i="2"/>
  <c r="L796" i="2"/>
  <c r="K796" i="2"/>
  <c r="P795" i="2"/>
  <c r="L795" i="2"/>
  <c r="K795" i="2"/>
  <c r="P794" i="2"/>
  <c r="L794" i="2"/>
  <c r="K794" i="2"/>
  <c r="P793" i="2"/>
  <c r="L793" i="2"/>
  <c r="K793" i="2"/>
  <c r="P792" i="2"/>
  <c r="L792" i="2"/>
  <c r="K792" i="2"/>
  <c r="P791" i="2"/>
  <c r="L791" i="2"/>
  <c r="K791" i="2"/>
  <c r="P790" i="2"/>
  <c r="L790" i="2"/>
  <c r="K790" i="2"/>
  <c r="P789" i="2"/>
  <c r="L789" i="2"/>
  <c r="K789" i="2"/>
  <c r="P788" i="2"/>
  <c r="L788" i="2"/>
  <c r="K788" i="2"/>
  <c r="P787" i="2"/>
  <c r="L787" i="2"/>
  <c r="K787" i="2"/>
  <c r="P786" i="2"/>
  <c r="L786" i="2"/>
  <c r="K786" i="2"/>
  <c r="P785" i="2"/>
  <c r="L785" i="2"/>
  <c r="K785" i="2"/>
  <c r="P784" i="2"/>
  <c r="L784" i="2"/>
  <c r="K784" i="2"/>
  <c r="P783" i="2"/>
  <c r="L783" i="2"/>
  <c r="K783" i="2"/>
  <c r="P782" i="2"/>
  <c r="L782" i="2"/>
  <c r="K782" i="2"/>
  <c r="P781" i="2"/>
  <c r="L781" i="2"/>
  <c r="K781" i="2"/>
  <c r="P780" i="2"/>
  <c r="L780" i="2"/>
  <c r="K780" i="2"/>
  <c r="P779" i="2"/>
  <c r="L779" i="2"/>
  <c r="K779" i="2"/>
  <c r="P778" i="2"/>
  <c r="L778" i="2"/>
  <c r="K778" i="2"/>
  <c r="P777" i="2"/>
  <c r="L777" i="2"/>
  <c r="K777" i="2"/>
  <c r="P776" i="2"/>
  <c r="L776" i="2"/>
  <c r="K776" i="2"/>
  <c r="P775" i="2"/>
  <c r="L775" i="2"/>
  <c r="K775" i="2"/>
  <c r="P774" i="2"/>
  <c r="L774" i="2"/>
  <c r="K774" i="2"/>
  <c r="P773" i="2"/>
  <c r="L773" i="2"/>
  <c r="K773" i="2"/>
  <c r="P772" i="2"/>
  <c r="L772" i="2"/>
  <c r="K772" i="2"/>
  <c r="P771" i="2"/>
  <c r="L771" i="2"/>
  <c r="K771" i="2"/>
  <c r="P770" i="2"/>
  <c r="L770" i="2"/>
  <c r="K770" i="2"/>
  <c r="P769" i="2"/>
  <c r="L769" i="2"/>
  <c r="K769" i="2"/>
  <c r="P768" i="2"/>
  <c r="L768" i="2"/>
  <c r="K768" i="2"/>
  <c r="P767" i="2"/>
  <c r="L767" i="2"/>
  <c r="K767" i="2"/>
  <c r="P766" i="2"/>
  <c r="L766" i="2"/>
  <c r="K766" i="2"/>
  <c r="P765" i="2"/>
  <c r="L765" i="2"/>
  <c r="K765" i="2"/>
  <c r="P764" i="2"/>
  <c r="L764" i="2"/>
  <c r="K764" i="2"/>
  <c r="P763" i="2"/>
  <c r="L763" i="2"/>
  <c r="K763" i="2"/>
  <c r="P762" i="2"/>
  <c r="L762" i="2"/>
  <c r="K762" i="2"/>
  <c r="P761" i="2"/>
  <c r="L761" i="2"/>
  <c r="K761" i="2"/>
  <c r="P760" i="2"/>
  <c r="L760" i="2"/>
  <c r="K760" i="2"/>
  <c r="P759" i="2"/>
  <c r="L759" i="2"/>
  <c r="K759" i="2"/>
  <c r="P758" i="2"/>
  <c r="L758" i="2"/>
  <c r="K758" i="2"/>
  <c r="P757" i="2"/>
  <c r="L757" i="2"/>
  <c r="K757" i="2"/>
  <c r="P756" i="2"/>
  <c r="L756" i="2"/>
  <c r="K756" i="2"/>
  <c r="P755" i="2"/>
  <c r="L755" i="2"/>
  <c r="K755" i="2"/>
  <c r="P754" i="2"/>
  <c r="L754" i="2"/>
  <c r="K754" i="2"/>
  <c r="P753" i="2"/>
  <c r="L753" i="2"/>
  <c r="K753" i="2"/>
  <c r="P752" i="2"/>
  <c r="L752" i="2"/>
  <c r="K752" i="2"/>
  <c r="P751" i="2"/>
  <c r="L751" i="2"/>
  <c r="K751" i="2"/>
  <c r="P750" i="2"/>
  <c r="L750" i="2"/>
  <c r="K750" i="2"/>
  <c r="P749" i="2"/>
  <c r="L749" i="2"/>
  <c r="K749" i="2"/>
  <c r="P748" i="2"/>
  <c r="L748" i="2"/>
  <c r="K748" i="2"/>
  <c r="P747" i="2"/>
  <c r="L747" i="2"/>
  <c r="K747" i="2"/>
  <c r="P746" i="2"/>
  <c r="L746" i="2"/>
  <c r="K746" i="2"/>
  <c r="P745" i="2"/>
  <c r="L745" i="2"/>
  <c r="K745" i="2"/>
  <c r="P744" i="2"/>
  <c r="L744" i="2"/>
  <c r="K744" i="2"/>
  <c r="P743" i="2"/>
  <c r="L743" i="2"/>
  <c r="K743" i="2"/>
  <c r="P742" i="2"/>
  <c r="L742" i="2"/>
  <c r="K742" i="2"/>
  <c r="P741" i="2"/>
  <c r="L741" i="2"/>
  <c r="K741" i="2"/>
  <c r="P740" i="2"/>
  <c r="L740" i="2"/>
  <c r="K740" i="2"/>
  <c r="P739" i="2"/>
  <c r="L739" i="2"/>
  <c r="K739" i="2"/>
  <c r="P738" i="2"/>
  <c r="L738" i="2"/>
  <c r="K738" i="2"/>
  <c r="P737" i="2"/>
  <c r="L737" i="2"/>
  <c r="K737" i="2"/>
  <c r="P736" i="2"/>
  <c r="L736" i="2"/>
  <c r="K736" i="2"/>
  <c r="P735" i="2"/>
  <c r="L735" i="2"/>
  <c r="K735" i="2"/>
  <c r="P734" i="2"/>
  <c r="L734" i="2"/>
  <c r="K734" i="2"/>
  <c r="P733" i="2"/>
  <c r="K733" i="2"/>
  <c r="L733" i="2" s="1"/>
  <c r="P732" i="2"/>
  <c r="L732" i="2"/>
  <c r="K732" i="2"/>
  <c r="P731" i="2"/>
  <c r="L731" i="2"/>
  <c r="K731" i="2"/>
  <c r="P730" i="2"/>
  <c r="L730" i="2"/>
  <c r="K730" i="2"/>
  <c r="P729" i="2"/>
  <c r="K729" i="2"/>
  <c r="L729" i="2" s="1"/>
  <c r="P728" i="2"/>
  <c r="L728" i="2"/>
  <c r="K728" i="2"/>
  <c r="P727" i="2"/>
  <c r="L727" i="2"/>
  <c r="K727" i="2"/>
  <c r="P726" i="2"/>
  <c r="L726" i="2"/>
  <c r="K726" i="2"/>
  <c r="L725" i="2"/>
  <c r="K725" i="2"/>
  <c r="K724" i="2"/>
  <c r="L724" i="2" s="1"/>
  <c r="L723" i="2"/>
  <c r="K723" i="2"/>
  <c r="K722" i="2"/>
  <c r="L722" i="2" s="1"/>
  <c r="K721" i="2"/>
  <c r="L721" i="2" s="1"/>
  <c r="L720" i="2"/>
  <c r="K720" i="2"/>
  <c r="L719" i="2"/>
  <c r="K719" i="2"/>
  <c r="K718" i="2"/>
  <c r="L718" i="2" s="1"/>
  <c r="L717" i="2"/>
  <c r="K717" i="2"/>
  <c r="K716" i="2"/>
  <c r="L716" i="2" s="1"/>
  <c r="K715" i="2"/>
  <c r="L715" i="2" s="1"/>
  <c r="L714" i="2"/>
  <c r="K714" i="2"/>
  <c r="L713" i="2"/>
  <c r="K713" i="2"/>
  <c r="K712" i="2"/>
  <c r="L712" i="2" s="1"/>
  <c r="L711" i="2"/>
  <c r="K711" i="2"/>
  <c r="K710" i="2"/>
  <c r="L710" i="2" s="1"/>
  <c r="K709" i="2"/>
  <c r="L709" i="2" s="1"/>
  <c r="L708" i="2"/>
  <c r="K708" i="2"/>
  <c r="L707" i="2"/>
  <c r="K707" i="2"/>
  <c r="K706" i="2"/>
  <c r="L706" i="2" s="1"/>
  <c r="L705" i="2"/>
  <c r="K705" i="2"/>
  <c r="K704" i="2"/>
  <c r="L704" i="2" s="1"/>
  <c r="K703" i="2"/>
  <c r="L703" i="2" s="1"/>
  <c r="L702" i="2"/>
  <c r="K702" i="2"/>
  <c r="L701" i="2"/>
  <c r="K701" i="2"/>
  <c r="K700" i="2"/>
  <c r="L700" i="2" s="1"/>
  <c r="L699" i="2"/>
  <c r="K699" i="2"/>
  <c r="K698" i="2"/>
  <c r="L698" i="2" s="1"/>
  <c r="K697" i="2"/>
  <c r="L697" i="2" s="1"/>
  <c r="L696" i="2"/>
  <c r="K696" i="2"/>
  <c r="L695" i="2"/>
  <c r="K695" i="2"/>
  <c r="K694" i="2"/>
  <c r="L694" i="2" s="1"/>
  <c r="L693" i="2"/>
  <c r="K693" i="2"/>
  <c r="K692" i="2"/>
  <c r="L692" i="2" s="1"/>
  <c r="K691" i="2"/>
  <c r="L691" i="2" s="1"/>
  <c r="L690" i="2"/>
  <c r="K690" i="2"/>
  <c r="L689" i="2"/>
  <c r="K689" i="2"/>
  <c r="K688" i="2"/>
  <c r="L688" i="2" s="1"/>
  <c r="L687" i="2"/>
  <c r="K687" i="2"/>
  <c r="K686" i="2"/>
  <c r="L686" i="2" s="1"/>
  <c r="K685" i="2"/>
  <c r="L685" i="2" s="1"/>
  <c r="L684" i="2"/>
  <c r="K684" i="2"/>
  <c r="L683" i="2"/>
  <c r="K683" i="2"/>
  <c r="K682" i="2"/>
  <c r="L682" i="2" s="1"/>
  <c r="L681" i="2"/>
  <c r="K681" i="2"/>
  <c r="K680" i="2"/>
  <c r="L680" i="2" s="1"/>
  <c r="K679" i="2"/>
  <c r="L679" i="2" s="1"/>
  <c r="L678" i="2"/>
  <c r="K678" i="2"/>
  <c r="L677" i="2"/>
  <c r="K677" i="2"/>
  <c r="K676" i="2"/>
  <c r="L676" i="2" s="1"/>
  <c r="K675" i="2"/>
  <c r="L675" i="2" s="1"/>
  <c r="K674" i="2"/>
  <c r="L674" i="2" s="1"/>
  <c r="K673" i="2"/>
  <c r="L673" i="2" s="1"/>
  <c r="L672" i="2"/>
  <c r="K672" i="2"/>
  <c r="L671" i="2"/>
  <c r="K671" i="2"/>
  <c r="K670" i="2"/>
  <c r="L670" i="2" s="1"/>
  <c r="K669" i="2"/>
  <c r="L669" i="2" s="1"/>
  <c r="K668" i="2"/>
  <c r="L668" i="2" s="1"/>
  <c r="K667" i="2"/>
  <c r="L667" i="2" s="1"/>
  <c r="L666" i="2"/>
  <c r="K666" i="2"/>
  <c r="L665" i="2"/>
  <c r="K665" i="2"/>
  <c r="K664" i="2"/>
  <c r="L664" i="2" s="1"/>
  <c r="K663" i="2"/>
  <c r="L663" i="2" s="1"/>
  <c r="K662" i="2"/>
  <c r="L662" i="2" s="1"/>
  <c r="K661" i="2"/>
  <c r="L661" i="2" s="1"/>
  <c r="L660" i="2"/>
  <c r="K660" i="2"/>
  <c r="L659" i="2"/>
  <c r="K659" i="2"/>
  <c r="K658" i="2"/>
  <c r="L658" i="2" s="1"/>
  <c r="K657" i="2"/>
  <c r="L657" i="2" s="1"/>
  <c r="K656" i="2"/>
  <c r="L656" i="2" s="1"/>
  <c r="K655" i="2"/>
  <c r="L655" i="2" s="1"/>
  <c r="L654" i="2"/>
  <c r="K654" i="2"/>
  <c r="L653" i="2"/>
  <c r="K653" i="2"/>
  <c r="K652" i="2"/>
  <c r="L652" i="2" s="1"/>
  <c r="K651" i="2"/>
  <c r="L651" i="2" s="1"/>
  <c r="K650" i="2"/>
  <c r="L650" i="2" s="1"/>
  <c r="K649" i="2"/>
  <c r="L649" i="2" s="1"/>
  <c r="L648" i="2"/>
  <c r="K648" i="2"/>
  <c r="L647" i="2"/>
  <c r="K647" i="2"/>
  <c r="K646" i="2"/>
  <c r="L646" i="2" s="1"/>
  <c r="K645" i="2"/>
  <c r="L645" i="2" s="1"/>
  <c r="K644" i="2"/>
  <c r="L644" i="2" s="1"/>
  <c r="K643" i="2"/>
  <c r="L643" i="2" s="1"/>
  <c r="L642" i="2"/>
  <c r="K642" i="2"/>
  <c r="L641" i="2"/>
  <c r="K641" i="2"/>
  <c r="K640" i="2"/>
  <c r="L640" i="2" s="1"/>
  <c r="K639" i="2"/>
  <c r="L639" i="2" s="1"/>
  <c r="K638" i="2"/>
  <c r="L638" i="2" s="1"/>
  <c r="K637" i="2"/>
  <c r="L637" i="2" s="1"/>
  <c r="L636" i="2"/>
  <c r="K636" i="2"/>
  <c r="L635" i="2"/>
  <c r="K635" i="2"/>
  <c r="K634" i="2"/>
  <c r="L634" i="2" s="1"/>
  <c r="K633" i="2"/>
  <c r="L633" i="2" s="1"/>
  <c r="K632" i="2"/>
  <c r="L632" i="2" s="1"/>
  <c r="K631" i="2"/>
  <c r="L631" i="2" s="1"/>
  <c r="K630" i="2"/>
  <c r="L630" i="2" s="1"/>
  <c r="L629" i="2"/>
  <c r="K629" i="2"/>
  <c r="K628" i="2"/>
  <c r="L628" i="2" s="1"/>
  <c r="K627" i="2"/>
  <c r="L627" i="2" s="1"/>
  <c r="K626" i="2"/>
  <c r="L626" i="2" s="1"/>
  <c r="K625" i="2"/>
  <c r="L625" i="2" s="1"/>
  <c r="L624" i="2"/>
  <c r="K624" i="2"/>
  <c r="L623" i="2"/>
  <c r="K623" i="2"/>
  <c r="K622" i="2"/>
  <c r="L622" i="2" s="1"/>
  <c r="L621" i="2"/>
  <c r="K621" i="2"/>
  <c r="K620" i="2"/>
  <c r="L620" i="2" s="1"/>
  <c r="K619" i="2"/>
  <c r="L619" i="2" s="1"/>
  <c r="L618" i="2"/>
  <c r="K618" i="2"/>
  <c r="L617" i="2"/>
  <c r="K617" i="2"/>
  <c r="K616" i="2"/>
  <c r="L616" i="2" s="1"/>
  <c r="L615" i="2"/>
  <c r="K615" i="2"/>
  <c r="K614" i="2"/>
  <c r="L614" i="2" s="1"/>
  <c r="K613" i="2"/>
  <c r="L613" i="2" s="1"/>
  <c r="K612" i="2"/>
  <c r="L612" i="2" s="1"/>
  <c r="L611" i="2"/>
  <c r="K611" i="2"/>
  <c r="K610" i="2"/>
  <c r="L610" i="2" s="1"/>
  <c r="K609" i="2"/>
  <c r="L609" i="2" s="1"/>
  <c r="K608" i="2"/>
  <c r="L608" i="2" s="1"/>
  <c r="K607" i="2"/>
  <c r="L607" i="2" s="1"/>
  <c r="L606" i="2"/>
  <c r="K606" i="2"/>
  <c r="L605" i="2"/>
  <c r="K605" i="2"/>
  <c r="K604" i="2"/>
  <c r="L604" i="2" s="1"/>
  <c r="K603" i="2"/>
  <c r="L603" i="2" s="1"/>
  <c r="K602" i="2"/>
  <c r="L602" i="2" s="1"/>
  <c r="K601" i="2"/>
  <c r="L601" i="2" s="1"/>
  <c r="L600" i="2"/>
  <c r="K600" i="2"/>
  <c r="L599" i="2"/>
  <c r="K599" i="2"/>
  <c r="K598" i="2"/>
  <c r="L598" i="2" s="1"/>
  <c r="K597" i="2"/>
  <c r="L597" i="2" s="1"/>
  <c r="K596" i="2"/>
  <c r="L596" i="2" s="1"/>
  <c r="K595" i="2"/>
  <c r="L595" i="2" s="1"/>
  <c r="K594" i="2"/>
  <c r="L594" i="2" s="1"/>
  <c r="L593" i="2"/>
  <c r="K593" i="2"/>
  <c r="K592" i="2"/>
  <c r="L592" i="2" s="1"/>
  <c r="K591" i="2"/>
  <c r="L591" i="2" s="1"/>
  <c r="K590" i="2"/>
  <c r="L590" i="2" s="1"/>
  <c r="K589" i="2"/>
  <c r="L589" i="2" s="1"/>
  <c r="L588" i="2"/>
  <c r="K588" i="2"/>
  <c r="L587" i="2"/>
  <c r="K587" i="2"/>
  <c r="K586" i="2"/>
  <c r="L586" i="2" s="1"/>
  <c r="K585" i="2"/>
  <c r="L585" i="2" s="1"/>
  <c r="K584" i="2"/>
  <c r="L584" i="2" s="1"/>
  <c r="K583" i="2"/>
  <c r="L583" i="2" s="1"/>
  <c r="L582" i="2"/>
  <c r="K582" i="2"/>
  <c r="L581" i="2"/>
  <c r="K581" i="2"/>
  <c r="K580" i="2"/>
  <c r="L580" i="2" s="1"/>
  <c r="K579" i="2"/>
  <c r="L579" i="2" s="1"/>
  <c r="K578" i="2"/>
  <c r="L578" i="2" s="1"/>
  <c r="K577" i="2"/>
  <c r="L577" i="2" s="1"/>
  <c r="K576" i="2"/>
  <c r="L576" i="2" s="1"/>
  <c r="L575" i="2"/>
  <c r="K575" i="2"/>
  <c r="K574" i="2"/>
  <c r="L574" i="2" s="1"/>
  <c r="K573" i="2"/>
  <c r="L573" i="2" s="1"/>
  <c r="K572" i="2"/>
  <c r="L572" i="2" s="1"/>
  <c r="K571" i="2"/>
  <c r="L571" i="2" s="1"/>
  <c r="L570" i="2"/>
  <c r="K570" i="2"/>
  <c r="L569" i="2"/>
  <c r="K569" i="2"/>
  <c r="K568" i="2"/>
  <c r="L568" i="2" s="1"/>
  <c r="K567" i="2"/>
  <c r="L567" i="2" s="1"/>
  <c r="K566" i="2"/>
  <c r="L566" i="2" s="1"/>
  <c r="K565" i="2"/>
  <c r="L565" i="2" s="1"/>
  <c r="L564" i="2"/>
  <c r="K564" i="2"/>
  <c r="L563" i="2"/>
  <c r="K563" i="2"/>
  <c r="K562" i="2"/>
  <c r="L562" i="2" s="1"/>
  <c r="K561" i="2"/>
  <c r="L561" i="2" s="1"/>
  <c r="K560" i="2"/>
  <c r="L560" i="2" s="1"/>
  <c r="L559" i="2"/>
  <c r="K559" i="2"/>
  <c r="K558" i="2"/>
  <c r="L558" i="2" s="1"/>
  <c r="L557" i="2"/>
  <c r="K557" i="2"/>
  <c r="K556" i="2"/>
  <c r="L556" i="2" s="1"/>
  <c r="K555" i="2"/>
  <c r="L555" i="2" s="1"/>
  <c r="K554" i="2"/>
  <c r="L554" i="2" s="1"/>
  <c r="L553" i="2"/>
  <c r="K553" i="2"/>
  <c r="K552" i="2"/>
  <c r="L552" i="2" s="1"/>
  <c r="L551" i="2"/>
  <c r="K551" i="2"/>
  <c r="K550" i="2"/>
  <c r="L550" i="2" s="1"/>
  <c r="K549" i="2"/>
  <c r="L549" i="2" s="1"/>
  <c r="K548" i="2"/>
  <c r="L548" i="2" s="1"/>
  <c r="K547" i="2"/>
  <c r="L547" i="2" s="1"/>
  <c r="K546" i="2"/>
  <c r="L546" i="2" s="1"/>
  <c r="L545" i="2"/>
  <c r="K545" i="2"/>
  <c r="K544" i="2"/>
  <c r="L544" i="2" s="1"/>
  <c r="K543" i="2"/>
  <c r="L543" i="2" s="1"/>
  <c r="K542" i="2"/>
  <c r="L542" i="2" s="1"/>
  <c r="L541" i="2"/>
  <c r="K541" i="2"/>
  <c r="L540" i="2"/>
  <c r="K540" i="2"/>
  <c r="L539" i="2"/>
  <c r="K539" i="2"/>
  <c r="K538" i="2"/>
  <c r="L538" i="2" s="1"/>
  <c r="L537" i="2"/>
  <c r="K537" i="2"/>
  <c r="K536" i="2"/>
  <c r="L536" i="2" s="1"/>
  <c r="K535" i="2"/>
  <c r="L535" i="2" s="1"/>
  <c r="L534" i="2"/>
  <c r="K534" i="2"/>
  <c r="L533" i="2"/>
  <c r="K533" i="2"/>
  <c r="K532" i="2"/>
  <c r="L532" i="2" s="1"/>
  <c r="L531" i="2"/>
  <c r="K531" i="2"/>
  <c r="K530" i="2"/>
  <c r="L530" i="2" s="1"/>
  <c r="K529" i="2"/>
  <c r="L529" i="2" s="1"/>
  <c r="K528" i="2"/>
  <c r="L528" i="2" s="1"/>
  <c r="L527" i="2"/>
  <c r="K527" i="2"/>
  <c r="K526" i="2"/>
  <c r="L526" i="2" s="1"/>
  <c r="L525" i="2"/>
  <c r="K525" i="2"/>
  <c r="K524" i="2"/>
  <c r="L524" i="2" s="1"/>
  <c r="L523" i="2"/>
  <c r="K523" i="2"/>
  <c r="K522" i="2"/>
  <c r="L522" i="2" s="1"/>
  <c r="L521" i="2"/>
  <c r="K521" i="2"/>
  <c r="K520" i="2"/>
  <c r="L520" i="2" s="1"/>
  <c r="K519" i="2"/>
  <c r="L519" i="2" s="1"/>
  <c r="K518" i="2"/>
  <c r="L518" i="2" s="1"/>
  <c r="K517" i="2"/>
  <c r="L517" i="2" s="1"/>
  <c r="K516" i="2"/>
  <c r="L516" i="2" s="1"/>
  <c r="L515" i="2"/>
  <c r="K515" i="2"/>
  <c r="K514" i="2"/>
  <c r="L514" i="2" s="1"/>
  <c r="K513" i="2"/>
  <c r="L513" i="2" s="1"/>
  <c r="K512" i="2"/>
  <c r="L512" i="2" s="1"/>
  <c r="L511" i="2"/>
  <c r="K511" i="2"/>
  <c r="L510" i="2"/>
  <c r="K510" i="2"/>
  <c r="L509" i="2"/>
  <c r="K509" i="2"/>
  <c r="K508" i="2"/>
  <c r="L508" i="2" s="1"/>
  <c r="K507" i="2"/>
  <c r="L507" i="2" s="1"/>
  <c r="K506" i="2"/>
  <c r="L506" i="2" s="1"/>
  <c r="L505" i="2"/>
  <c r="K505" i="2"/>
  <c r="K504" i="2"/>
  <c r="L504" i="2" s="1"/>
  <c r="L503" i="2"/>
  <c r="K503" i="2"/>
  <c r="K502" i="2"/>
  <c r="L502" i="2" s="1"/>
  <c r="K501" i="2"/>
  <c r="L501" i="2" s="1"/>
  <c r="K500" i="2"/>
  <c r="L500" i="2" s="1"/>
  <c r="L499" i="2"/>
  <c r="K499" i="2"/>
  <c r="K498" i="2"/>
  <c r="L498" i="2" s="1"/>
  <c r="L497" i="2"/>
  <c r="K497" i="2"/>
  <c r="K496" i="2"/>
  <c r="L496" i="2" s="1"/>
  <c r="K495" i="2"/>
  <c r="L495" i="2" s="1"/>
  <c r="K494" i="2"/>
  <c r="L494" i="2" s="1"/>
  <c r="K493" i="2"/>
  <c r="L493" i="2" s="1"/>
  <c r="K492" i="2"/>
  <c r="L492" i="2" s="1"/>
  <c r="L491" i="2"/>
  <c r="K491" i="2"/>
  <c r="K490" i="2"/>
  <c r="L490" i="2" s="1"/>
  <c r="K489" i="2"/>
  <c r="L489" i="2" s="1"/>
  <c r="K488" i="2"/>
  <c r="L488" i="2" s="1"/>
  <c r="L487" i="2"/>
  <c r="K487" i="2"/>
  <c r="L486" i="2"/>
  <c r="K486" i="2"/>
  <c r="L485" i="2"/>
  <c r="K485" i="2"/>
  <c r="K484" i="2"/>
  <c r="L484" i="2" s="1"/>
  <c r="K483" i="2"/>
  <c r="L483" i="2" s="1"/>
  <c r="K482" i="2"/>
  <c r="L482" i="2" s="1"/>
  <c r="L481" i="2"/>
  <c r="K481" i="2"/>
  <c r="K480" i="2"/>
  <c r="L480" i="2" s="1"/>
  <c r="L479" i="2"/>
  <c r="K479" i="2"/>
  <c r="K478" i="2"/>
  <c r="L478" i="2" s="1"/>
  <c r="K477" i="2"/>
  <c r="L477" i="2" s="1"/>
  <c r="K476" i="2"/>
  <c r="L476" i="2" s="1"/>
  <c r="L475" i="2"/>
  <c r="K475" i="2"/>
  <c r="K474" i="2"/>
  <c r="L474" i="2" s="1"/>
  <c r="L473" i="2"/>
  <c r="K473" i="2"/>
  <c r="K472" i="2"/>
  <c r="L472" i="2" s="1"/>
  <c r="K471" i="2"/>
  <c r="L471" i="2" s="1"/>
  <c r="K470" i="2"/>
  <c r="L470" i="2" s="1"/>
  <c r="K469" i="2"/>
  <c r="L469" i="2" s="1"/>
  <c r="K468" i="2"/>
  <c r="L468" i="2" s="1"/>
  <c r="L467" i="2"/>
  <c r="K467" i="2"/>
  <c r="K466" i="2"/>
  <c r="L466" i="2" s="1"/>
  <c r="K465" i="2"/>
  <c r="L465" i="2" s="1"/>
  <c r="K464" i="2"/>
  <c r="L464" i="2" s="1"/>
  <c r="L463" i="2"/>
  <c r="K463" i="2"/>
  <c r="L462" i="2"/>
  <c r="K462" i="2"/>
  <c r="L461" i="2"/>
  <c r="K461" i="2"/>
  <c r="K460" i="2"/>
  <c r="L460" i="2" s="1"/>
  <c r="K459" i="2"/>
  <c r="L459" i="2" s="1"/>
  <c r="K458" i="2"/>
  <c r="L458" i="2" s="1"/>
  <c r="L457" i="2"/>
  <c r="K457" i="2"/>
  <c r="K456" i="2"/>
  <c r="L456" i="2" s="1"/>
  <c r="L455" i="2"/>
  <c r="K455" i="2"/>
  <c r="K454" i="2"/>
  <c r="L454" i="2" s="1"/>
  <c r="K453" i="2"/>
  <c r="L453" i="2" s="1"/>
  <c r="K452" i="2"/>
  <c r="L452" i="2" s="1"/>
  <c r="L451" i="2"/>
  <c r="K451" i="2"/>
  <c r="K450" i="2"/>
  <c r="L450" i="2" s="1"/>
  <c r="L449" i="2"/>
  <c r="K449" i="2"/>
  <c r="K448" i="2"/>
  <c r="L448" i="2" s="1"/>
  <c r="K447" i="2"/>
  <c r="L447" i="2" s="1"/>
  <c r="K446" i="2"/>
  <c r="L446" i="2" s="1"/>
  <c r="L445" i="2"/>
  <c r="K445" i="2"/>
  <c r="K444" i="2"/>
  <c r="L444" i="2" s="1"/>
  <c r="L443" i="2"/>
  <c r="K443" i="2"/>
  <c r="K442" i="2"/>
  <c r="L442" i="2" s="1"/>
  <c r="K441" i="2"/>
  <c r="L441" i="2" s="1"/>
  <c r="K440" i="2"/>
  <c r="L440" i="2" s="1"/>
  <c r="L439" i="2"/>
  <c r="K439" i="2"/>
  <c r="L438" i="2"/>
  <c r="K438" i="2"/>
  <c r="L437" i="2"/>
  <c r="K437" i="2"/>
  <c r="K436" i="2"/>
  <c r="L436" i="2" s="1"/>
  <c r="K435" i="2"/>
  <c r="L435" i="2" s="1"/>
  <c r="K434" i="2"/>
  <c r="L434" i="2" s="1"/>
  <c r="L433" i="2"/>
  <c r="K433" i="2"/>
  <c r="K432" i="2"/>
  <c r="L432" i="2" s="1"/>
  <c r="L431" i="2"/>
  <c r="K431" i="2"/>
  <c r="K430" i="2"/>
  <c r="L430" i="2" s="1"/>
  <c r="K429" i="2"/>
  <c r="L429" i="2" s="1"/>
  <c r="K428" i="2"/>
  <c r="L428" i="2" s="1"/>
  <c r="L427" i="2"/>
  <c r="K427" i="2"/>
  <c r="K426" i="2"/>
  <c r="L426" i="2" s="1"/>
  <c r="L425" i="2"/>
  <c r="K425" i="2"/>
  <c r="K424" i="2"/>
  <c r="L424" i="2" s="1"/>
  <c r="K423" i="2"/>
  <c r="L423" i="2" s="1"/>
  <c r="K422" i="2"/>
  <c r="L422" i="2" s="1"/>
  <c r="L421" i="2"/>
  <c r="K421" i="2"/>
  <c r="K420" i="2"/>
  <c r="L420" i="2" s="1"/>
  <c r="L419" i="2"/>
  <c r="K419" i="2"/>
  <c r="K418" i="2"/>
  <c r="L418" i="2" s="1"/>
  <c r="K417" i="2"/>
  <c r="L417" i="2" s="1"/>
  <c r="K416" i="2"/>
  <c r="L416" i="2" s="1"/>
  <c r="L415" i="2"/>
  <c r="K415" i="2"/>
  <c r="L414" i="2"/>
  <c r="K414" i="2"/>
  <c r="L413" i="2"/>
  <c r="K413" i="2"/>
  <c r="K412" i="2"/>
  <c r="L412" i="2" s="1"/>
  <c r="K411" i="2"/>
  <c r="L411" i="2" s="1"/>
  <c r="K410" i="2"/>
  <c r="L410" i="2" s="1"/>
  <c r="L409" i="2"/>
  <c r="K409" i="2"/>
  <c r="K408" i="2"/>
  <c r="L408" i="2" s="1"/>
  <c r="L407" i="2"/>
  <c r="K407" i="2"/>
  <c r="K406" i="2"/>
  <c r="L406" i="2" s="1"/>
  <c r="K405" i="2"/>
  <c r="L405" i="2" s="1"/>
  <c r="K404" i="2"/>
  <c r="L404" i="2" s="1"/>
  <c r="L403" i="2"/>
  <c r="K403" i="2"/>
  <c r="K402" i="2"/>
  <c r="L402" i="2" s="1"/>
  <c r="L401" i="2"/>
  <c r="K401" i="2"/>
  <c r="K400" i="2"/>
  <c r="L400" i="2" s="1"/>
  <c r="K399" i="2"/>
  <c r="L399" i="2" s="1"/>
  <c r="K398" i="2"/>
  <c r="L398" i="2" s="1"/>
  <c r="L397" i="2"/>
  <c r="K397" i="2"/>
  <c r="K396" i="2"/>
  <c r="L396" i="2" s="1"/>
  <c r="L395" i="2"/>
  <c r="K395" i="2"/>
  <c r="K394" i="2"/>
  <c r="L394" i="2" s="1"/>
  <c r="K393" i="2"/>
  <c r="L393" i="2" s="1"/>
  <c r="K392" i="2"/>
  <c r="L392" i="2" s="1"/>
  <c r="L391" i="2"/>
  <c r="K391" i="2"/>
  <c r="L390" i="2"/>
  <c r="K390" i="2"/>
  <c r="L389" i="2"/>
  <c r="K389" i="2"/>
  <c r="K388" i="2"/>
  <c r="L388" i="2" s="1"/>
  <c r="K387" i="2"/>
  <c r="L387" i="2" s="1"/>
  <c r="K386" i="2"/>
  <c r="L386" i="2" s="1"/>
  <c r="L385" i="2"/>
  <c r="K385" i="2"/>
  <c r="K384" i="2"/>
  <c r="L384" i="2" s="1"/>
  <c r="L383" i="2"/>
  <c r="K383" i="2"/>
  <c r="K382" i="2"/>
  <c r="L382" i="2" s="1"/>
  <c r="K381" i="2"/>
  <c r="L381" i="2" s="1"/>
  <c r="K380" i="2"/>
  <c r="L380" i="2" s="1"/>
  <c r="L379" i="2"/>
  <c r="K379" i="2"/>
  <c r="K378" i="2"/>
  <c r="L378" i="2" s="1"/>
  <c r="L377" i="2"/>
  <c r="K377" i="2"/>
  <c r="K376" i="2"/>
  <c r="L376" i="2" s="1"/>
  <c r="K375" i="2"/>
  <c r="L375" i="2" s="1"/>
  <c r="K374" i="2"/>
  <c r="L374" i="2" s="1"/>
  <c r="K373" i="2"/>
  <c r="L373" i="2" s="1"/>
  <c r="K372" i="2"/>
  <c r="L372" i="2" s="1"/>
  <c r="L371" i="2"/>
  <c r="K371" i="2"/>
  <c r="K370" i="2"/>
  <c r="L370" i="2" s="1"/>
  <c r="K369" i="2"/>
  <c r="L369" i="2" s="1"/>
  <c r="K368" i="2"/>
  <c r="L368" i="2" s="1"/>
  <c r="L367" i="2"/>
  <c r="K367" i="2"/>
  <c r="L366" i="2"/>
  <c r="K366" i="2"/>
  <c r="L365" i="2"/>
  <c r="K365" i="2"/>
  <c r="K364" i="2"/>
  <c r="L364" i="2" s="1"/>
  <c r="K363" i="2"/>
  <c r="L363" i="2" s="1"/>
  <c r="K362" i="2"/>
  <c r="L362" i="2" s="1"/>
  <c r="L361" i="2"/>
  <c r="K361" i="2"/>
  <c r="K360" i="2"/>
  <c r="L360" i="2" s="1"/>
  <c r="L359" i="2"/>
  <c r="K359" i="2"/>
  <c r="K358" i="2"/>
  <c r="L358" i="2" s="1"/>
  <c r="K357" i="2"/>
  <c r="L357" i="2" s="1"/>
  <c r="K356" i="2"/>
  <c r="L356" i="2" s="1"/>
  <c r="L355" i="2"/>
  <c r="K355" i="2"/>
  <c r="K354" i="2"/>
  <c r="L354" i="2" s="1"/>
  <c r="L353" i="2"/>
  <c r="K353" i="2"/>
  <c r="K352" i="2"/>
  <c r="L352" i="2" s="1"/>
  <c r="K351" i="2"/>
  <c r="L351" i="2" s="1"/>
  <c r="K350" i="2"/>
  <c r="L350" i="2" s="1"/>
  <c r="L349" i="2"/>
  <c r="K349" i="2"/>
  <c r="K348" i="2"/>
  <c r="L348" i="2" s="1"/>
  <c r="L347" i="2"/>
  <c r="K347" i="2"/>
  <c r="K346" i="2"/>
  <c r="L346" i="2" s="1"/>
  <c r="K345" i="2"/>
  <c r="L345" i="2" s="1"/>
  <c r="K344" i="2"/>
  <c r="L344" i="2" s="1"/>
  <c r="L343" i="2"/>
  <c r="K343" i="2"/>
  <c r="L342" i="2"/>
  <c r="K342" i="2"/>
  <c r="L341" i="2"/>
  <c r="K341" i="2"/>
  <c r="K340" i="2"/>
  <c r="L340" i="2" s="1"/>
  <c r="K339" i="2"/>
  <c r="L339" i="2" s="1"/>
  <c r="K338" i="2"/>
  <c r="L338" i="2" s="1"/>
  <c r="L337" i="2"/>
  <c r="K337" i="2"/>
  <c r="K336" i="2"/>
  <c r="L336" i="2" s="1"/>
  <c r="L335" i="2"/>
  <c r="K335" i="2"/>
  <c r="K334" i="2"/>
  <c r="L334" i="2" s="1"/>
  <c r="K333" i="2"/>
  <c r="L333" i="2" s="1"/>
  <c r="K332" i="2"/>
  <c r="L332" i="2" s="1"/>
  <c r="L331" i="2"/>
  <c r="K331" i="2"/>
  <c r="K330" i="2"/>
  <c r="L330" i="2" s="1"/>
  <c r="L329" i="2"/>
  <c r="K329" i="2"/>
  <c r="K328" i="2"/>
  <c r="L328" i="2" s="1"/>
  <c r="K327" i="2"/>
  <c r="L327" i="2" s="1"/>
  <c r="K326" i="2"/>
  <c r="L326" i="2" s="1"/>
  <c r="L325" i="2"/>
  <c r="K325" i="2"/>
  <c r="K324" i="2"/>
  <c r="L324" i="2" s="1"/>
  <c r="L323" i="2"/>
  <c r="K323" i="2"/>
  <c r="K322" i="2"/>
  <c r="L322" i="2" s="1"/>
  <c r="K321" i="2"/>
  <c r="L321" i="2" s="1"/>
  <c r="K320" i="2"/>
  <c r="L320" i="2" s="1"/>
  <c r="L319" i="2"/>
  <c r="K319" i="2"/>
  <c r="L318" i="2"/>
  <c r="K318" i="2"/>
  <c r="L317" i="2"/>
  <c r="K317" i="2"/>
  <c r="K316" i="2"/>
  <c r="L316" i="2" s="1"/>
  <c r="K315" i="2"/>
  <c r="L315" i="2" s="1"/>
  <c r="K314" i="2"/>
  <c r="L314" i="2" s="1"/>
  <c r="L313" i="2"/>
  <c r="K313" i="2"/>
  <c r="K312" i="2"/>
  <c r="L312" i="2" s="1"/>
  <c r="L311" i="2"/>
  <c r="K311" i="2"/>
  <c r="K310" i="2"/>
  <c r="L310" i="2" s="1"/>
  <c r="K309" i="2"/>
  <c r="L309" i="2" s="1"/>
  <c r="K308" i="2"/>
  <c r="L308" i="2" s="1"/>
  <c r="L307" i="2"/>
  <c r="K307" i="2"/>
  <c r="K306" i="2"/>
  <c r="L306" i="2" s="1"/>
  <c r="L305" i="2"/>
  <c r="K305" i="2"/>
  <c r="K304" i="2"/>
  <c r="L304" i="2" s="1"/>
  <c r="K303" i="2"/>
  <c r="L303" i="2" s="1"/>
  <c r="K302" i="2"/>
  <c r="L302" i="2" s="1"/>
  <c r="L301" i="2"/>
  <c r="K301" i="2"/>
  <c r="K300" i="2"/>
  <c r="L300" i="2" s="1"/>
  <c r="L299" i="2"/>
  <c r="K299" i="2"/>
  <c r="K298" i="2"/>
  <c r="L298" i="2" s="1"/>
  <c r="K297" i="2"/>
  <c r="L297" i="2" s="1"/>
  <c r="K296" i="2"/>
  <c r="L296" i="2" s="1"/>
  <c r="L295" i="2"/>
  <c r="K295" i="2"/>
  <c r="L294" i="2"/>
  <c r="K294" i="2"/>
  <c r="L293" i="2"/>
  <c r="K293" i="2"/>
  <c r="K292" i="2"/>
  <c r="L292" i="2" s="1"/>
  <c r="K291" i="2"/>
  <c r="L291" i="2" s="1"/>
  <c r="K290" i="2"/>
  <c r="L290" i="2" s="1"/>
  <c r="L289" i="2"/>
  <c r="K289" i="2"/>
  <c r="K288" i="2"/>
  <c r="L288" i="2" s="1"/>
  <c r="L287" i="2"/>
  <c r="K287" i="2"/>
  <c r="K286" i="2"/>
  <c r="L286" i="2" s="1"/>
  <c r="K285" i="2"/>
  <c r="L285" i="2" s="1"/>
  <c r="K284" i="2"/>
  <c r="L284" i="2" s="1"/>
  <c r="L283" i="2"/>
  <c r="K283" i="2"/>
  <c r="K282" i="2"/>
  <c r="L282" i="2" s="1"/>
  <c r="L281" i="2"/>
  <c r="K281" i="2"/>
  <c r="K280" i="2"/>
  <c r="L280" i="2" s="1"/>
  <c r="K279" i="2"/>
  <c r="L279" i="2" s="1"/>
  <c r="L278" i="2"/>
  <c r="K278" i="2"/>
  <c r="L277" i="2"/>
  <c r="K277" i="2"/>
  <c r="L276" i="2"/>
  <c r="K276" i="2"/>
  <c r="L275" i="2"/>
  <c r="K275" i="2"/>
  <c r="K274" i="2"/>
  <c r="L274" i="2" s="1"/>
  <c r="K273" i="2"/>
  <c r="L273" i="2" s="1"/>
  <c r="L272" i="2"/>
  <c r="K272" i="2"/>
  <c r="L271" i="2"/>
  <c r="K271" i="2"/>
  <c r="L270" i="2"/>
  <c r="K270" i="2"/>
  <c r="L269" i="2"/>
  <c r="K269" i="2"/>
  <c r="K268" i="2"/>
  <c r="L268" i="2" s="1"/>
  <c r="K267" i="2"/>
  <c r="L267" i="2" s="1"/>
  <c r="K266" i="2"/>
  <c r="L266" i="2" s="1"/>
  <c r="L265" i="2"/>
  <c r="K265" i="2"/>
  <c r="L264" i="2"/>
  <c r="K264" i="2"/>
  <c r="L263" i="2"/>
  <c r="K263" i="2"/>
  <c r="K262" i="2"/>
  <c r="L262" i="2" s="1"/>
  <c r="K261" i="2"/>
  <c r="L261" i="2" s="1"/>
  <c r="K260" i="2"/>
  <c r="L260" i="2" s="1"/>
  <c r="K259" i="2"/>
  <c r="L259" i="2" s="1"/>
  <c r="L258" i="2"/>
  <c r="K258" i="2"/>
  <c r="L257" i="2"/>
  <c r="K257" i="2"/>
  <c r="K256" i="2"/>
  <c r="L256" i="2" s="1"/>
  <c r="K255" i="2"/>
  <c r="L255" i="2" s="1"/>
  <c r="L254" i="2"/>
  <c r="K254" i="2"/>
  <c r="K253" i="2"/>
  <c r="L253" i="2" s="1"/>
  <c r="K252" i="2"/>
  <c r="L252" i="2" s="1"/>
  <c r="L251" i="2"/>
  <c r="K251" i="2"/>
  <c r="K250" i="2"/>
  <c r="L250" i="2" s="1"/>
  <c r="K249" i="2"/>
  <c r="L249" i="2" s="1"/>
  <c r="L248" i="2"/>
  <c r="K248" i="2"/>
  <c r="L247" i="2"/>
  <c r="K247" i="2"/>
  <c r="K246" i="2"/>
  <c r="L246" i="2" s="1"/>
  <c r="L245" i="2"/>
  <c r="K245" i="2"/>
  <c r="K244" i="2"/>
  <c r="L244" i="2" s="1"/>
  <c r="K243" i="2"/>
  <c r="L243" i="2" s="1"/>
  <c r="L242" i="2"/>
  <c r="K242" i="2"/>
  <c r="L241" i="2"/>
  <c r="K241" i="2"/>
  <c r="L240" i="2"/>
  <c r="K240" i="2"/>
  <c r="L239" i="2"/>
  <c r="K239" i="2"/>
  <c r="K238" i="2"/>
  <c r="L238" i="2" s="1"/>
  <c r="K237" i="2"/>
  <c r="L237" i="2" s="1"/>
  <c r="L236" i="2"/>
  <c r="K236" i="2"/>
  <c r="L235" i="2"/>
  <c r="K235" i="2"/>
  <c r="L234" i="2"/>
  <c r="K234" i="2"/>
  <c r="L233" i="2"/>
  <c r="K233" i="2"/>
  <c r="K232" i="2"/>
  <c r="L232" i="2" s="1"/>
  <c r="K231" i="2"/>
  <c r="L231" i="2" s="1"/>
  <c r="K230" i="2"/>
  <c r="L230" i="2" s="1"/>
  <c r="L229" i="2"/>
  <c r="K229" i="2"/>
  <c r="L228" i="2"/>
  <c r="K228" i="2"/>
  <c r="L227" i="2"/>
  <c r="K227" i="2"/>
  <c r="K226" i="2"/>
  <c r="L226" i="2" s="1"/>
  <c r="K225" i="2"/>
  <c r="L225" i="2" s="1"/>
  <c r="K224" i="2"/>
  <c r="L224" i="2" s="1"/>
  <c r="K223" i="2"/>
  <c r="L223" i="2" s="1"/>
  <c r="L222" i="2"/>
  <c r="K222" i="2"/>
  <c r="L221" i="2"/>
  <c r="K221" i="2"/>
  <c r="K220" i="2"/>
  <c r="L220" i="2" s="1"/>
  <c r="K219" i="2"/>
  <c r="L219" i="2" s="1"/>
  <c r="L218" i="2"/>
  <c r="K218" i="2"/>
  <c r="K217" i="2"/>
  <c r="L217" i="2" s="1"/>
  <c r="K216" i="2"/>
  <c r="L216" i="2" s="1"/>
  <c r="L215" i="2"/>
  <c r="K215" i="2"/>
  <c r="K214" i="2"/>
  <c r="L214" i="2" s="1"/>
  <c r="K213" i="2"/>
  <c r="L213" i="2" s="1"/>
  <c r="L212" i="2"/>
  <c r="K212" i="2"/>
  <c r="L211" i="2"/>
  <c r="K211" i="2"/>
  <c r="K210" i="2"/>
  <c r="L210" i="2" s="1"/>
  <c r="L209" i="2"/>
  <c r="K209" i="2"/>
  <c r="K208" i="2"/>
  <c r="L208" i="2" s="1"/>
  <c r="K207" i="2"/>
  <c r="L207" i="2" s="1"/>
  <c r="L206" i="2"/>
  <c r="K206" i="2"/>
  <c r="L205" i="2"/>
  <c r="K205" i="2"/>
  <c r="L204" i="2"/>
  <c r="K204" i="2"/>
  <c r="L203" i="2"/>
  <c r="K203" i="2"/>
  <c r="K202" i="2"/>
  <c r="L202" i="2" s="1"/>
  <c r="K201" i="2"/>
  <c r="L201" i="2" s="1"/>
  <c r="L200" i="2"/>
  <c r="K200" i="2"/>
  <c r="L199" i="2"/>
  <c r="K199" i="2"/>
  <c r="L198" i="2"/>
  <c r="K198" i="2"/>
  <c r="L197" i="2"/>
  <c r="K197" i="2"/>
  <c r="K196" i="2"/>
  <c r="L196" i="2" s="1"/>
  <c r="K195" i="2"/>
  <c r="L195" i="2" s="1"/>
  <c r="K194" i="2"/>
  <c r="L194" i="2" s="1"/>
  <c r="L193" i="2"/>
  <c r="K193" i="2"/>
  <c r="L192" i="2"/>
  <c r="K192" i="2"/>
  <c r="L191" i="2"/>
  <c r="K191" i="2"/>
  <c r="K190" i="2"/>
  <c r="L190" i="2" s="1"/>
  <c r="K189" i="2"/>
  <c r="L189" i="2" s="1"/>
  <c r="K188" i="2"/>
  <c r="L188" i="2" s="1"/>
  <c r="K187" i="2"/>
  <c r="L187" i="2" s="1"/>
  <c r="L186" i="2"/>
  <c r="K186" i="2"/>
  <c r="L185" i="2"/>
  <c r="K185" i="2"/>
  <c r="K184" i="2"/>
  <c r="L184" i="2" s="1"/>
  <c r="K183" i="2"/>
  <c r="L183" i="2" s="1"/>
  <c r="L182" i="2"/>
  <c r="K182" i="2"/>
  <c r="K181" i="2"/>
  <c r="L181" i="2" s="1"/>
  <c r="K180" i="2"/>
  <c r="L180" i="2" s="1"/>
  <c r="L179" i="2"/>
  <c r="K179" i="2"/>
  <c r="K178" i="2"/>
  <c r="L178" i="2" s="1"/>
  <c r="K177" i="2"/>
  <c r="L177" i="2" s="1"/>
  <c r="L176" i="2"/>
  <c r="K176" i="2"/>
  <c r="L175" i="2"/>
  <c r="K175" i="2"/>
  <c r="K174" i="2"/>
  <c r="L174" i="2" s="1"/>
  <c r="L173" i="2"/>
  <c r="K173" i="2"/>
  <c r="K172" i="2"/>
  <c r="L172" i="2" s="1"/>
  <c r="K171" i="2"/>
  <c r="L171" i="2" s="1"/>
  <c r="L170" i="2"/>
  <c r="K170" i="2"/>
  <c r="L169" i="2"/>
  <c r="K169" i="2"/>
  <c r="L168" i="2"/>
  <c r="K168" i="2"/>
  <c r="L167" i="2"/>
  <c r="K167" i="2"/>
  <c r="K166" i="2"/>
  <c r="L166" i="2" s="1"/>
  <c r="K165" i="2"/>
  <c r="L165" i="2" s="1"/>
  <c r="L164" i="2"/>
  <c r="K164" i="2"/>
  <c r="L163" i="2"/>
  <c r="K163" i="2"/>
  <c r="L162" i="2"/>
  <c r="K162" i="2"/>
  <c r="L161" i="2"/>
  <c r="K161" i="2"/>
  <c r="K160" i="2"/>
  <c r="L160" i="2" s="1"/>
  <c r="K159" i="2"/>
  <c r="L159" i="2" s="1"/>
  <c r="K158" i="2"/>
  <c r="L158" i="2" s="1"/>
  <c r="L157" i="2"/>
  <c r="K157" i="2"/>
  <c r="L156" i="2"/>
  <c r="K156" i="2"/>
  <c r="L155" i="2"/>
  <c r="K155" i="2"/>
  <c r="K154" i="2"/>
  <c r="L154" i="2" s="1"/>
  <c r="K153" i="2"/>
  <c r="L153" i="2" s="1"/>
  <c r="L152" i="2"/>
  <c r="K152" i="2"/>
  <c r="K151" i="2"/>
  <c r="L151" i="2" s="1"/>
  <c r="K150" i="2"/>
  <c r="L150" i="2" s="1"/>
  <c r="L149" i="2"/>
  <c r="K149" i="2"/>
  <c r="K148" i="2"/>
  <c r="L148" i="2" s="1"/>
  <c r="L147" i="2"/>
  <c r="K147" i="2"/>
  <c r="K146" i="2"/>
  <c r="L146" i="2" s="1"/>
  <c r="K145" i="2"/>
  <c r="L145" i="2" s="1"/>
  <c r="L144" i="2"/>
  <c r="K144" i="2"/>
  <c r="L143" i="2"/>
  <c r="K143" i="2"/>
  <c r="K142" i="2"/>
  <c r="L142" i="2" s="1"/>
  <c r="K141" i="2"/>
  <c r="L141" i="2" s="1"/>
  <c r="K140" i="2"/>
  <c r="L140" i="2" s="1"/>
  <c r="L139" i="2"/>
  <c r="K139" i="2"/>
  <c r="K138" i="2"/>
  <c r="L138" i="2" s="1"/>
  <c r="L137" i="2"/>
  <c r="K137" i="2"/>
  <c r="K136" i="2"/>
  <c r="L136" i="2" s="1"/>
  <c r="L135" i="2"/>
  <c r="K135" i="2"/>
  <c r="L134" i="2"/>
  <c r="K134" i="2"/>
  <c r="K133" i="2"/>
  <c r="L133" i="2" s="1"/>
  <c r="K132" i="2"/>
  <c r="L132" i="2" s="1"/>
  <c r="L131" i="2"/>
  <c r="K131" i="2"/>
  <c r="L130" i="2"/>
  <c r="K130" i="2"/>
  <c r="L129" i="2"/>
  <c r="K129" i="2"/>
  <c r="L128" i="2"/>
  <c r="K128" i="2"/>
  <c r="K127" i="2"/>
  <c r="L127" i="2" s="1"/>
  <c r="K126" i="2"/>
  <c r="L126" i="2" s="1"/>
  <c r="L125" i="2"/>
  <c r="K125" i="2"/>
  <c r="K124" i="2"/>
  <c r="L124" i="2" s="1"/>
  <c r="K123" i="2"/>
  <c r="L123" i="2" s="1"/>
  <c r="K122" i="2"/>
  <c r="L122" i="2" s="1"/>
  <c r="K121" i="2"/>
  <c r="L121" i="2" s="1"/>
  <c r="L120" i="2"/>
  <c r="K120" i="2"/>
  <c r="L119" i="2"/>
  <c r="K119" i="2"/>
  <c r="K118" i="2"/>
  <c r="L118" i="2" s="1"/>
  <c r="L117" i="2"/>
  <c r="K117" i="2"/>
  <c r="L116" i="2"/>
  <c r="K116" i="2"/>
  <c r="L115" i="2"/>
  <c r="K115" i="2"/>
  <c r="K114" i="2"/>
  <c r="L114" i="2" s="1"/>
  <c r="L113" i="2"/>
  <c r="K113" i="2"/>
  <c r="K112" i="2"/>
  <c r="L112" i="2" s="1"/>
  <c r="K111" i="2"/>
  <c r="L111" i="2" s="1"/>
  <c r="K110" i="2"/>
  <c r="L110" i="2" s="1"/>
  <c r="K109" i="2"/>
  <c r="L109" i="2" s="1"/>
  <c r="K108" i="2"/>
  <c r="L108" i="2" s="1"/>
  <c r="L107" i="2"/>
  <c r="K107" i="2"/>
  <c r="K106" i="2"/>
  <c r="L106" i="2" s="1"/>
  <c r="L105" i="2"/>
  <c r="K105" i="2"/>
  <c r="L104" i="2"/>
  <c r="K104" i="2"/>
  <c r="L103" i="2"/>
  <c r="K103" i="2"/>
  <c r="L102" i="2"/>
  <c r="K102" i="2"/>
  <c r="L101" i="2"/>
  <c r="K101" i="2"/>
  <c r="K100" i="2"/>
  <c r="L100" i="2" s="1"/>
  <c r="K99" i="2"/>
  <c r="L99" i="2" s="1"/>
  <c r="K98" i="2"/>
  <c r="L98" i="2" s="1"/>
  <c r="K97" i="2"/>
  <c r="L97" i="2" s="1"/>
  <c r="K96" i="2"/>
  <c r="L96" i="2" s="1"/>
  <c r="L95" i="2"/>
  <c r="K95" i="2"/>
  <c r="K94" i="2"/>
  <c r="L94" i="2" s="1"/>
  <c r="K93" i="2"/>
  <c r="L93" i="2" s="1"/>
  <c r="L92" i="2"/>
  <c r="K92" i="2"/>
  <c r="L91" i="2"/>
  <c r="K91" i="2"/>
  <c r="L90" i="2"/>
  <c r="K90" i="2"/>
  <c r="L89" i="2"/>
  <c r="K89" i="2"/>
  <c r="K88" i="2"/>
  <c r="L88" i="2" s="1"/>
  <c r="L87" i="2"/>
  <c r="K87" i="2"/>
  <c r="K86" i="2"/>
  <c r="L86" i="2" s="1"/>
  <c r="K85" i="2"/>
  <c r="L85" i="2" s="1"/>
  <c r="K84" i="2"/>
  <c r="L84" i="2" s="1"/>
  <c r="L83" i="2"/>
  <c r="K83" i="2"/>
  <c r="K82" i="2"/>
  <c r="L82" i="2" s="1"/>
  <c r="K81" i="2"/>
  <c r="L81" i="2" s="1"/>
  <c r="K80" i="2"/>
  <c r="L80" i="2" s="1"/>
  <c r="L79" i="2"/>
  <c r="K79" i="2"/>
  <c r="L78" i="2"/>
  <c r="K78" i="2"/>
  <c r="L77" i="2"/>
  <c r="K77" i="2"/>
  <c r="K76" i="2"/>
  <c r="L76" i="2" s="1"/>
  <c r="K75" i="2"/>
  <c r="L75" i="2" s="1"/>
  <c r="L74" i="2"/>
  <c r="K74" i="2"/>
  <c r="K73" i="2"/>
  <c r="L73" i="2" s="1"/>
  <c r="K72" i="2"/>
  <c r="L72" i="2" s="1"/>
  <c r="L71" i="2"/>
  <c r="K71" i="2"/>
  <c r="K70" i="2"/>
  <c r="L70" i="2" s="1"/>
  <c r="L69" i="2"/>
  <c r="K69" i="2"/>
  <c r="K68" i="2"/>
  <c r="L68" i="2" s="1"/>
  <c r="K67" i="2"/>
  <c r="L67" i="2" s="1"/>
  <c r="L66" i="2"/>
  <c r="K66" i="2"/>
  <c r="L65" i="2"/>
  <c r="K65" i="2"/>
  <c r="K64" i="2"/>
  <c r="L64" i="2" s="1"/>
  <c r="K63" i="2"/>
  <c r="L63" i="2" s="1"/>
  <c r="K62" i="2"/>
  <c r="L62" i="2" s="1"/>
  <c r="L61" i="2"/>
  <c r="K61" i="2"/>
  <c r="K60" i="2"/>
  <c r="L60" i="2" s="1"/>
  <c r="L59" i="2"/>
  <c r="K59" i="2"/>
  <c r="K58" i="2"/>
  <c r="L58" i="2" s="1"/>
  <c r="L57" i="2"/>
  <c r="K57" i="2"/>
  <c r="L56" i="2"/>
  <c r="K56" i="2"/>
  <c r="K55" i="2"/>
  <c r="L55" i="2" s="1"/>
  <c r="K54" i="2"/>
  <c r="L54" i="2" s="1"/>
  <c r="L53" i="2"/>
  <c r="K53" i="2"/>
  <c r="K52" i="2"/>
  <c r="L52" i="2" s="1"/>
  <c r="K51" i="2"/>
  <c r="L51" i="2" s="1"/>
  <c r="K50" i="2"/>
  <c r="L50" i="2" s="1"/>
  <c r="K49" i="2"/>
  <c r="L49" i="2" s="1"/>
  <c r="L48" i="2"/>
  <c r="K48" i="2"/>
  <c r="L47" i="2"/>
  <c r="K47" i="2"/>
  <c r="K46" i="2"/>
  <c r="L46" i="2" s="1"/>
  <c r="L45" i="2"/>
  <c r="K45" i="2"/>
  <c r="L44" i="2"/>
  <c r="K44" i="2"/>
  <c r="L43" i="2"/>
  <c r="K43" i="2"/>
  <c r="K42" i="2"/>
  <c r="L42" i="2" s="1"/>
  <c r="L41" i="2"/>
  <c r="K41" i="2"/>
  <c r="K40" i="2"/>
  <c r="L40" i="2" s="1"/>
  <c r="K39" i="2"/>
  <c r="L39" i="2" s="1"/>
  <c r="K38" i="2"/>
  <c r="L38" i="2" s="1"/>
  <c r="K37" i="2"/>
  <c r="L37" i="2" s="1"/>
  <c r="K36" i="2"/>
  <c r="L36" i="2" s="1"/>
  <c r="L35" i="2"/>
  <c r="K35" i="2"/>
  <c r="K34" i="2"/>
  <c r="L34" i="2" s="1"/>
  <c r="L33" i="2"/>
  <c r="K33" i="2"/>
  <c r="L32" i="2"/>
  <c r="K32" i="2"/>
  <c r="L31" i="2"/>
  <c r="K31" i="2"/>
  <c r="L30" i="2"/>
  <c r="K30" i="2"/>
  <c r="L29" i="2"/>
  <c r="K29" i="2"/>
  <c r="K28" i="2"/>
  <c r="L28" i="2" s="1"/>
  <c r="K27" i="2"/>
  <c r="L27" i="2" s="1"/>
  <c r="K26" i="2"/>
  <c r="L26" i="2" s="1"/>
  <c r="K25" i="2"/>
  <c r="L25" i="2" s="1"/>
  <c r="K24" i="2"/>
  <c r="L24" i="2" s="1"/>
  <c r="L23" i="2"/>
  <c r="K23" i="2"/>
  <c r="K22" i="2"/>
  <c r="L22" i="2" s="1"/>
  <c r="K21" i="2"/>
  <c r="L21" i="2" s="1"/>
  <c r="L20" i="2"/>
  <c r="K20" i="2"/>
  <c r="L19" i="2"/>
  <c r="K19" i="2"/>
  <c r="L18" i="2"/>
  <c r="K18" i="2"/>
  <c r="L17" i="2"/>
  <c r="K17" i="2"/>
  <c r="K16" i="2"/>
  <c r="L16" i="2" s="1"/>
  <c r="L15" i="2"/>
  <c r="K15" i="2"/>
  <c r="K14" i="2"/>
  <c r="L14" i="2" s="1"/>
  <c r="K13" i="2"/>
  <c r="L13" i="2" s="1"/>
  <c r="K12" i="2"/>
  <c r="L12" i="2" s="1"/>
  <c r="L11" i="2"/>
  <c r="K11" i="2"/>
  <c r="K10" i="2"/>
  <c r="L10" i="2" s="1"/>
  <c r="K9" i="2"/>
  <c r="L9" i="2" s="1"/>
  <c r="K8" i="2"/>
  <c r="L8" i="2" s="1"/>
  <c r="L7" i="2"/>
  <c r="K7" i="2"/>
  <c r="L6" i="2"/>
  <c r="K6" i="2"/>
  <c r="R3" i="3"/>
  <c r="P3" i="3"/>
  <c r="O3" i="3"/>
  <c r="M3" i="3"/>
</calcChain>
</file>

<file path=xl/sharedStrings.xml><?xml version="1.0" encoding="utf-8"?>
<sst xmlns="http://schemas.openxmlformats.org/spreadsheetml/2006/main" count="19588" uniqueCount="155">
  <si>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</si>
  <si>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</si>
  <si>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</si>
  <si>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</si>
  <si>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</si>
  <si>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</si>
  <si>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</si>
  <si>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</si>
  <si>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</si>
  <si>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</si>
  <si>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</si>
  <si>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</si>
  <si>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</si>
  <si>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</si>
  <si>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</si>
  <si>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</si>
  <si>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</si>
  <si>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</si>
  <si>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</si>
  <si>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</si>
  <si>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</si>
  <si>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</si>
  <si>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</si>
  <si>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</si>
  <si>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</si>
  <si>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</si>
  <si>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</si>
  <si>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</si>
  <si>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</si>
  <si>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</si>
  <si>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</si>
  <si>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</si>
  <si>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</si>
  <si>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</si>
  <si>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</si>
  <si>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</si>
  <si>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</si>
  <si>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</si>
  <si>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</si>
  <si>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</si>
  <si>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</si>
  <si>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</si>
  <si>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</si>
  <si>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</si>
  <si>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</si>
  <si>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</si>
  <si>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</si>
  <si>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</si>
  <si>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</si>
  <si>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</si>
  <si>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</si>
  <si>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</si>
  <si>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</si>
  <si>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</si>
  <si>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</si>
  <si>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</si>
  <si>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</si>
  <si>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</si>
  <si>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</si>
  <si>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</si>
  <si>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</si>
  <si>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</si>
  <si>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</si>
  <si>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</si>
  <si>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</si>
  <si>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</si>
  <si>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</si>
  <si>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</si>
  <si>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</si>
  <si>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</si>
  <si>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</si>
  <si>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</si>
  <si>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</si>
  <si>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</si>
  <si>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</si>
  <si>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</si>
  <si>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</si>
  <si>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</si>
  <si>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</si>
  <si>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</si>
  <si>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</si>
  <si>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</si>
  <si>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</si>
  <si>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</si>
  <si>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</si>
  <si>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</si>
  <si>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</si>
  <si>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</si>
  <si>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</si>
  <si>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</si>
  <si>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</si>
  <si>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</si>
  <si>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</si>
  <si>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</si>
  <si>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</si>
  <si>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</si>
  <si>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</si>
  <si>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</si>
  <si>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</si>
  <si>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</si>
  <si>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</si>
  <si>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</si>
  <si>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</si>
  <si>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</si>
  <si>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</si>
  <si>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</si>
  <si>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</si>
  <si>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</si>
  <si>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</si>
  <si>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</si>
  <si>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</si>
  <si>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</si>
  <si>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</si>
  <si>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</si>
  <si>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</si>
  <si>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</si>
  <si>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</si>
  <si>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</si>
  <si>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</si>
  <si>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</si>
  <si>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</si>
  <si>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</si>
  <si>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</si>
  <si>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</si>
  <si>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</si>
  <si>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</si>
  <si>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</si>
  <si>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</si>
  <si>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</si>
  <si>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</si>
  <si>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</si>
  <si>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</si>
  <si>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</si>
  <si>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</si>
  <si>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</si>
  <si>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</si>
  <si>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</si>
  <si>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</si>
  <si>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Average Operating Profit</t>
  </si>
  <si>
    <t>Row Labels</t>
  </si>
  <si>
    <t>Grand Total</t>
  </si>
  <si>
    <t>Jan</t>
  </si>
  <si>
    <t>Feb</t>
  </si>
  <si>
    <t>Mar</t>
  </si>
  <si>
    <t>Apr</t>
  </si>
  <si>
    <t>May</t>
  </si>
  <si>
    <t>Jun</t>
  </si>
  <si>
    <t>Jul</t>
  </si>
  <si>
    <t>Aug</t>
  </si>
  <si>
    <t>Sep</t>
  </si>
  <si>
    <t>Oct</t>
  </si>
  <si>
    <t>Nov</t>
  </si>
  <si>
    <t>Dec</t>
  </si>
  <si>
    <t>States</t>
  </si>
  <si>
    <t>SCREENSHOT OF THE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</si>
</sst>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s>
  <fonts count="19" x14ac:knownFonts="1">
    <font>
      <sz val="11"/>
      <color theme="1"/>
      <name val="Calibri"/>
      <scheme val="minor"/>
    </font>
    <font>
      <sz val="11"/>
      <color theme="1"/>
      <name val="Calibri"/>
      <family val="2"/>
      <scheme val="minor"/>
    </font>
    <font>
      <sz val="11"/>
      <color theme="1"/>
      <name val="Calibri"/>
    </font>
    <font>
      <sz val="11"/>
      <color theme="1"/>
      <name val="Calibri"/>
      <scheme val="minor"/>
    </font>
    <font>
      <b/>
      <sz val="18"/>
      <color rgb="FF2A3E68"/>
      <name val="Calibri"/>
    </font>
    <font>
      <b/>
      <sz val="12"/>
      <color rgb="FF2A3E68"/>
      <name val="Calibri"/>
    </font>
    <font>
      <sz val="11"/>
      <color theme="0"/>
      <name val="Calibri"/>
    </font>
    <font>
      <sz val="11"/>
      <color theme="0"/>
      <name val="Times New Roman"/>
      <family val="1"/>
    </font>
    <font>
      <sz val="11"/>
      <color theme="1"/>
      <name val="Times New Roman"/>
      <family val="1"/>
    </font>
    <font>
      <b/>
      <sz val="39"/>
      <color theme="0"/>
      <name val="Times New Roman"/>
      <family val="1"/>
    </font>
    <font>
      <sz val="11"/>
      <name val="Times New Roman"/>
      <family val="1"/>
    </font>
    <font>
      <b/>
      <sz val="36"/>
      <color theme="0"/>
      <name val="Times New Roman"/>
      <family val="1"/>
    </font>
    <font>
      <b/>
      <sz val="14"/>
      <color theme="0"/>
      <name val="Times New Roman"/>
      <family val="1"/>
    </font>
    <font>
      <sz val="14"/>
      <color theme="0"/>
      <name val="Times New Roman"/>
      <family val="1"/>
    </font>
    <font>
      <sz val="18"/>
      <color theme="0"/>
      <name val="Times New Roman"/>
      <family val="1"/>
    </font>
    <font>
      <b/>
      <sz val="20"/>
      <color theme="0"/>
      <name val="Times New Roman"/>
      <family val="1"/>
    </font>
    <font>
      <b/>
      <sz val="18"/>
      <color theme="0"/>
      <name val="Times New Roman"/>
      <family val="1"/>
    </font>
    <font>
      <b/>
      <sz val="11"/>
      <color theme="1"/>
      <name val="Times New Roman"/>
      <family val="1"/>
    </font>
    <font>
      <sz val="20"/>
      <name val="Times New Roman"/>
      <family val="1"/>
    </font>
  </fonts>
  <fills count="4">
    <fill>
      <patternFill patternType="none"/>
    </fill>
    <fill>
      <patternFill patternType="gray125"/>
    </fill>
    <fill>
      <patternFill patternType="solid">
        <fgColor rgb="FF2A3E68"/>
        <bgColor rgb="FF2A3E68"/>
      </patternFill>
    </fill>
    <fill>
      <patternFill patternType="solid">
        <fgColor theme="0"/>
        <bgColor theme="0"/>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9" fontId="3" fillId="0" borderId="0" applyFont="0" applyFill="0" applyBorder="0" applyAlignment="0" applyProtection="0"/>
  </cellStyleXfs>
  <cellXfs count="48">
    <xf numFmtId="0" fontId="0" fillId="0" borderId="0" xfId="0"/>
    <xf numFmtId="0" fontId="2" fillId="0" borderId="0" xfId="0" applyFont="1"/>
    <xf numFmtId="0" fontId="4" fillId="0" borderId="2" xfId="0" applyFont="1" applyBorder="1"/>
    <xf numFmtId="0" fontId="2" fillId="0" borderId="2" xfId="0" applyFont="1" applyBorder="1"/>
    <xf numFmtId="0" fontId="5" fillId="0" borderId="0" xfId="0" applyFont="1"/>
    <xf numFmtId="0" fontId="6" fillId="2" borderId="1" xfId="0" applyFont="1" applyFill="1" applyBorder="1" applyAlignment="1">
      <alignment horizontal="center"/>
    </xf>
    <xf numFmtId="0" fontId="2" fillId="0" borderId="0" xfId="0" applyFont="1" applyAlignment="1">
      <alignment horizontal="center"/>
    </xf>
    <xf numFmtId="14" fontId="2" fillId="0" borderId="0" xfId="0" applyNumberFormat="1" applyFont="1" applyAlignment="1">
      <alignment horizontal="center"/>
    </xf>
    <xf numFmtId="8" fontId="2" fillId="0" borderId="0" xfId="0" applyNumberFormat="1" applyFont="1" applyAlignment="1">
      <alignment horizontal="center"/>
    </xf>
    <xf numFmtId="3" fontId="2" fillId="0" borderId="0" xfId="0" applyNumberFormat="1" applyFont="1" applyAlignment="1">
      <alignment horizontal="center"/>
    </xf>
    <xf numFmtId="6" fontId="2" fillId="0" borderId="0" xfId="0" applyNumberFormat="1" applyFont="1" applyAlignment="1">
      <alignment horizontal="center"/>
    </xf>
    <xf numFmtId="9" fontId="2" fillId="0" borderId="0" xfId="0" applyNumberFormat="1" applyFont="1" applyAlignment="1">
      <alignment horizontal="center"/>
    </xf>
    <xf numFmtId="3" fontId="2" fillId="0" borderId="0" xfId="0" applyNumberFormat="1" applyFont="1"/>
    <xf numFmtId="9" fontId="2" fillId="0" borderId="0" xfId="0" applyNumberFormat="1" applyFont="1"/>
    <xf numFmtId="8" fontId="2" fillId="0" borderId="0" xfId="0" applyNumberFormat="1" applyFont="1"/>
    <xf numFmtId="10" fontId="2" fillId="0" borderId="0" xfId="0" applyNumberFormat="1" applyFont="1"/>
    <xf numFmtId="14" fontId="2" fillId="0" borderId="0" xfId="0" applyNumberFormat="1" applyFont="1"/>
    <xf numFmtId="164" fontId="2" fillId="0" borderId="0" xfId="0" applyNumberFormat="1" applyFont="1"/>
    <xf numFmtId="0" fontId="0" fillId="0" borderId="0" xfId="0" pivotButton="1"/>
    <xf numFmtId="0" fontId="0" fillId="0" borderId="0" xfId="0" applyAlignment="1">
      <alignment horizontal="left"/>
    </xf>
    <xf numFmtId="165" fontId="0" fillId="0" borderId="0" xfId="0" applyNumberFormat="1"/>
    <xf numFmtId="0" fontId="7" fillId="2" borderId="1" xfId="0" applyFont="1" applyFill="1" applyBorder="1"/>
    <xf numFmtId="0" fontId="8" fillId="0" borderId="0" xfId="0" applyFont="1"/>
    <xf numFmtId="0" fontId="11" fillId="2" borderId="1" xfId="0" applyFont="1" applyFill="1" applyBorder="1" applyAlignment="1">
      <alignment vertical="center"/>
    </xf>
    <xf numFmtId="0" fontId="12" fillId="2" borderId="1" xfId="0" applyFont="1" applyFill="1" applyBorder="1"/>
    <xf numFmtId="0" fontId="13" fillId="2" borderId="1" xfId="0" applyFont="1" applyFill="1" applyBorder="1"/>
    <xf numFmtId="0" fontId="14" fillId="2" borderId="1" xfId="0" applyFont="1" applyFill="1" applyBorder="1" applyAlignment="1">
      <alignment vertical="top"/>
    </xf>
    <xf numFmtId="165" fontId="16" fillId="2" borderId="1" xfId="0" applyNumberFormat="1" applyFont="1" applyFill="1" applyBorder="1" applyAlignment="1">
      <alignment vertical="top"/>
    </xf>
    <xf numFmtId="0" fontId="8" fillId="2" borderId="1" xfId="0" applyFont="1" applyFill="1" applyBorder="1"/>
    <xf numFmtId="0" fontId="8" fillId="3" borderId="1" xfId="0" applyFont="1" applyFill="1" applyBorder="1"/>
    <xf numFmtId="3" fontId="0" fillId="0" borderId="0" xfId="0" applyNumberFormat="1"/>
    <xf numFmtId="0" fontId="1" fillId="0" borderId="0" xfId="0" applyFont="1"/>
    <xf numFmtId="0" fontId="17" fillId="3" borderId="1" xfId="0" applyFont="1" applyFill="1" applyBorder="1"/>
    <xf numFmtId="0" fontId="12" fillId="2" borderId="6" xfId="0" applyFont="1" applyFill="1" applyBorder="1" applyAlignment="1">
      <alignment horizontal="center"/>
    </xf>
    <xf numFmtId="0" fontId="10" fillId="0" borderId="7" xfId="0" applyFont="1" applyBorder="1"/>
    <xf numFmtId="167" fontId="15" fillId="2" borderId="6" xfId="0" applyNumberFormat="1" applyFont="1" applyFill="1" applyBorder="1" applyAlignment="1">
      <alignment horizontal="center" vertical="top"/>
    </xf>
    <xf numFmtId="0" fontId="9" fillId="2" borderId="3" xfId="0" applyFont="1" applyFill="1" applyBorder="1" applyAlignment="1">
      <alignment horizontal="center" vertical="center"/>
    </xf>
    <xf numFmtId="0" fontId="10" fillId="0" borderId="4" xfId="0" applyFont="1" applyBorder="1"/>
    <xf numFmtId="0" fontId="10" fillId="0" borderId="5" xfId="0" applyFont="1" applyBorder="1"/>
    <xf numFmtId="0" fontId="10" fillId="0" borderId="8" xfId="0" applyFont="1" applyBorder="1"/>
    <xf numFmtId="0" fontId="10" fillId="0" borderId="9" xfId="0" applyFont="1" applyBorder="1"/>
    <xf numFmtId="0" fontId="10" fillId="0" borderId="10" xfId="0" applyFont="1" applyBorder="1"/>
    <xf numFmtId="165" fontId="15" fillId="2" borderId="6" xfId="0" applyNumberFormat="1" applyFont="1" applyFill="1" applyBorder="1" applyAlignment="1">
      <alignment horizontal="center" vertical="top"/>
    </xf>
    <xf numFmtId="165" fontId="15" fillId="2" borderId="6" xfId="0" applyNumberFormat="1" applyFont="1" applyFill="1" applyBorder="1" applyAlignment="1">
      <alignment vertical="center"/>
    </xf>
    <xf numFmtId="166" fontId="15" fillId="2" borderId="6" xfId="0" applyNumberFormat="1" applyFont="1" applyFill="1" applyBorder="1" applyAlignment="1">
      <alignment vertical="center"/>
    </xf>
    <xf numFmtId="0" fontId="18" fillId="0" borderId="7" xfId="0" applyFont="1" applyBorder="1" applyAlignment="1">
      <alignment vertical="center"/>
    </xf>
    <xf numFmtId="165" fontId="15" fillId="2" borderId="1" xfId="0" applyNumberFormat="1" applyFont="1" applyFill="1" applyBorder="1" applyAlignment="1">
      <alignment vertical="center"/>
    </xf>
    <xf numFmtId="167" fontId="15" fillId="2" borderId="1" xfId="1" applyNumberFormat="1" applyFont="1" applyFill="1" applyBorder="1" applyAlignment="1">
      <alignment horizontal="center" vertical="center"/>
    </xf>
  </cellXfs>
  <cellStyles count="2">
    <cellStyle name="Normal" xfId="0" builtinId="0"/>
    <cellStyle name="Percent" xfId="1" builtinId="5"/>
  </cellStyles>
  <dxfs count="23">
    <dxf>
      <numFmt numFmtId="165" formatCode="&quot;$&quot;#,##0"/>
    </dxf>
    <dxf>
      <font>
        <b val="0"/>
        <i val="0"/>
        <strike val="0"/>
        <condense val="0"/>
        <extend val="0"/>
        <outline val="0"/>
        <shadow val="0"/>
        <u val="none"/>
        <vertAlign val="baseline"/>
        <sz val="11"/>
        <color theme="1"/>
        <name val="Calibri"/>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scheme val="none"/>
      </font>
      <fill>
        <patternFill patternType="solid">
          <fgColor rgb="FF2A3E68"/>
          <bgColor rgb="FF2A3E68"/>
        </patternFill>
      </fill>
      <alignment horizontal="center" vertical="bottom" textRotation="0" wrapText="0" indent="0" justifyLastLine="0" shrinkToFit="0" readingOrder="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border>
        <left style="thin">
          <color theme="4"/>
        </left>
        <right style="thin">
          <color theme="4"/>
        </right>
        <top style="thin">
          <color theme="4"/>
        </top>
        <bottom style="thin">
          <color theme="4"/>
        </bottom>
        <vertical/>
        <horizontal/>
      </border>
    </dxf>
  </dxfs>
  <tableStyles count="8" defaultTableStyle="TableStyleMedium2" defaultPivotStyle="PivotStyleLight16">
    <tableStyle name="Coke" pivot="0" table="0" count="1" xr9:uid="{A2849290-4062-43A1-955B-D6C057999029}"/>
    <tableStyle name="COKE FINAL" pivot="0" table="0" count="10" xr9:uid="{01D583F5-ED61-4CB5-9AA5-01E2EBF9CE5A}">
      <tableStyleElement type="wholeTable" dxfId="22"/>
      <tableStyleElement type="headerRow" dxfId="21"/>
    </tableStyle>
    <tableStyle name="COKE FINAL 2" pivot="0" table="0" count="10" xr9:uid="{54C78F5B-8DE3-4E36-8EF6-BF9FF09BE41A}">
      <tableStyleElement type="wholeTable" dxfId="20"/>
      <tableStyleElement type="headerRow" dxfId="19"/>
    </tableStyle>
    <tableStyle name="Slicer Coca Cola" pivot="0" table="0" count="1" xr9:uid="{FAE7A865-FCB3-43A1-8F67-BAAD0D6506BF}"/>
    <tableStyle name="Slicer Style 1" pivot="0" table="0" count="1" xr9:uid="{FF860188-F702-4600-AC36-D5F1934D8B34}"/>
    <tableStyle name="Slicer Style 2" pivot="0" table="0" count="1" xr9:uid="{4EE3C85A-0E7E-4194-B4C9-5A79DD0A7EE0}"/>
    <tableStyle name="Timeline Style 1" pivot="0" table="0" count="8" xr9:uid="{858B160F-27D4-4A7A-9E91-B10E4133B825}">
      <tableStyleElement type="wholeTable" dxfId="18"/>
      <tableStyleElement type="headerRow" dxfId="17"/>
    </tableStyle>
    <tableStyle name="Timeline Style 2" pivot="0" table="0" count="8" xr9:uid="{D9EEF1DE-3FEA-44E3-980B-0800D9A14D24}">
      <tableStyleElement type="wholeTable" dxfId="16"/>
      <tableStyleElement type="headerRow" dxfId="15"/>
    </tableStyle>
  </tableStyles>
  <colors>
    <mruColors>
      <color rgb="FF2A3E68"/>
    </mruColors>
  </colors>
  <extLst>
    <ext xmlns:x14="http://schemas.microsoft.com/office/spreadsheetml/2009/9/main" uri="{46F421CA-312F-682f-3DD2-61675219B42D}">
      <x14:dxfs count="20">
        <dxf>
          <font>
            <color theme="0"/>
          </font>
          <fill>
            <patternFill>
              <bgColor rgb="FF2A3E68"/>
            </patternFill>
          </fill>
        </dxf>
        <dxf>
          <fill>
            <patternFill>
              <bgColor rgb="FF2A3E68"/>
            </patternFill>
          </fill>
        </dxf>
        <dxf>
          <font>
            <color theme="0"/>
            <name val="Calibri"/>
            <family val="2"/>
            <scheme val="major"/>
          </font>
          <fill>
            <patternFill>
              <bgColor rgb="FF2A3E68"/>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rgb="FF2A3E68"/>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theme="0"/>
          </font>
          <fill>
            <patternFill>
              <bgColor rgb="FF2A3E68"/>
            </patternFill>
          </fill>
          <border diagonalUp="0" diagonalDown="0">
            <left style="thick">
              <color auto="1"/>
            </left>
            <right style="thick">
              <color auto="1"/>
            </right>
            <top style="thick">
              <color auto="1"/>
            </top>
            <bottom style="thick">
              <color auto="1"/>
            </bottom>
            <vertical/>
            <horizontal/>
          </border>
        </dxf>
      </x14:dxfs>
    </ext>
    <ext xmlns:x14="http://schemas.microsoft.com/office/spreadsheetml/2009/9/main" uri="{EB79DEF2-80B8-43e5-95BD-54CBDDF9020C}">
      <x14:slicerStyles defaultSlicerStyle="SlicerStyleLight1">
        <x14:slicerStyle name="Coke">
          <x14:slicerStyleElements>
            <x14:slicerStyleElement type="selectedItemWithData" dxfId="19"/>
          </x14:slicerStyleElements>
        </x14:slicerStyle>
        <x14:slicerStyle name="COKE FINAL">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COKE FINAL 2">
          <x14:slicerStyleElements>
            <x14:slicerStyleElement type="unselectedItemWithData" dxfId="10"/>
            <x14:slicerStyleElement type="unselectedItemWithNoData" dxfId="9"/>
            <x14:slicerStyleElement type="selectedItemWithData" dxfId="8"/>
            <x14:slicerStyleElement type="selectedItemWithNoData" dxfId="7"/>
            <x14:slicerStyleElement type="hoveredUnselectedItemWithData" dxfId="6"/>
            <x14:slicerStyleElement type="hoveredSelectedItemWithData" dxfId="5"/>
            <x14:slicerStyleElement type="hoveredUnselectedItemWithNoData" dxfId="4"/>
            <x14:slicerStyleElement type="hoveredSelectedItemWithNoData" dxfId="3"/>
          </x14:slicerStyleElements>
        </x14:slicerStyle>
        <x14:slicerStyle name="Slicer Coca Cola">
          <x14:slicerStyleElements>
            <x14:slicerStyleElement type="selectedItemWithData" dxfId="2"/>
          </x14:slicerStyleElements>
        </x14:slicerStyle>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2A3E68"/>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line Style 2">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[Excel_Dashboard_Coke Key American Retailers_.xlsx]Worksheet!PivotTable2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Worksheet!$B$7</c:f>
              <c:strCache>
                <c:ptCount val="1"/>
                <c:pt idx="0">
                  <c:v>Total</c:v>
                </c:pt>
              </c:strCache>
            </c:strRef>
          </c:tx>
          <c:spPr>
            <a:solidFill>
              <a:schemeClr val="accent1"/>
            </a:solidFill>
            <a:ln>
              <a:noFill/>
            </a:ln>
            <a:effectLst/>
          </c:spPr>
          <c:invertIfNegative val="0"/>
          <c:cat>
            <c:strRef>
              <c:f>Worksheet!$A$8:$A$20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Worksheet!$B$8:$B$20</c:f>
              <c:numCache>
                <c:formatCode>"$"#,##0</c:formatCode>
                <c:ptCount val="12"/>
                <c:pt idx="0">
                  <c:v>70662.5</c:v>
                </c:pt>
                <c:pt idx="1">
                  <c:v>66475</c:v>
                </c:pt>
                <c:pt idx="2">
                  <c:v>65845</c:v>
                </c:pt>
                <c:pt idx="3">
                  <c:v>60662.5</c:v>
                </c:pt>
                <c:pt idx="4">
                  <c:v>89965</c:v>
                </c:pt>
                <c:pt idx="5">
                  <c:v>134537.5</c:v>
                </c:pt>
                <c:pt idx="6">
                  <c:v>157912.5</c:v>
                </c:pt>
                <c:pt idx="7">
                  <c:v>152275</c:v>
                </c:pt>
                <c:pt idx="8">
                  <c:v>117225</c:v>
                </c:pt>
                <c:pt idx="9">
                  <c:v>81687.5</c:v>
                </c:pt>
                <c:pt idx="10">
                  <c:v>118800</c:v>
                </c:pt>
                <c:pt idx="11">
                  <c:v>175487.5</c:v>
                </c:pt>
              </c:numCache>
            </c:numRef>
          </c:val>
          <c:extLst>
            <c:ext xmlns:c16="http://schemas.microsoft.com/office/drawing/2014/chart" uri="{C3380CC4-5D6E-409C-BE32-E72D297353CC}">
              <c16:uniqueId val="{00000000-E053-4BEA-B45D-594C5C4F8371}"/>
            </c:ext>
          </c:extLst>
        </c:ser>
        <c:dLbls>
          <c:showLegendKey val="0"/>
          <c:showVal val="0"/>
          <c:showCatName val="0"/>
          <c:showSerName val="0"/>
          <c:showPercent val="0"/>
          <c:showBubbleSize val="0"/>
        </c:dLbls>
        <c:gapWidth val="219"/>
        <c:overlap val="-27"/>
        <c:axId val="336509408"/>
        <c:axId val="243192736"/>
      </c:barChart>
      <c:catAx>
        <c:axId val="3365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3192736"/>
        <c:crosses val="autoZero"/>
        <c:auto val="1"/>
        <c:lblAlgn val="ctr"/>
        <c:lblOffset val="100"/>
        <c:noMultiLvlLbl val="0"/>
      </c:catAx>
      <c:valAx>
        <c:axId val="24319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50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[Excel_Dashboard_Coke Key American Retailers_.xlsx]Worksheet!PivotTable2</c:name>
    <c:fmtId val="3"/>
  </c:pivotSource>
  <c:chart>
    <c:title>
      <c:tx>
        <c:rich>
          <a:bodyPr rot="0" spcFirstLastPara="1" vertOverflow="ellipsis" vert="horz" wrap="square" anchor="ctr" anchorCtr="1"/>
          <a:lstStyle/>
          <a:p>
            <a:pPr>
              <a:defRPr sz="1400" b="1" i="0" u="none" strike="noStrike" kern="1200" spc="0" baseline="0">
                <a:solidFill>
                  <a:srgbClr val="2A3E68"/>
                </a:solidFill>
                <a:latin typeface="Times New Roman" panose="02020603050405020304" pitchFamily="18" charset="0"/>
                <a:ea typeface="+mn-ea"/>
                <a:cs typeface="+mn-cs"/>
              </a:defRPr>
            </a:pPr>
            <a:r>
              <a:rPr lang="en-US" sz="1700" b="1" baseline="0">
                <a:solidFill>
                  <a:srgbClr val="2A3E68"/>
                </a:solidFill>
                <a:latin typeface="Times New Roman" panose="02020603050405020304" pitchFamily="18" charset="0"/>
              </a:rPr>
              <a:t>Monthly</a:t>
            </a:r>
            <a:r>
              <a:rPr lang="en-US" b="1" baseline="0">
                <a:solidFill>
                  <a:srgbClr val="2A3E68"/>
                </a:solidFill>
                <a:latin typeface="Times New Roman" panose="02020603050405020304" pitchFamily="18" charset="0"/>
              </a:rPr>
              <a:t> </a:t>
            </a:r>
            <a:r>
              <a:rPr lang="en-US" sz="1700" b="1" baseline="0">
                <a:solidFill>
                  <a:srgbClr val="2A3E68"/>
                </a:solidFill>
                <a:latin typeface="Times New Roman" panose="02020603050405020304" pitchFamily="18" charset="0"/>
              </a:rPr>
              <a:t>Sales</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2A3E68"/>
              </a:solidFill>
              <a:latin typeface="Times New Roman" panose="02020603050405020304" pitchFamily="18"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Worksheet!$B$7</c:f>
              <c:strCache>
                <c:ptCount val="1"/>
                <c:pt idx="0">
                  <c:v>Total</c:v>
                </c:pt>
              </c:strCache>
            </c:strRef>
          </c:tx>
          <c:spPr>
            <a:solidFill>
              <a:schemeClr val="accent1">
                <a:lumMod val="40000"/>
                <a:lumOff val="60000"/>
              </a:schemeClr>
            </a:solidFill>
            <a:ln>
              <a:noFill/>
            </a:ln>
            <a:effectLst/>
          </c:spPr>
          <c:invertIfNegative val="0"/>
          <c:cat>
            <c:strRef>
              <c:f>Worksheet!$A$8:$A$20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Worksheet!$B$8:$B$20</c:f>
              <c:numCache>
                <c:formatCode>"$"#,##0</c:formatCode>
                <c:ptCount val="12"/>
                <c:pt idx="0">
                  <c:v>70662.5</c:v>
                </c:pt>
                <c:pt idx="1">
                  <c:v>66475</c:v>
                </c:pt>
                <c:pt idx="2">
                  <c:v>65845</c:v>
                </c:pt>
                <c:pt idx="3">
                  <c:v>60662.5</c:v>
                </c:pt>
                <c:pt idx="4">
                  <c:v>89965</c:v>
                </c:pt>
                <c:pt idx="5">
                  <c:v>134537.5</c:v>
                </c:pt>
                <c:pt idx="6">
                  <c:v>157912.5</c:v>
                </c:pt>
                <c:pt idx="7">
                  <c:v>152275</c:v>
                </c:pt>
                <c:pt idx="8">
                  <c:v>117225</c:v>
                </c:pt>
                <c:pt idx="9">
                  <c:v>81687.5</c:v>
                </c:pt>
                <c:pt idx="10">
                  <c:v>118800</c:v>
                </c:pt>
                <c:pt idx="11">
                  <c:v>175487.5</c:v>
                </c:pt>
              </c:numCache>
            </c:numRef>
          </c:val>
          <c:extLst>
            <c:ext xmlns:c16="http://schemas.microsoft.com/office/drawing/2014/chart" uri="{C3380CC4-5D6E-409C-BE32-E72D297353CC}">
              <c16:uniqueId val="{00000000-6C32-4996-97F3-973AAE7CD710}"/>
            </c:ext>
          </c:extLst>
        </c:ser>
        <c:dLbls>
          <c:showLegendKey val="0"/>
          <c:showVal val="0"/>
          <c:showCatName val="0"/>
          <c:showSerName val="0"/>
          <c:showPercent val="0"/>
          <c:showBubbleSize val="0"/>
        </c:dLbls>
        <c:gapWidth val="40"/>
        <c:overlap val="-27"/>
        <c:axId val="336509408"/>
        <c:axId val="243192736"/>
      </c:barChart>
      <c:catAx>
        <c:axId val="33650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243192736"/>
        <c:crosses val="autoZero"/>
        <c:auto val="1"/>
        <c:lblAlgn val="ctr"/>
        <c:lblOffset val="100"/>
        <c:noMultiLvlLbl val="0"/>
      </c:catAx>
      <c:valAx>
        <c:axId val="2431927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33650940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Map of Units Sold</cx:v>
        </cx:txData>
      </cx:tx>
      <cx:txPr>
        <a:bodyPr spcFirstLastPara="1" vertOverflow="ellipsis" horzOverflow="overflow" wrap="square" lIns="0" tIns="0" rIns="0" bIns="0" anchor="ctr" anchorCtr="1"/>
        <a:lstStyle/>
        <a:p>
          <a:pPr algn="ctr" rtl="0">
            <a:defRPr sz="1700" baseline="0">
              <a:solidFill>
                <a:schemeClr val="accent1">
                  <a:lumMod val="50000"/>
                </a:schemeClr>
              </a:solidFill>
            </a:defRPr>
          </a:pPr>
          <a:r>
            <a:rPr lang="en-US" sz="1700" b="1" i="0" u="none" strike="noStrike" baseline="0">
              <a:solidFill>
                <a:schemeClr val="accent1">
                  <a:lumMod val="50000"/>
                </a:schemeClr>
              </a:solidFill>
              <a:latin typeface="Times New Roman" panose="02020603050405020304" pitchFamily="18" charset="0"/>
              <a:ea typeface="Calibri"/>
              <a:cs typeface="Calibri"/>
            </a:rPr>
            <a:t>Map of Units Sold</a:t>
          </a:r>
        </a:p>
      </cx:txPr>
    </cx:title>
    <cx:plotArea>
      <cx:plotAreaRegion>
        <cx:plotSurface>
          <cx:spPr>
            <a:noFill/>
            <a:ln>
              <a:noFill/>
            </a:ln>
          </cx:spPr>
        </cx:plotSurface>
        <cx:series layoutId="regionMap" uniqueId="{FE3681E2-0748-484A-AC5C-F49A4D5187C7}">
          <cx:tx>
            <cx:txData>
              <cx:f/>
              <cx:v>Units Sold</cx:v>
            </cx:txData>
          </cx:tx>
          <cx:dataId val="0"/>
          <cx:layoutPr>
            <cx:geography cultureLanguage="en-US" cultureRegion="IN" attribution="Powered by Bing">
              <cx:geoCache provider="{E9337A44-BEBE-4D9F-B70C-5C5E7DAFC167}">
                <cx:binary>1H1pc9w2l+5fcfnzpUIsJIG3JlMVkL1rl5fYX1gdWSbBDeC+/Po5zZbcEtOONRXNreqOi8HCA4J4
iLPhAPqv++4/98nDtnjXpUlW/ue++/19WFX6P7/9Vt6HD+m2PEvlfaFK9b06u1fpb+r7d3n/8Nu3
YtvKLPgNm4j+dh9ui+qhe//f/wWtBQ/qXN1vK6mym/qh6G8fyjqpyn+oO1r1bvstlZkny6qQ9xX6
/f3lQ/tu/VCUD/37dw9ZJav+Q68ffn//4r73736btva3J79LoHNV/Q1oqXmGCDe5RZA5/vD7d4nK
gsdqw6FntsMseEm+/9GnZ19uU6B/XZ/GHm2/fSseyhJea/z/S9oX7wBV6/fv7lWdVbvRC2Agf3//
MZPVw7d3d9W2eijfv5Olcvc3uGr3Ih/vxjf/7eX4//d/TQpgLCYlzyCaDtyvqo4itNymugxl8fA0
UG8AEjmzmWUjTqw9SGQCEjqzHMfGgOMPEPcfyAGkV3Xr5zg9I59CtTxJqP5Itn9t0+3bgUTwmWPb
FNtPIExAYvYZoyYh2MSPU+np2XuQXtGh4/D8IJwA88f5SQKzShKZKQlT/C15HKaIWpa5H3n2cvow
foYos4nFrKPIvKZHx6E5UE6wWZ0mNvCplfEbzhmbwshTC8G4/2Bcz6UPsvAZdjgjJofZ9Jyl/bon
xxF5opvg8cfmJOeKqxJVbL+pp7H596KGsDPOGcwUiveIoJdzBZnWmUUdRuwJIK/pynFIDpQTUNyr
kwTl00ORqqx6O0woPTMdC8N/E5Hi4DPbxja3GdkzLuvpoXuR8oqeHIfkB+EEkU8fThKRPwo5qOwN
+RahZ5gTjBmi+4F3JrMEIUCGWty27HEawSx6wb1+3aHjwPx4kwkwf3w9SWCuH7Ks7JNmm8k3RAds
GsZtx0Ts0aaZThvnjBHGuOMc9IHn6Ly2V8chekk9wen6j5PEyd0m8rsq3hQl4pxhi9o2R4+yH+bI
C9mP+JmNHOwg+mh7vpxDr+vTcYye004Qck8ToT+KeJuV2/JpjN5AE6AwizgzyU472/0mWjPHZ5Rw
ZFkW22sKE+Hzmh4dR+dAOcHmj9uTnD1XoXxDDQ24G4VRJ5Q7+3GfcDcGdiioyxbDTy6bp29irxT8
qjfHMdlTTfC4Ok3Tf6Xat5Q2GLQzalsOpUfx4ORs57WxkflYb7/E41e9OY7HnmqCx+o0eZf3kGzb
7Vs6zAg/M00GHjFysOifyxbHOqM2sylBwOJ2vwnvek2PjuNyoJxg481Okne5Ksse7it5X7+lQbPz
V4LVT578mRPRD3aNQxho13iCyyt7cxyaF8QTdNzTNGzmYP7Lb2/IzDA7s7hlIUz4S20MpAplDqEY
fDHjD6TOc535FT05jsoPwgki89P0kH1+KKt3n2QRyLdVltkZuJYtB6bEnmFNDE5mgq5MHFjJOZg8
z+F5dbeOgzQhn0D1+dNJsrbFgwKY3nDywAqATYFtMecnIJEzSilxqPmoMU/m0Cs6dByeH4QTYBan
qQ9cbGX28MRe/r0hQ60zAnYmtZ6UgcncsfkZRjaioMXt5xZ9evZeYf5ld46D8kg2geTiNNWAJSho
Uj6Ny7/HZLTtQUMzCWjDzzUzsGzOLOzsvM97dRlUg+eM7NcdOY7GE90EjuXqJFnX515BaEDwNDT/
Hg+Kwe3PwZf8E2Mfmc4ZqAWwVmM++syenr2fI6/o0HFcfhBOgPn85SSBuXz4q3jbJTIKujL4wAis
7+8Vr0mABudn4ObcSZzjbpjX9Og4NAfKCTaXp8nDVt+24Vv6YegZYRxG/sk9OfGPIQShMxYnDiyl
vZwsv+zIcTweySZgrLyTnCir7JvcvumSDD8DTzJ3IAbm8fdSsED4BRiUzLT5YwzNRMq/okM/geXp
TabAXJ4kMJu3diMzMBwp8CdYbRl/INCfC3zOYBrBUo35TDt7LvB/3Z/jsDzRTVDZ3J0kKheyLFVd
vKEGBgv9xHbAd0+PB/7t3PuOA8v81qOLbOK2fE2PjiNzoJxgc3Ga6/0b+Fzr+7h/YvL/XhuDpTGQ
+QSDj/LlZGEWMDGYSJTaR02V13TlOCgHygkom9NUxM5VLcs3ljDmGd+tKLNpGAZHsFKGGIQDPMqe
iWh5VV+Ow/KMdILL+Wna9p9lea+yUmZvN1sgPMaG+BeLQOTl/jeZNBy8yRi8mvy46/JVXToOzzPS
CTyfV6cpZ7ZFn2yzb2+Hzi6gbMfMLP4SFceGZUrwZhL+6HWZOMMuXtGT46AcKCeYXJymqnyxLcvt
fViXD1VVvh0wYPJDdAV4I53HaTFRzBwIYTItCFhm4C97rpG9uj8/g+fF60wxOk22diHvQxls35ar
McCGg8t/z9T+rgoAcGDv7Kye3e9v+tmve/QTgH68yxSbE+VpEpYwS1Vtnz7jf6+gURtcyhxB/Muj
02UydzjENe+iliFE8Omhj77k1/TlZ7D8eI0pLqdpae7sgN0/reXTIP17ZHa7MDA4ln+E8k/EDsT6
Q0wmBp/MY3zz36bNqzr1M4ieEU9BOk3D8zaE3VXvVuXbKgXg1LQxA53s0bacxpaB7LEQA2cNhNCO
v4ly8NpeHYfpJfUEp9vTZHK7fXhfVBG/3UzaLQkQjulux9L4AwyeO24ghgbmkQnb0h4VuMlMek2P
juNzoJxgc/nlNJVq2A3wpr5O6pyBXmYhDkvJx6BBJnA52FaDbTIxRS9+3ZXjmPwgnEBy8eEkIbl8
aLZvGTcDAWfEsinoBMeVaYRskDsW2cXWjIiBwvBcp/51f47D8kQ3QeXy04mi0r67eOjk/Rsu08BW
DYph+QzRx/WzCRtDpn2GTNhAY7K/YfKa3vwMlwPtFJuL08RGFVX4zt0WCrZnvqEqTWC9n8AqGUeT
hU0HdmWCq43Z9iNwU/ny6g79BKIJ/RQm94Rh8rbx29o7DkQu2QSmyONGs4lWDTwNAmp3O6KOx5xf
jmP96179E1JP1FOcTtOpcxUnsBr9pvvPYSIxAjA9rm+aU5sUFhWAz5mmAz6D8fdSBL2mR8fxOVBO
sLk6zV21V8VDoN7SlUNAk2YQb04eV22mswebEFzDECITCfTrjvwEkMcXmMJxe5Is7U7V/zeSB2Ax
wf2M0eMK6EQzgJhaxiFWE6HjHrbX9+s4SlP6CVp3pymA9m/1xKz3Ou6/d+vAGg8lYGnCMSd73jWJ
4dwJIExM0L/ticXz2v78E0ZPbzNF6DRFzwfYdAvn8Dy8YYgtKHGMQgiaCT6b8TfR5SD4hlAC2z2f
zkaZuEVf1aXjCD0jncDz4TTdoh8eujfdxolAMyOMAhvbQzNVC8ByBRcPhOc8Bq3DOsNzy/SX3fkZ
LONbTCH58yQl0MdqGz6Nyr/nZTtfAay7wUx5dG5Oednu8AAHwgmwPTF5ftWP41DsqSZIfDxNv83/
wc4aUIthGdrcifrxN9ECHNh5A5OD0acDUaynL2G/ovOaHh3H5UA5webTHyc5Sz5v4dizLKjeVHUG
wxP0Ytj49BO5P6rOsOvmKYxtokG/rk/H8XlOO0Ho82kgdP+PJ+g9181e3Pm/PEIQ+BmECVgOLAW8
XCGA0HQI7CQQYHhgdM9Fy+REv5/35zg+E/IXr/D/6bjAnx8l+OPMRW9bbWfjYY3PThP859rxdeEQ
yQnpo1g+KoD2Y7f69vt7xClwqB9nQO7aeCHPf5wgMyV52JbV7++N3doBbL0BVRvCD0wMDoX371rY
1Lirgoh2OPEGokIchCH03QYtLtt5dn5/DxGLEBhn2syEWF9kQ9jC+3flzm6DKgTiDvRCDlt6YXcJ
Yj8OybxWSQ+G9o/BeMy/y+r0WsmsKuFtIP70/Tu9v3H3enCEG7McAqvrDM6khA0puw1E+n57C5xn
d///S3OnLLvYbs8ZSeqZzKthPV66Lh7WSOJhjYdOuZkOGpcbZrH28xIuJn9K7bJySD5nlR3M2yrm
iejbsFn7vG/WY8oKRVqm4boy8mxd90O2T43Zdpcdy5y05bEYC408rhcchyuzi6J5oPoPoWqCweUo
zdZmhoLiTxMP5zis/HnESLY+XFBZGrEY8+nAIdnQ9DPFgzOrIYpuXey6EDoVi4UdGHC1cjsTATKw
R7nU6/GC86ob3KErIH9I4oTfyxiXs6DM4kSM1U0ztI93RmnWD24SR70XNXUhbBzl5n7EWJ/ky5gG
s4jZTSLGUdxXt3m6KbN1Z87bNNNrq/fVurIbvT5kkyRMEpEZYbTOAwF+ymqdDbFlumMyaAec7EvH
vMFRtWZdTk3Xz2rTHVQTumr35ocLsnevHyDmxCLeDb816ESgVDtejTq1DrWt1k4TaXPGSikTYQU2
ypZj8XjD4a62wJ+slhizAT7eeZ/nt30PHwbJ0nI9ptCPlKxJYbqTalN2PpoREqVzo0MffFaX67jS
MEjjjWMeN7uBfFZ1aP1ZmxnZDW1f5blI+hR5k6frffWuc2OXxjb2TxqTh36OhKle6B6+tdiI8bpJ
GNqnDFrhNbGSlLhjcqweL/mQfIXjKv3ZoWhMpbsGxpSVG/0yU9H+jkP5gcAqUbpWepEaSK27jMHI
l0EB1316LD5cnN23sq8fC4/mnzU1JmXeRvPYIh8OJGNq3860iWfP/Vsy4t9I2qrV9AnPWkrs3hao
wY77jPpZ/T90/hnBs+Sh089Ij9aPd067Nr1T2pESNCFzx4qVixlM/8PnPaZ+WrafF9NqmZBsOSk0
FEymcer0TlIP7uQJulSFOTOGAWCmRWcvMLC0A83h7kmzY4U93IRSWys2wKeQBFitxxTKgJUcspMy
Rf0oEfaO5G/J8daxakyNl7GhsclD1jIa4IBjPh2bG5NWW0HL//z08cbxMj7GouEHo26T+ViE49xu
/hyTTRQ25iwqB7QwW2dBElOvbYvpdT/wNBFRneTrsXC8sATTwd1XjXeNpZVsrcF1hrwUZR61Hq2M
qNmMVYMZ2cPdmDStIFVXz5rBdmCKTqPYS+NAJWLflkGoiDZFIf15LJXl9Qm64EYhhba7v2RBv/iD
rkSKCpGFKXa7ov4rTmjkFlXXzZrkW9+abqrCcJYaZer2OsNuy+RGJ0rPki6Two5Ena6JE9yToWnm
GYgg0cYodf0id2bPerl/jZ6yUPSyCGf1TqQ1Oz7e7Pj8mP1pWTmK4B+XkWKk3VPsGphkeRn6IEVf
Nv2KZgiz6gWlbDm2zEdhOza9T46lYzNslPv/3JPUlOsw6tXieW/KTs017m/1KMlMy0rXPO3S9Ziq
dh0+lE3vOVQf7jmU6dy2QRV52cSkWdwUID/HwkMT/7vHjL09POXQzFjGo/hLGrNs3XPQurqd6MI7
aTqmxrIxCxL8GkVmPz+UN2HZgizcke2TY1U0ytWRZtLimE1HCTlW7+8ciYbdY8fUvv6Q37cZUsPr
DSvxBlTFwlHGpYW1tUHm17Az0k04pOeqNRvQLvpAdHXbLUqzJYKARjqPUekpFpve4JPaTait3SjU
f8WNPXis59IF+VzN7NDpRGDFfFGk6XnJuVo2FVpwbTZuHLOvhAaxp+U6Lr/aBluhWKerluXYVT4O
Xerc9hnpRWAaoTDK/D4aGuo1oGHMJLlkdjBcB7m/KHXH1nGRIJHI/IPpGHQRqvLPRBr3UVrKRY9q
PlODdRm0JnMjPLiB9bnkGV9wyfnMah3XisMFrZVbJ2YrmiRrhF31szIP72Nf+aAS20tSGpVr+e0s
pPE81V05a7qknWcOXeo4v/YN+T3OWl/A6ZumiGz7HEyEUPgtt0UZx9s+YbmwWJxtJGjkHrOddYLN
zymJu8tU6nOzL2cKdHevt527plXRysrnPCyIm6ucz1JudDNa9bHbtPLWRoPh2UESi22TqdQLaxUC
kiaaUyWjc9kOf0LkwtapBjJD7RezvKsDfZ1Tyw3ypUrNdKadHZ+zwsVQkFrovgFtUpqxZzE/FbUf
WcIZOte5oXayzO0avl5cYJeAv8Otmfqq2q4VrAoMYIs+EX1IbjD5ljScrFM/bD4mjiNYHPa3aWWf
ZzL/Yll+59XMF3V/E6TBOsJ6E+nuu05RtjbywheWzmvAQldzVJW+SMJ+EH4WylXVQ23cFxdZH6/b
CphqbpJsTsvSTWtezliKa9fJ+X2EVChwidl5T1KP23ngWVzJVejgL0144xdF6mopazenBfO0rhbI
Nxc0sJwZce0kA93fknpeS3gte2hXXcu+ZCGOrppaDzf1n+zO7Opm4ci+FVZpPBjh0s8zPU9C85Pi
g1oUfiGSIMzcciDXJKngEKZ5YGlHdFxzt7I66qKmdhsdDoJmReZWrM1FRsk8zJJylUdJKGQkQy9n
heOFeeMZUjqe7wez1krzJeHVlyCuv+us7zySV7VI46vGrNJZ35fWlYU2oXKbmPuXmlT2hgW+2/NE
up3+ZtiBP295Mk9SrUWuzNqtarTmpf6e5fTaqn001xo+h1lYBOWMDlIveHydR03jWgVOXLuMwN4K
k9QlqeZe6kvplQpEtJ2AZUPtFAkWNDB5BnSrh7YUFNnQji9rEbVfqqG7sSu7mJVyAFGJ6/VI0esw
9EKzv8hUeZ35gf7CrGQp0bCpHGeewvwo47TwfBqLMopuatD2hS4TtrFR2Ho+S0Vsgv0MgZvrXPVo
g6PId+F9ghkN0H1nFcnMb2niWkGvr7vMXvUd75dFwk1PM+J2XVLfaJhVbi3TBqS9Cl0LyfS6l4AE
BLxTN+3Zx6FtQIYXZuDq2q/mDgnQIrfoB1x3+XkeVXcFCdlyGNbpICMq+kL3LlIWGGSgQudxUF6Y
bJ2GobXoSHLdtWD+NTHtZ0pZH0OjzubF0C+bNlarjg6iqUvkVkFRzjSr5kPUbCn8PQ7RtVkgSpj4
rjIKNSeRSCtczCzDX9RW0M1xnGVAqz8adekIqyL03M+byOX9VwLKiE3KDPipTlyDKeBuBTQgm8Ka
BUEjSprPEdvE8DWurGIQtdV4vQUswSq0dMM6+azM3iVtrYSGnnmElhd5y6mwmyoXZmgGYshQJkzU
/VlVTepaUbvUAK7ATfgwNP5DpsIL2QxLO+ru/Cy/Ln1tLVjFN4mRO3ONjNyrDGKITlUfFDbgo/BV
IUwjCRcVIXcNQdQbJF9lkmUzYIX9dRuVqSDSWDQxMN0wTOJ5lVpMaEVD13b0vPJxPVfpsAiSapbn
3aVP7D9THiGXxkqKlKdCqeGL12f4Nnf0J5h9kQDNT4uWm5mXQK7i/ly1FOzRWGZuMASbCOeLriix
MPuscbs0+Chhmi5qskUKdeBA6XIX5Y4ScObxXefz2HOakLl9Fa6aqHIEMuzzOEAfUA1qWcWbc9P6
yhM/W2gcLnlFazf1EyZQkd4RPx1EUMSBa2Rx7oZmsrB5Zd0l2m0ahjf1lZ3nxqaFCQYzjSzySPYC
zvl1817Xokz5BvcNFuBNZrPAvmmGDnlSw5xs/bIUWW7gVWdds7q6zLu48HIHvr02rpkIyngVV58L
0KJcEI2mD+yuquKvYCAot29KwSvO58qv4fuwdezRmBSLqojkDDTpVWFGXo378jpmctZHNLqJA8sD
bheJoe/pRqrQ92DieXXgmG6bs9alMrogw0INFXfrpu7c2qGLvvE/DXavXNrxTz02hxlN8lgkdeJW
vb8tamvT4Czz2jgF/1ZsP6RFYnhO10sXZkq29MESEIHGd1knkYh9WcwSZ4Pt0BQ097moOo7mVZjH
swjJXBg2/pKzGrm8SAPhMCgqtMmWvWNoMOHVF/CopauhAY2otuXcsOyPXdPPbZR+zIaOioplyyQA
hJ0yaUXIh/Oc0Qqs9fJDVtNC1GTALifhZcxUO2t6KxY5kr5bsoyJoQ1mJIuuiluzwt0lq9Tcibpq
rWBuOLHfzoGRVF7VbJtazgKfdp60/WviJAGIG2zBB22u87jKZgX4K9pY9ktZ03hRRvKTn0bJeoiM
S6emf9Gmm4doCNYmC3dfBhewzlPMh96GmDUjWVA5CGX35/5upDVqLlXmgLGkgfO1lYt01c4yVjBB
mPymkYzcnoKiUMokF5VJlVcoXQhmcMPFjV7UUfaBgYOoBn68tgM+D0vUXmSRbIRv4XpG2+yyDk17
FhCN3d5UdyVoDnluF15VVdec5IUIGuImFdZXsI3lEy7MjfIXnV1j4GcxaKyRLr3aFGke39UxOoeb
ADZy01kocYc0OJe4+Uu38CgzYvPMjHvXsZx10fj5OcLhLe2SBr7Rat5G4be4+2S38brH3fekNXo3
dwwssgCtyqztXEJjR0Q0rWepXRZu9530wEDMPFECDnD6yHjouMQML/2GGW7IDCRyp+lFlkVc1Jkh
XRln/ioHFdos1LnWQzazTVouVeMmDlPCMciqDpNa1PG5A090h7qIXImS0qM5MVe5080HRckSeNws
Rdy/sLPoltHmvnYkfAAoFpLBwIWJnEe1UYDmU2/y0LbB42tvcr3Mkl6uYFOwF5Sr2GrRpuJDBvp8
7iZRJzSODZcrTRZgPriYfm1VTq5KtGOdSRYv7K7z0rq5z8wWmEnowoj73hCwD2CxaTDrFqrUiz6g
Nhgu6W1HM+YZmb4IiHmL27T2iJndWXX9LSib2DW1KbQT/plEXAvWhfjcoPnMlLhehmk3G/IOWHMY
hRv4QwCXMbihu8EQjKI/CxlyAczQnkWxPgc5COqWzWC4deTWinMhQVHQNNQuJSVd5Dl3kVVqcCC0
ygvMr03VfzWsZh6QuhKIqNuUM7lIqtT3MitY1snQeyYuNPC8wRG1jIaZ2eCryC6ukwCEcUiMVR07
0YWOmktLfisYvixabH8mmeMmcq0N0Le7GHzdQ/TQD0S5VVOAcsStcMasAb7RRgnDoeAxSagAFc0Q
LfNDN1So9vIWweSTojFkDJrJDcKtciMfXxoa2lBVAZ5uX9kiMmwimsifVSgBT0MbaVGb8Qb+hlWw
cIph1gb9hV+E5jwLks9hPQSLrBhiUYP9g8Ff8bFSG4pp7ML0Au0A1ZaXtODu6KrBK+NwW/fygxko
28v89juu0LnDG7RCffPdDj6COz6et2X/vU078skK89qNDb1TLDsya5EziEiV9YXtRbDKvAyovzHK
4FxXzTDjtRksmHGR8vYv3pfxBXiO5hJOdl6jrrwoY5m7xRCsAvAKL8FHv7VU2Yu2GizRmCs79IeF
w+sHzXTvJf4sNOV9g+NC5NQGpw2XVPC2XoVJ9a1IfT7Pu27DekvIHEsP2SAUtMPvbSP1VFQLo+AX
llMuaGGDxEwqUfrBDSviTwr7yxaxj7RsuGjASBbE6T8Ufg6o1h9R0EFjfqOFY8aXjVmeA5eWbl6B
666IZglWnxTFEOnanhvKEb1qErdnmdCxHC6VkZQirlC4bDDFi4IDZAa6KarYuDYjy7/WQ55c5/6G
GtwxxFjUds2q6JL4Yl+GnECLQbXp6kAVYD/00qIL53rX0ljRDGRbDU7n5VXjkXC4K/O7MqHtdYva
ReUUWIChGop2iBvR2lEEHQk+GroJDOGDFhvltTNrmqoTndxYFGYVuAguG9QFN9Xu0if+TdG6LEvV
xgla63q8gDtycKN+AE1UOY9lmd3ni6EOYcr/KKsHFglMJV7kzBCKWf5VurvU8DFqJ7+GSYGB5VfF
vEsxvh52F3DN6iXrnV6M2bIKyXVUOPKqrct90aG8tOlnCerveixiRo6vE90NXtqWajaWjReCfbwq
AysAeQW3PKsgghFQXw4lFlapkL3KVuODxwo/bAVoY8QD41R7Y9FYKWMz21h2fzcWWamWl45jeG0Q
RjfgK1RO3F9XCMmbNu++dzL3Vy0iF2YfJeddZ9Hr8cIGmFeqsq35oSzpm2zhlyRxY9OIDKHB7XJO
jHodW7F1LXeX8eZa2rCc48ezPqxKN8tYCKAmgS0GS7PFPl+oIZ/D1gbq6rE+1BYGzai7jkp2NXDg
Ic2QtzB3anrNeWxcWXIT7DIEzJv9BUyrL3UUDuueJvCEJBhKr8sICIcf93Vxw5fJYOb7hhxT2Zsg
ldepTutLrXpv/0UNWgZuF1aCJ2l5pUD7uqEGC25wpO60H3Sb8bbxYucKC59lejlmx3sRyyrPyltz
NlKNZbjHiWeo+CKpu87lZsCvk4zw6yCGDhNSfw38gl+P5dhJmyu7jYQfMRPeY3ebX/cr7eDwYrwD
rMBrUyICbhv4/lQvq6URcPs618q51lmYz1DIBg9sLOd6rEBVVK5MbSVizI4VQWzSyzzJXRLFlQGK
f1jNy5QQt5E9aG6NdX64N8xzR/C4dBYJzqM566PAGww/vNGZxbyO9vGMOH4WuE6V+3PYTVK7ZZ7L
m3p3oVVZrcCnlImw60zx/K8EvliAvle6L2QA38i4/v4j+98fVAr/xj8beCjc/Z3HQw62/+//QOQ/
3gXHtO5ihsrpTbsogh9twdMfowp2S/cvMn8LI/hJoMD+703+pPJFFMGLmImnuKbdMjveLfv/PIhg
EnpxCCUY6R4jCWz7DP5EAYEjCijH4NKGhfx9IAEcO3FGOZxtAOdPYY65DfHwj3EEsPGXwJ+XgmOn
Hk//fgwiQHCKCMSPQiA2gsMQOfxVkP9NFAGYyi+CCOBcJThI2eRwZDJ2YNsKnNn7MoggQVGRoTa2
HnKiLqzMJB+7PMEeeKn4AjU2/tjSHHvpUPDFWGuCeruvxUVG9rVJAj7en9KOTY03H6NFfCsDcGAG
jc4344UlSa5B+X/K867PN2DbPVaPFWNZFAzgztrfaJTnNiy8gNoxFOeHS6L586ykqbFR8ZLnnHwO
dJKew0YFsLF32bzPzFnbhs4C2zn9jJ3qW5xV7VUADhQEqz/KKWABdmj7r+CsdLMK8c8NuF4sHlWV
L0xnoKCbDP6m70GOjylbc38Dji1QUg752Edk3TQRODVN8FQ5fi8q8McEHmsHtOkS5IA7BmJYN2M+
tOsrQ/nmX6BGRMs+otl5NITqPNldQr8DzdPU1J1UjNnxYkswOGIdG6UYk3rJgzY+H+uSrjNmQdhF
4Abqm3lHBnYZlQVoyNpnl+EuNXRdJwpuKU8j0PJJ+YmbuXFdJSpexEaoYLGtUZfgk1eXvhHDxcl7
8OVmO59BG4A3haZ26uk84AtSVZcoqIbLQBv0DsGfPZzhxg/mRVdYd2Gg24tAlx/zFNRx8ClZzW0c
R7BiErqObZW3tZlUt/AezTKTUu7LxordXBFcRsFqzNoDDm7/iWhsKLGaJSmUWrUdUeCYl3W/aVn8
/DKWaex0zyrGsobqj4+YM3LZR82Soja5KogM73zfsBYltZFbUDu868oeiaYtOy/CbbUAI51sEAL3
p3baZslQLi+tLrLBrB7ULe7AJ2kZcfg5TpxMtB1vNjrLTU/hLnGjtoxAQYVU8iNVtobclx1ScPwT
XoIn2Z6hpJAucjJrwUO/Dt0x32aNtQhSHoAQ7WuvGUJwfpTt/1D2ZduR4ky3T8RaTEJwS87OTKed
Lg/lG62aGiEQYkbw9GejrHa68uvV/Z8btWIQdpdBhCL2DvgT1Vmxneq+2ibaDs9l09c4i0jxk+th
1VZcvrdsdJaoGaVH0rrskHiZv2RIxqxV55NY4m3txKBckRg3PYp7iIfv+cjVvU1rdT/OQ0UHgmR4
Xa6NoQ5H7uC5gcXiLYnDqvxBO32sWP7uCjnwRRlV1t0sFkU/Y2HoZN15nXrH44n/oQ+xLvz6sZl2
jjfJ/YTor4r9zHf2osizZNkCXLPyhqm+KC920Tjfg1LyLZUkXSluBcg9WSLcEOuH1Up9zCjz7qWO
FqGg+fTS56jK2VWaIKAPkxalclKiMkUQ0EUT0Zeh8JdYkX7WJDqMVVVPGySxxwed64X23XGT0yR9
VAwBjTvW8kc6JFstOv1KmvqeFtUmm/cRM2DXY3sy7yNGlGYzucr4A57YhBI0rR1xaHtHHnnt0yVe
N9NbwuxD0LjBT450pD+R9FWG0YB6NBMHNdXyiPrXb9e+mA7Ib6jXT6/Cf8KoOYAMf4KogQhpI/0e
gQ8ezZ+3QrORP98u1JFpxwMe/sqCNN+lUQaYgTujtawZqdRmLmQzvZVvXT/J/zO9XduMU7awWu2v
fG+yn7sqOVdk1CeZpuJZDQsGSNuCqZEhKYg/sxmcYPKxh8nsUCDtYVTSVdyLzTScV2irZivjd132
seKqJ+6U4Bjxf/sZVVEfq2IonkacQOOmV8Nj6tb1gQVcLEnQlt8S5EAS7SUvKAKmOx8VunVSh+W3
ft+mSfatkapZ4/vb4TbIs+bFsuROolYzTO2TTqbiwQpacpa8OyYj7d5GQvh2Qof4lUPb7q3oKxnL
uuEnSZpkWyfUWTi1I+OoHvl7z5pxIW1bH/oiHJ8k6px01jfI2qxsOSGjlZLidQJWzei7SND12Ap3
w2TG3532NIyavrGxsLaA1fkro056f9eKMn1OorDdt/6ULdmQpO+eK5b/cfeFQGH+efehbefcPNID
qR1fHYpm+yeA5CS8sAnsIP0pnMzLcFi3HoSdTe++PQWLYXQRM5TMO+NUile5Gt/tPAoWVtI2h6kZ
vTNPrNcRD+zaQUUWsBGWHWrPzg6yrH/PjM4K5UNWTMn2Rm98dRfoJjZ+V7MIqofaq/Ev/g+XMzq7
EZuSd4+U+Gqlu244oNBHDlkdipVUU/LWBuJE54ebMPJQBb79alxd7v927Sf3k6uiOf2pLJycUXN9
DdioVk7p8GXN28RHed23prJAPWDY4ZFERtQXACxiZud+hkx6x3/P/rTe+lk6XetMYcWffipsnDu3
7nzkDSL7YI3T5yEqnZ3wgnp3o7/6Zqy0D0YMiDq0WrJtmo1jF19drmuNjqji5A653pqlxmj0t8tk
ZJ+B8xuWWmVrNuXjF7w8xQLfU6zfgrFN4xRV2u9J2R6nLOFJjBNcnKZWhxJSWsYtieozSob1wiLF
syO0OLncdp8/pClKvOc0rZ7dXoqTM0uzzUgu3lRXz//Tumn+CR9Xuf68BD/BSB+268+bbVfp4zcj
RU53WTkXaJ2UH8My8YEIcNVSUj85Gp2ZXYfMGBIkDgJATS9+/+TMNWPbf3+SKTDTnx9knJ08D9+l
jmbiI7q80ZsHWfPUcoGGsH6mwn5qpzp8DKkQSByyfmGeaIQEP7rCCx8R+qRH5Kd/60Pomw99P6XD
QlXuOIcQPzRNo0/+Ru8l9EfOvqV1dI7afEK2MJTOgX3ctZfZrLOnplqJNEDukTc2HOeb2pjNYO42
MzOOeDuiYOr5uKJRXi4eOqxYVBO3kbBAUFzlWRkXfVTsqzkolsqzN9z20qUR7SLMkYMTF0nNHh6K
5nGqkYpLyfvU5ouQjWSfV21zGtyhXLRpJn9UhCOTHOh3iTB5dfUIyE9G7po+DHbU81CQdAIEWVe5
9P4jGphJELd/xfmw67oEH34Pvdu/YtmNCjAjL/xpJblDrJg4lbsyB0PlbPLOtb4YIcu2AymtL2Ua
qKd0/NZLumeNSI5BUCMq/BBLZuMXFgO7WKOU1o9RgiQ+3jdkqtyD5+fJtilt90DmmTfrzMzorlZV
Mgs4or/9zGxIh7NTTOlhoBHOIL6r121VN6dsSn4PxqC6SONQ+LfOuEx4yS6MAXkgTeJ6Xoevffy+
jPE2jlGGHPO/PynB/z4pFIdDfHsH5AcQ5+gNJyAhfWrZmns/SdEmC2DAnUP3MQRNijvVyG3rIzos
UXps0+buqqoK/GHytPdWU0r8e5Qj/PusAWzT483RHzv/3p0Ho0+Fn6+i0fEXNwZj1VGOk62brtou
stqdmlKa39uqF8vUlW8VCrM7okhzanTXnLx5NuuVH4zbi28m/Ozkd9m+93v3eXJV9EBpuq+H0nv2
sjF8mG2VHX6yNbPk+8MXpXJALFyr2jVDKfZmJobx9yz/mF2t11kyULEHW6De/PvfJvyf+5+44Geh
v8Hcdw+fsL7ZxdogtcWISiA6aBdLx6GBQmEGNILJxsElcEK5N2JFmAPwhZiWakKUHBvzjaMIOaWL
i7tx0vM1jOfV3VzSiOaSYUlOuevJdSra8T71UXiNW5YjH7s3mmnwxvvMqGkp2DoZbB3n2OZc4JKw
wtiRx+piSvNsMznpeH8x/76Kg3N1DJwVWalkVdZAF+AM2dUHR6hKLs3UDI2Vs71MVkawB78+fHK+
uo2zhdthtLcA+StLXM6oLlPWpXgkqcfWrMnVsSmKcY0SHMozyEYcjc4MBGctHZtpONBDaY81Kkot
/627OvKo/X0Fo4tKEt39+w3gGEYO7jRQe+ZUoo/3GPoxBmhMAhLQ3HDB/jMg5ZSzXIx2/RP1+qnx
V7SM1jUfrSPwgQ+lNVd8Zumiog6b4rroxmWCz2+gUmzkD7tAqf9uoPVuLFBZ8yQn/WaM1KfLGIO5
Vhq4/rJVQxuzEoU/oSbrK3GLM0r2ThIjQza2FP9NvAftFtX7wMoEZZjCfrL5pFeFstixKm2xc9Oi
2oUB944z9wHoQlE/ebIAFqDhyft8RZ5RAILqg8+S7Bx6vN74VunFLegyP0A73VR6GN/SXrLVZNHh
zsmBZTAeeR0M97kQAN6Y/Wren7Tf2SiIz5vWAGBLTLwkX3cflqujcrt86SV9sSgGr3mMtIrzSvMn
v4r4kzt07jKNwmZtdB8egOtkS0ezczUnEMjEi7XLGIBts2h0aU7luooQ/FOTckg+5AJH9UfjaHRW
JARwtKJ5NIbrtaTJXBSuHztAkIKTxFcV0CL3XaKREJln1JXqviQFkLdVsrrRGw9jnFca1+siMq+s
55UflzUeRm/c3FRfLmtUN8v/vGwDcO5/3O3+zeEfNMjIRq+D+fyPGxTftvjzbk+iSZCobK3vWZOt
UGfHsdiqw2rpqE4D3Ig3y/VdEvYRsC/vRpGCsebF5p0ySq9aZtP029/ozMoJQNr7/gdupPmq12v9
ef3LD00F/YtiA8u0bB4BM28ee3rmtl89XGKGOXDAEfyqSUKZPZTi4HeAyWIXeszanDxFVp8sG1/5
m4RF5KmYArEPKoBOjFU7mjzNC8CqaC4LkHHFgmGK86YpNia2saKsW+INobZGTGTVLd3cUVt7TqYD
rv/bajLvV6vJrRurPTvfrHVQd3xWEqXhCaBaNrrygdu8uAxW0v+cyszZGZUxdmHe74Rb/yWdpnjI
wcdb6sj18H8iVdGthZcs+zlyFH2TLUZ3JKdqtLs9bUi5IqiWvzfUWtSMe2/TxJZJUqkN0x1fYm/h
T33l8Scn06soaa2TUelUKwSyJV8ORGCL6wZ3FbWAPnIrBcDUUdGp8qPwROdZSZIEmLYp310NOov8
Y2VNwO7C7ao3F+lagPGuBuQKp9izLQQbKfOnfV9XyG5kiOZEqR5sK/jRjlS/jT3gudQh4yYoy/GN
deoUdOFwzjj/j+eAoobzR9gL1jY+U2GjCyW+9IojzE0OrBtYWNvVpL/rGpl+Oy60VcSBr8kRcdqj
IpKVKOf5f3k9j/aTsPsnpG2bbQZWJaAkEM3Ql1+CYqrORnBRnl3ioyUMEFE4cKcgx0SQRyN1rOif
+pT9leVVt3d7q7xHbtW/5LnG0VqpYbD2Jod1yVXlADCteZ9ni6ufZ7JYUcdWVUSWVn5ngjAZIVLO
ytxemrhL/SlGgP8sW6AvUfYiRy9XTya5b4Yykw9JX5f3RmL4E6xyjwL+ZaoBog6u/soZURtFgHrn
C+0tzUwGOvxSjfVhmPM0Ro9aqH8XtSz80oblrd4Dc2EzirReDI6dsP+I5BwyV8U+v8jRxRJfuvbw
DaXQ93zkN//c2kBSaNqxCdT3ZhxCoGVYvWtR2RZ6zEYgBrk+JqrWRzNTWdHsgrq5x3muIXfGeRbl
wMQYR945t3N6BFZdbsso4mDYDvJIxRSsaCH1E+KoCIjSVH6jUu+zrmzwfgVMlPaZ+5OOo4gLG+ge
5ASPSOIXyHCFI+pKeCFVE7rUxEE+Fg8FCC8RnTadZG7MAZ5Jf7lF2i6LkcvFNAda1yHgaXMI5+Gq
64tyBvgCHOlGzirC2709qz7YFazeSld7r57gCmBBn+xIbnmvbRAemBuV5y4fh7No2R5bYPZS0hOl
U3bArwKk28cQTvXYxKJv96rJna0x1FGPCpGb2JvLsRmFpy952bDN9aBtzuZX0Ryszbn7w9eojEdg
lStG+nbXlMm4vw5TX457mcutBKJ663lJWcVX60WmHAWrgE07IJv90xQMy66Q1dGbJaNq8dbZ260+
Ggl7zG99r+x0PQp7WFx1xgU1nHenG5vNgBxv/V0AIbcCfDjYeQVgYXk5Jl+lV3gL5C7HvQKd9dUB
hNboFWNqN3IhVsjM8a8eyMGxDJzo5MsieHT89jmY9eC0o1oZabYpLFqgiDTyaYhZpZ1x3+sheCo8
lQIOtjaJJ79xjGDyRz4P+WwxQj67Jf0ntyRdVyLiq3+PFjz7TzY7uPLz3kjdud8LIodg/uDP52St
9oaijIrJ+y45npf507EHM1jhJNbVCKDWVefzduxjF4nwi0+R5/YBTx75WGV8b0TjTwDejnOJ/yVa
tU/cmsY7AebKgxlGoPPR2lbfX1VB2tjxWLnFtnKVf3HjXpCtA7sJF0bngewHGEpUrUHZ1wuwg+TO
0VX0pQosexV4JSq6s1hOfr3N2pAj6oQoQG/aOwrcQyN2IXHA5/CPRgJaRX1JyGWh0cig3zIh6EMS
pT+ELYu9DJB07nzNYlMCG+f480Znz7rsT7+rziKoXF9qbTfrOi8c92Rws3iykq9dJrOXpu+tFYCz
eKWMCRCok90vc5LZX20g92ynC37+6ZpRvH382ZVUfb9MtR42YQ2kLAOx/R48BH5f2Ujn2jYwkKBc
3AekknZsrEYeQn2PWN/fWaCg2LHRRT3h97WVtQuPj8Xq0zpA2gGaCYEDqMAHOHlT+z7hE3kvIGOJ
vS+RHDNiXQ7+hma8WBmxcfN05YUD21yccwAy3byv90ZMrOqNEg6wfVI7LzxrFqFHfnUMPQLmb+w+
jaRKj2XgvJm3mFGhNrfH8SY9URXRQ5L5Z39UqHOaeNyRE8CvDnJJ10D9GpUbq1shoXQTrlvMBjvE
ScO7aGLYfdpuREeB1N9xbctYuCFK7mOz9+YhkWWDgiFmkwKnpAFb56oyM+NmPIxoBrulzZ4xp9mg
6p7GIunCjcuoB5ZKmr4FSo1gto3TMRsS9hKNJ0779M1mhO0nVhQLI7qR9Jf4dKcE5QpW1Rb7vnDY
WdTiK2uCb5kz0mUSMH0XoR3oM8DK+zrvx3ejB6Rd37m+/Y96ipz6XWp5U2zKoTqIspURTU3UVEON
4Vo2veq6qd2Wk72zGts7MpurNV5+NoreEK9D9CEym0h0lvDTjbEmOPqOF++6csVxSnesrLyjiES1
SgB1XnmTFx41TmFxMgzVV5wbp0XKA7bvkZl8BmcIDzsocH4GYqJwc0C/Jrv8Wrn+McWb/Sn0eXRZ
Ps1uN8tlZy2NHqGSvyIzuw/AyU/wB0+VIhaSencG/oBIwDmBeY2/A0ATY0FBWpwQJYZdkp1o94ye
DTSMkYPC4QDFxqVOrXrVCxSwjA4d7lHBoM9Rp/5wK8hbNuDkE/PSih798TwhuacWTlRYy8z10jXx
Ov5kRxWbjUDlAgrRB/jG3Qeu6uESXP3R8ITM+bHPQRe+yRsCIhXYaIOE74ma/PKnch6VVlH1RV++
l8zvQc5qgr3dp0UNJpCD8TIPGAE5hJb2wuWBvyDGdHEwpstQk3IjBjD3UfysNr0s8ksiupzFEPfm
yhy5ALkuN8pq8pU5kAW9+m0VvVSPER5Vg18weAYz65ruuaZdurvqr1CI4W+j8TeYiKtbZA/PYmrO
yi3Ap8rS50zoFe3l9OY6OZ6pVFrIcNTjWzRMOo6Q473PouHiZk20P0oN7KwJeBBd2GsGLtulPmZ0
ZjCR0E1F4+p8E07diNcr4z2VXqoY14u6uj+0nghPkW7vTV1SpsOjY2XDq1+TauWLvD2gp0sErOPI
V5Yl5Fvj1ff4ct34rTMJYvTTSs4M79IYXJPq5BPEvoNr3+GtPb55DZHbZqxRL5hF4+YCynQAUaWI
FRsrpLW1fLjey8kon/tS23eXm9kLSr31JM64xsUM7Xzj80A9d4Oy7676q6+55uWhsYi6XE8ABgqO
J69BE82zMzLRzlI3JFqVERFnM7gyfZ+kP+6NxAAqf2DZmxHMGk6BP/baqAFYBmv+6Tq6yOz/CLGI
extiuQATRsjKAGSELrz/c2rJdNaAoKvK95a78g5ZaH7M/Sg56maUiwyHjyVpSNEsjfKfzMbQluRr
0/jl3hw02+jUBUl/NkJW183SZSHfGNHSnXO0mT5fDrlZZv+qFE0OfR2S7eiQdMGAWx6WIuqSpQdQ
7XKox2Bbie41xdEHlGgOAM80RSfig2CAbLn3Gha+uDO6YE4XiNFCLY5VGyNNo9/NWDtgm4a+xA6o
VOPHBYv8x5BPK/NLgTBcrO0s4CtzWmaq448oZC8ClQxPxqMGrBns3VztjFjRILwb5kSPER0P9I0q
S4dN7k/FoQQhq0W0dB+UI3LkVYususNnpkwHyjgPuyJYGlNj2e9RGfrbMQJHJEkSvlXgES4TrZ0z
p02/nJDcOSfZ2C/1PBOzTrHQPVombKeZE+EdmaKUnvMHwl2UTeahmetLRo9D34ORptReoY4d7cMg
ow+T1X81W0ejkmndl5bcOPWQ7LtWBDtesMc2BwvDQNZat8h2PALnOpi3dDNYkj1mGW2ORrp6GMib
WfVxDeORJnqMPTzx8XVfNJud6zT82LKfN2oj0h6Ya6SqjHDdMs3+aGys+3ndLM2s8o99E9agr+Fl
VYYiO6C3Pr/DuRFgGEGGo+0ogGXCXCPfx1P8oxLx0nG/B3m2Ut8q2T5Euc/+CtrvfTEGQEE4AOkD
QfizaZ33IogK8K2DZFEg331Xgl28dC2PHkdX0KOgLT2mpFG7wskeQez3piV6U/02FOFTwBED9rY1
H8B1IhZF7yaba2pOF/laRf0Rd8FjmHD/x8ckT8RFI/6ezKbWoSeL99k+sPPwaPGmA1+zRmqxI1aN
owiUkQME57JqWQleEE0fU0HIXWnrNOZda+eLxifJ0rKzaG2CA+w+9aMYT7kVbiqA2A7X/Y/iX2ON
eE8uLltf35xbsNpW1AHMckiz/Av83xzmd9/BOJBx7yDXD65Ic0ft0ltVNUoIVDax8VCdky7bus6O
suvofcD8cpFV1N2BioyXbhiRfYmT676eByNeh7qyN4OX891V1QXZsPEAX59enLrpNijvrJB84/cu
qpEPGpXsh9ASaF4ESP6mp77FQDMR/ZpXgb0wZhBO/YdUc4GTR4JCZiU2YZqD7NN70UbkNVqnyaI4
5KDrrDunxs3j+/6iIYy+VpT80BMpfpWZF9MIML54SsYtOhjo75kFLIXbNWw5Iikeh72qnxQ6V0Ro
bvqYN2H1BPJRurK7LFsbo5e29MSsaG2MRpU4BfgBSEjujGjZ+bAnCcEBf0BDDeRp8udcePlxqspi
WRLgcddVg34OqUTxj+coJdp+gIqhmRqlGbLZfJnZLgGNu0Cp8epjRGy3wSb0tXWXMe6iaYFfo29L
Kt600tGJVTI69fMMlCprYWfluDIG8Nb1ltUgD+H0Qhdg2mJbCfX45roonGj6WvYu2ye6BB0FKZ5K
+mJ6mQrbxo3rirMZEuu5YxV7sJB0Prek0HtnrN+vdq/2w9VQandpdK7dfAuVFggUKABmG1AbURdM
ym8tkQEaP7gKLTBseu8447DAnSJ//INHmaBdxlD6bx6OZ+cE+U8Ph4xnIwmSfJJmGyINlJxnT+VY
q6s020YwpX9JJHH3uerEQwfM3OV5q3Ik/TUyoZdw3QCPi6bfMx+APVbK+7F1rBcSNou6nvovzGr6
s+0UuzxX1otfEH2oPHQ1Qc8L60WU6KQkKo6GQ7M1F7xZ8qYEurgEhMBc2lV5/uC0aIYxh/5m6Id+
bkshfv8GIvHkpk0ygZYkoXfQk3vuJJ1y/GXSfIXWLRoFvbA5mwHlsntdKrJqWXMiBrhSN6gH87RF
8n7Gw1yU+UjUpndRSWOJwCsssHA2QzuCh9LrC0BhreEk+M5oruqrK3eIfDCGXDp6dkUHl2jTl+BG
bFNluyvkyEE6D4L8VwNwmaPYLyrDFBWCtn0m6OUA5mE3HdD0ydmDOae7BYJEa3kB84CVGQVT/2wn
FP10kvCT3teeOKpJfZeJ9M54+Szs3Iu+mEyLCtkiSofybCTB6JvTM3bJy7hIgi76rlJgLiKH0ydt
tETZOd8YMfWCdiNS6i7N1YKxHu+oa6ElQ8iade+gh5zrRigVspocbB+VlRo9JOOBtfw7nr3H3smS
Z9BXw23pSm9tp6o6jnOFC6fpTVNb6U+ae+CjZXn3xKbE2nR8HLdAIfXnfApB/J9dRIZsC1Ag72Ay
4y/Sc4DXXNn/Rw587qV5cxrzKL6gMbc1xd3kOTdIEw+4zsSJyvw9TdGRsa+6B8ezmnPWutld2WRV
DNRSeza6kqKrRVbl3caIxjB59HaVtpztqKLWeiJBHxfTItSRzGL0RfiYoLQuHz07ccFRtFARpl7b
7M3AJFrmKGJ/myyr2RcJ1SXI2W4DHjEG42JEv2ixzkyviz+tMdfRY/31P06vpravPtX+XYr3ENg/
wEHPH4i5/fdqarvhg/SGr25fyLVMHBF7czzhzIOZlaCAT3Fqt+c6pWJndOkcVAwVgQF1gGYDqjh6
d8zKLkvDo3Q9esh6iiOQSnAYDZzTzax3c/ei0x+z/3+/wa3XLUkmENhRpyQABMfcR2LNHIuNmPgi
25vCpBEzX4tPorFena9rW9WH8Y3zVUwaNBzgucUWtnboIVRKncIx28q5uG8G5Ou9hYw8b4MELH/K
p6g4BdRb+K5dfa+z0YqBUW4fwdNwt2WGQyQP/QznAs+Lhe6DnxmLG/y1fwZZZ8Uy1+IOjcCaRVCC
OR7qvHhLRmz5FtfOxoiFpl/A7y0eCxfFOKDz7kHCk29prpot2rmAamBEMaHrysDG4yD68cUrfgk5
FW9DXhR7zw/nOxuXBtMgRRstu7kz1tEHC58XNQCjtsZxAr+BuZgt02RtfoOL6EdfVNgXj11UVOem
J/cy4WRFiEh3HYB1y1pTgpJGyR5SMWNksyr9jofjaxoq78mzhbcLUoevGyLq95B+t1rKv98sZJ3z
+u/3vxvM1f7P9z9SVIFLgXwiru364W232snDrmlFgXwJNGKRF98J/XXDRTCuE/QD6TvQxQOP7Xlf
PfIk8TdGMnpU1miNJh2wGhlsGmTeAQPbDoMvd2OAvjsF95VcULdzYsqmZuf1RJ/RTqJ8UEG3SOp8
PBtVoXS/7i3wRo1oDL4bPQV1B8DgvIiCnHNo+PRsJDOg02kJcheyKj0gvyvhgrdEJ5A0VcemlRaA
SiLI5IvabvMDARjhVadAJYRyfAaSLkFvJyoWvO9JO6NhJrRYoOHSPMSXR948ymmr0HSv3iedjfYc
eC1tRDQ1Jx9Fr8tQZr4b+znJPxnQa6Q5mRV0XmGcizL47ngsAH+mBD+uTzoUp6Ks2rcfs9pYjIxC
bxguwpD+0GUEwPfsaGn7vrWDh5s8gBGvOnScmQBiOhiNwuvoeE0ZtG5SocrG/JiHBb8DA8R6SQR7
97H3n4zUtafcV+GzdJl8tCk/oexkvbgd13vb9tNFTTrrBSSldBMg1doMQKeeQcApztirxWODPwjP
bPJkCQwVH1QclaLaGx1aVG1UK8cNE2W/t5jV7S019vsod8MyvspmdvUJZ28j4th3z5FkdntHby+H
OI7kxR1n5bOBURjghJn5vKvQuCgC0nwscdhLkEq++hH0pYobS0wIDxz/5KSELIIaEZQ3i2aw24Sc
Cr98nBG9d2NNUhq3fcaOaFQS37iJqh3njktgx9kT8/dZU/OTGQpdZ/fh+GAEZAORdkZm+UV17rQr
pkH6sbHQdC4++Q7StvPSCDfTPmzFETuOOGu0jsrVkD8YqQwyifpFOu9G4mwGmaPENYFfhfDib51f
oqdOV4YLmfX8WNTjz4b13nMWlKGRylR4z8KaPkmouV2kRrruc5axT7YepKglUq9ymZTBdEe4sO/M
rB30dJkZHXiYXmwPOQD6cz9ROvcX9RQ6uq0C2hXo/Gnmjg+eInrgFDFFzXsXVuO407LLD27IwMez
RnbfDXJaWSh1nhX4+mhVxNvngoCEzQbULXSf/hI4T/4ghYPbWbdgAKQi9sHcThFs1THN0M8O9I7u
ICsr/B7w5i+GHs1vRaTQX6d05LMCSwzNykBG+vcN9X+YuyG+R2/PX8ZwKTZTmG/gVVnAeDFUDX1G
L207Nq/eoezQ0mVA1x+TvtYWmKqlbed35tVrrDJtflttB5x0Y72uNVaX6F3nqvLxn9ZfF3AXCGNS
1+64LyrwzYuWF/ENIyDoALnHYRi9qC5JrFBEw8F302aB8/LwXKJr3gKM+uHZx6G9A9bRstyT76fl
6xSm052maq7IQkSmEE2tE2/EJgkxSCig9FVbHafWUa+EKLS+qnK0Q2ujVdJytGwMm2pDejd4RveT
szkIju3E0bgwbZ7EQMi2Sexqk7SCPlu9d05BldomhPtbT1d3dqOKr8QCNB/t1p2j7xXunkcuWUUq
6F9kE7yYLPeHq2yK3660Z2jFN7uGkX5VQ2ktwZikRz8ELXnp5OBOCdWhAw/as6AhYhIeXZRgj147
hN9dOZ0DPJTfba/6RbkOvnpomBBHkk2vYK2BEhkE/bOmIGHIyO2ecoG+hVWHJIVttf0qrLh/Kgqr
XwMXinZEdWlvdOe3h2Dw6da1dHQXhRStai2ld3QY7H1YVWo7BiADRqlKN50u6X0piLUKQjQndYEK
RQlw6M6FUPlSpGH7paldnOXdYnjBxuXFndTOW/r/SLuu5Vhxrf1EVImMbjvn5HbaN9QONgiREQjx
9P+H2rPbx3Nmzkz9NxRK0G43QlrrC74BwetSGt/8YXjBX1L/xAJgD/1e/82V2QLimvEG0lXdqoIe
EHTd8/SoClWd87L60Se2+WpGDpk1kVlBDBRESBMyWro+64W/rIFtW/RQDHuNI3cVp0F8le2xx8O9
HqhKViWo0mBKNVCrg8LQT6dqJ5D2at9UFUST1oMsHoMKxsJyDXsrqjzaB5GbzVNSRc9cek+SDu2b
wZNF27rOwisSa6Wwp5kWNm8vo8Llwm5Jt/WB3caEGEEjso7LhyZLMF3GdvbDrYaFWdZiC2W5dOrz
Mtgi8e/fDrroYUuONYgLbcexwfRNCfGa8ZRkCU51p9spHYfbYsi3nH26jO4cMCGnkNJI15ZBIbkh
SX0ICbM2rZdbiwioxSsAjzleOE7+ZsevcoiHnzlezNA0zsnZqoZ8ZSTQ9XWMyDoZcYBHr/KrH01U
T/WYPAjeW4sUj2UGmdMWP72ta4OZbZi5D8B63CMcDc1ryLpnG8yGD0yvPsaDPa5SdH3dDg9Afn5U
3euRlYRqM3rJ0AIpImXN7Rp/Wacvou/Qd+lLBn2tqccCdwaQdXRtu6o5iCw4WUYSX3WV54pNg2Ty
ERIp8TWAlBsIlIwsdWPiBhngZEgG6CK1FOJx3tLxSdJMm76bg153sNNBHD1hiAcRQ/Qk5QhjmR0k
UE3XnndjVAvU6WTSWbQ5VpASebDa6FO3VgFpmdFnm/tqVSJMB7UjYNYt6HnuehfYNX3QxYwr/P9c
N4fgq2efQrOITgnbgJqLeKWuMqT7zSZUfNQNHh50wACquW7FKqOE4+TfpVcRZ/jPBXoAwkgAlCdS
q3g44ZH1BYBTQV9zKJLcekT+E8kYCGUpuBkMwdJD3O1cjS/ygUI2NxAfpbHtXhrbdE8xvtb7/+j5
53G6ZzNe8/cdfo9j3KiXss4hAduFSKeErUR6he5I0wEzGXjqoGv0QQEUtTQSKLF9aWg8iKreAsVB
kJEZreEewV0A2ceUGx7w4uDW4UqX9MFpmLvERFFDNiyWkNoVAdRaaaCWcW5OB+CWwAFs6dFXLNww
OzkzyLsddZU+MxjSNW0Ebd57A6Jb9SLPInVIoFXrZIMFHRosWFVWlTOPGxBIAkMf+M2EbLF+4BOV
WT9qxHmvzAzeBmHFj7XZyYXKQ3Njhtw9wAYkBmIYOm5lIekc0Siwt4R78cusfOBlvuSZVzx7UAbb
uS1ig7rYA6+IWcsVi7rPy2c1WGxqmBuvKNuDkebZDDEpC2yTwsNjLt3iENXzwWwAGW0MY42lhJh3
GUiwSzUM312rkBPFOzFHZDp4bEvrYiPZ+jPrkELpCzACAA3yVqmNTPp/6YH4ZTEToWktQeQxF5Be
R1LDyrI99sDlPCtJ9oR32S/wBMI3y3ptRducUjCLnVXo1xG2TqWL6E3qnmRamJsEkZI5MPfuCymN
Rdy72U/TSD964NMTGJQU/tz3kL5qSqeZxhnHEnyE/CKkDunqGntlC7rAL8CcMiOQ2xtELoxbCAiq
fteTCAq3DbIowmjAB22geciVtN4j0zkgzMx/1OAFTzpAYZ+DssqnWJTyq+qYOQvxx5xSRsUiB3R8
78aZWvUCUBbFungb9m6xKoIi2CPcmC6SGpIA+I9BlMFGQllFUBpcYA0+7O1KgQlkFfY6IoZ64T3e
AWVPETMP630Pts2okK1enLCBEFHco9s4cfUVBJx/dyO8cqFSiRnMUDmuJtyPbhyqiBmn73i182cH
XyFEFOrXCHIHc4jrxTuRVPUhNXk4jUDQ+2FCeSQi3k9GSDEdYBgDZBS1No2oGT6sVT3zIjtkHvd+
Zmn6lhuyvvpVVf6vpa/7hVmAqYqatmOZCKcR1wHdDVPZJySI6Lnpp22hHoHWoZfaeQrsFhMv5DI2
bkfBGEh59ZqxpJx4hmiPnaygC2mZkNZAPR84NDjlLAbraGqXPV/rjYgussb9XNStXiG2FSvPdAjS
XWgyuYjrvrykNYcUJKIdr3Y2nJnG5dJgXbp+9d545Xcbot/PBiie00ya2RrJn3chGrI1SIPkTVuq
b7GfXxooBj3UY30MMP4scmz1rYOucFgcJUHoXe/oCz7AZmYooqne7+u4ABJc/Z5Z8JDwUt8RS7cg
+aRy7WTppx1WliCOI1cZ5PVHMN2X5gxo6Q6ydXmEBRLp5U6XwwiSdVHvtshK9MnXBt3FKz0M0R0F
rft5FvSPwvFOGkmosYdguae7sQo+Dc05Lv0UEhOBnIFUSfYBxKrmPhk3Q4RAUJWy/pdgYK5akfvu
B9UlCQPjBYIC7pQntXkaQFbH/G8iFvd7OAuBGdPD8c3dhntu5LzXrLsMtoqOrRPKlc/6/NiAVjAp
Ii9/qWsmFoHvZUujbvKX2Pde2xBSeKwa2AMFbVZXK5oHK4gnQOJnHJQr7P4cqw53TkzEMytWDtR4
X6CP6W2RJa4hL4lib6gHsM2OySgIlNfhwU/c6hpJkW4h6tbNdH2UR0eA6qqrLdQsp4M5IWm5cITA
Ehwr+R3A458P9zriQ23VKWp7orvcG3QRSFE5B0PPn+WyUbPeytIzrXI6x3KD4EXJuiVLsmoXVapY
cywLNxmQC1sbD+jKTtoWGiGZuSBRBy5FMkA/PEv6S5rScFoGefPIBUTve9NsX0jc8EmWKPu7FY45
4LJ4q8tmoXgYxtCUWwYusKgTW0HYnUcsmpACSZjQFz/biD3Y3ZAn7x3AFGudMesb5AWgG3wmYzat
CNgmxPx21m3I6Nza7JEU/7tN5+T+PI7yOp51Mrdu7AHqMA+gUhqvNAIT3FgbXjwxqIgjR1pEvrFw
ZFoC6opfZPsAYbc1lvHRO4hqayhNs1fEQkxMFD0/pDS1NwTSNosssfyHoEYWm0Ga5S3xpnj6/V+1
WZHJYOXGJTCh+S6wGNj0EeSSogrrzcpK1WtRRVsGXcl9Q7i99BHJmyDwGb0DcppB7f3dKMVrgeTy
s9/ycgbZ4eFo+6VaDbZVru2wdRYcytdbKKUwiMs35tauTbYnokrnAH3xZ1umT9ABaN+Aclm03Im/
Kw7djtJT8QnECMw0VR6vorqzz37MY2yLLfeHL79hyQy6AUTu5J5pmoLXl3I75iflyFfQDUAEfZw5
puqhb1AME6Jc79RJ8VqXtH/pAqUWfu4g1jgCsQSkuUlr0KtKZbUDr4lNiXDYS1skgKvh57HSRTrU
+7aJ5KUOhTjLgj9YYy9a2OkqEwqiNGMRwTtEPo34Z+7K9oB8Ar6KEmSkO0hqYAoy2hlDLP832Eq1
UMqH5NRRV/m5z6DxHi+RK7C3Ke9BuIh8unTKBjMDgUp0Y7btlXu9NyF1J7+JqDwn+HVEk9KYc87h
IpAn5VbZXfRDDCaI/RFzHslwuC0MDP4TE/VTKBz7uRTmsGqzPJ7rIqWQ9zcMPGm3VvxZEKP24M37
d+t070/vPg8mtWDRA8FvUvInhrcpB1Ckvcq4SpqbwDZBSFBVQ3ckMuObRtajr1pcXOFcgdSZlfm/
SuACI4GH+N5XgcW7VvyAZQG6szK/llWcQj7d9u7dMwJFKn3pFPzGza3veGl3ZJM0oYBRhyZ150ML
SH2abgUivm+1MDd9W/BvoumcKRNJfnJ4ba0K7DtWUWEmpwgc6alnFNG3DIzsCItyPaiTPkcUFDiN
AbgJa5wJSjdjVz+CZuiYnY8heHXlEsnfcQbRbb9Lig9f28ZxQLn4/0NWBpC5rxslME5saBgQwOkI
pFW+kH8QvgkdwAn9q43U7oy3ipfPqRtOADHjSwDFmm1AJJjI+rRukY4U4+HWkjuKTnWlTBtkIgcV
TKPMBZLUG/Ya56LhMPrsCybmS1FKF0LVg/CcFchS0AZquw4L8C54gGkhFp1B125NKOzvBPe6eQNp
jUdIlUSTcRf0lkFC2S/cX3pQZjAM8pN2QWzs+fWghkd4LOPAfvTTEkv99GhZZfyrlXIeWA2ekioq
pp4CGAbsvu++8IYXGNg1U3BZ3AtRHCRwzry9SBxjBf4hWXPC470LuMDCGaSxobHzFIeIkqUA2ewQ
oqNb4EOThZEN8pqDE4d3pVRvIeDNwsEPBHg84D265FFy6s4ZrT8GIRAORfZxELat1e9BSiMFakh1
1anFboOS8U7jtul2p9Ay5JWEHlIkAAAtO4dm8xzATvY0iOg7OGHmTto82QxlQrHYRZSxCbGWbfo+
WjljDLKySTFxK0VvMUjIS8H+gQ2PZerOJAF+0zBM76Xs3psR5y5a0S9qxFNWgZv4Y3VlJ8UpcvhL
5mch5NHATG8aC26MfXjQVfqgizRLFwi8J7sv9U5jWdM2k/U8Vxfe2mobjwKIyICAOj+e3Q+6jkdd
ueL5DjNU0GHfRh5yPgKO09DdmWNq1/eAp7WC3NtZnWc96lbVEndX04eo7pu1lXH7mQ8QdI8i74H0
fnyuY/mQjiSwwmnoysy4NzMGy54bLfSAirLOVxLx95l+as1A5SuqgvZW1K2ZV65DUy3dUry749as
B1B/gTCOhyoUjcSE44TpX8Lilw1NflgJKX+vF7ixuWA+qfa3Na8VeALmKp3VzRCcxnKGQ91NkgTq
aU0MdDWWathlRjOw1eNdmcTZgzskn+sH7Pr63M0exv5um9FXx9qlCgj/TIBjy9t47uhPxLJyjaV/
MJN2R1be4OIfkMHYJRMi2AseF4+GiOZ6n6nytlxniA9PJbfaB9XHcCgM7GShE4Uhz2wYuTh0x/GV
PefJqSSmegL67HoDwQDrZc8G2yALrI19GOy0xj6AjdIsTET14goOFyTEOuH5uPGy3H2VvE8AFKfs
WIUsXFOjaZYsos4lzVNrEgCr8ktYC4c37zm4Dq95cUEwuACJ8I8Tw/ha87kpB3ohmXzuk1fCfyUg
9+mUA7AvY47IR7h1/DnlDVJGFjOjhW7tQJOEV8uPwJ/kCnv1EP/OKagE4pAyn+9at2DQXmv81zaD
W0wqzJ9Z0ZIJNflwTrFIAhDQCxYpk/QxE91V96gzhg0rSx9FmVbLNsjZ2kzb6tKOwTfdw4fuQOl2
al9iTpuJUW+kHg+SgExDYlhOBmYMvXDuJaj0PbgOtH7ymPXsYFtpddIvnwIlDChP+mc8tt1Lwo4+
lX6PC0P8EP/+7U+J/+f3/wi3QebHRKLuz1pItms0RkR6dR0oPFFNCJ+zDJgkSp1u1hWJt9XECH0W
tSE2QA44TrOkCaE3L7pw0eaQ/QE5BTx8xCa2ldMHyJ6TK/c5nXuYqpbKEcnCC3NEhUdosQYZJ6PG
jSigT1SBsMYgarT1MLM++Q59ygNuHXWJRP0EXhZXzhC1Mb083GDermcRnCRewbj+5QMod4ZlgHHg
Q9dPMjDMDooaFWIQ/TkWXQPyX/vLhVLtK2TrR+xCp54Tu4WDQp2euIrkoUjAQmdBUBxq6oerxJTN
usbuNMMecq7aqnvoLTLsUtZ+Mwere1AV/PoS0UULjyKrUOJd94t6zcTGd7fiZmKsqlD8gMuUfcmc
rMT3EdkzadL6u4mnPbdK/9lRTrgEHThfelXZnmOv3KeA8r7CTHSm80pEQJdIySI++Ul1ljB8Xfc9
87ZhDi6KPuD1CYRiUUFubeQJjbyq7l1aeN8iQ8Mq+hIXMBcTNqm3ga/EESkxvEpbpua220Ovm4fO
scbsNJVhFSxg1YPkA1jbUG2CJcElCMnRBgzuuwnAzKQoi3wS+mWJDY9aFCR4jt28+xEErJhUEtZC
ydAmS68m5hQzgHymHowHaifufkagw9dRBXn41r52uUPf3c44Y1O8EsjOz5QPxoLi1lQIU0xkFgdL
7sDGp+ibfuUFxiYcinxuKrDY06abEKCrn4e87RcdcHGjZwx24Lk4WiXwew1Ahz9aLk8Bkq1vSDkh
ZuPTaRTGwQJyQWKTAhaj2X7o8ActEDa9HWgLkEsfJdX1oaqIuTU4IHxjFTeMesogKT8v3cLcS1+B
fyDLlz6AAZqXl1egcq9mTdMjRJTIY2GYT0Vk+gcrKZu9cmsYC0Fht8xGWXz6lpA23xEWXSh43evI
z2A0ULPC2RkIQNP5EHvZq/QQNS7b0UhlLBrKOwYltoee1clD60FHPzLy/NUxEjarSRtvLdruAdMM
gH+Giphm0MQUZxU0m3gZR8tMyY963cgRxES4Zuyiy1Ab+2b4RT7rQgUXmjQ/VmnyiNVJc1B9gidp
kOZGyqZ7IgFmakDDsyWCJL/w3pXnLOjsfd/7Kzd1YjaFoBYCeg4g6GMjUaE8d73vb8qB/0COET0k
FBLWlEGX7FZmUMSdKLAmJ2Gfd3N471VPWMa0c0Dv8Vobi57t0SmBt8Q6hz7zglEYYknRGBA78ux8
ezv1nRbbJKy4gqkca3mEF1RgwT1FHkoZ003eqFOlEvcYZGKJ3efcofavQppY4SXih3Tc7jSIDG4l
RVAvavY61AD6JtjpqDZp3qXzIANfPsLTgu6qcAB3uEpBq+AtSCQJpnRI+IUrIhkcxfA4nzKjLU/5
eOY75inDpL/VVbqxK5psKaUNB7CxB8BN2cEw6x8cKeGi8d1rzUm3lo1Xw64ZRZ9FAyJv/Hti5N4V
2sLyksFdMB1LZQHGJou6dt6T3tgN4wFoso+zlNvdsou97/eqe7d7XwpGMVIbuPvvkb7XbIHifa/C
Mtj0VZOsgzakoIT22Yo5ZrSXjDXLuLb5AalEtbBLuzoOQe3PaQZpDymjE8WbeVVkRbaFHrHYxHj8
Vy0rgp0NpdSFpchw7OF2MYf3G7m0A4f0tCPJtUzPde0CdRAM2Rm61smqc+p6nURUHBVrGeJeaf1q
hfmeQNv+jafAFph58y2pW/ju+XZ2spF2XQFIRVZd2XI4Hlqg2yGKujZhTwEpOGN8ZchqGvi2+d3D
xgK2Rd5bUGYPJtYQ0wZRwZOEkTXERcp3B6SyGHPha9ThE8qYFyc3Z+2qVuIQ4FFaciuQy94FVob4
AWILXmw9E7f5YXlZ8p57e6A0IbCAh/nkIff86sd2Oa06s7lA7qVdVKkodkFfb2mCnGAYGc0JDKN2
mjfIBFRFDzeXOn0jsNGb0BxrEi9w8gXohcV2GGx3bwFHMoupNF8cqfaIgQRIVFITU/aiIV71ncUu
PFwCUm0QpvQveSPfwK3ARImsPXbEjXfOmjbZ2iyCkl/WqUNGx+2L6/5IzDICLUOolRmLdulFWCJB
oOvcAqX7kwImB3ffTF1U5kggzGuyqPOufUZ4AgkS9GDjwjmoiuxswSoDOIBmRfwoXfsD9dbmkBQ7
/C/5UhHhHalT0RmTo1pRn9CVspja5SXg+D2j4dV1nObk1/2Gg5kqbTmxK6R7o16kewYBviUyyGKu
wV2wZitmnmTVWkO/WgibAykSCGgaAfrVwIyshabplZAuvxB4HtulcLduDV8V2+nkum3NaD4EZv4K
IsYbsi79qaKgdhR2/IuNcy6MRydlZ5RTZiEOC6dUb92xTi37jueXyJIU8cq2+enRGmKerflmIGVR
EeY/VsQZ5qbJXwMFf49itIXIxgMI9nJiJfihhp5hGRMEgszZUPvlPB49JXRHSj1nGSQwTrnXQdgL
/BYXE8t4Fd0tdXvvFNyufbtY6pnLCKiGTg7PyojgGVSU+d6IEAAEPxDr585OdzSh33xu0z2zsb+O
m4fBttnUGiwI1lKw3Otw49PA3JcgqEwH6GsDegJRfJo21jrvUnWEe6o6slWuMhgPipStSuwUZo7X
Ws+QO/1u133/jvzcAKQyFirYbcMZLJs0ghZzidg3pku4fWyMFBO1Y7jnHvPIiigjmaWVZz56SeSv
Qm7kEGnM8bya6QuAMHCYDWA6Z5NS7YYQ6JHMdv1F4tk99IB4sQiI8ndF1bYdlJTaB7fws5Wuux/M
JvijSxNYiKv5gH9hNQJFwqZ5Dho4TsKKlT11EHWfdZlrnziNsUUFFgJ47mViD6AIgJAAfA+EIKUF
g5OBib2sbWwBEaF6yJBnmoCU3a91nQnLXJhZitGFMDglNvPfkIuCC8JUhFFwiWyskplFvhPDUBsg
T4eNY4BpMgmhnczUGJqoDImFIH8xYJD2KkkMwDrgQCNwOUAAPN4Ald5B7s/2prwP6rkHDL0bw500
hUvKjpR9vmZDjuehJAbc+QYLqT0aXpQvL5EX7cGNjmKIAxkIsPB2GZp1cUY8DZRk+EODxyZAG/ew
agKltn70CpXse8Q1EAoR9SMvi+BAuXPF78e7DgpsHtDB/2CI+6NazJ0KVmEXN6vgMjrXBHHdkFRN
eBDlT13w4pjMC1/C69CvhxOHNNbENkUPZoI9nG51UPtYWmkA7MXYRTdgtwCNFAMaMKgpZQKTIDfH
AniUC+ypX+3aNv04S+2SzyEb6ULmSzYCeVj0uZ1iJsLvKiXdApL5kM1zITlpEFC7s9EjTR/wM6Dr
FkwrG9oie7f28ALIkrOoDDhAF5gWsYL1z+bQQxwF38zarV3/rOtEUGws3gyrIgksCEyB2dWmHrLw
PbQPCcwHi0odkHWyT0Qpd2qHcXSGW2a9hFVRujKwtawseBQHhhpDCEcgWGedSxy8poHcpKUFLk7i
wJq24/u4+6XsAonWVpULGiBwWzLub5qwwVpsPDM55HNulbqsD8I/IMurFvAFFHOETZGiKMGElEb6
GvKYf4OZwKiIYognzPdwFU3C6AFYFDZ3kjo8egQ/Csa/Y3OFBHxbA7zfuni1jEV9kBQeZBN46EJM
TzdZve9tcjkzZGqd7ObCnAbERuJBeiXEFwxJBCgnE1qn69CzJPgbJpzvygHxAIfDZpoNhn3WhyoG
JRCrrXZhRuSjrhZti4SNVa37tHZu/aRpHpDQ83a8cOmiTEacuG86G8EQaaHQsL6asddcZCMnBCK4
V8fv5pQT4zwu1MO2MZ9tIFZ3CBCEt6JbZhlsqmQCd9kygXVYBweMEvL/S0gwpcjFFj+DMCngHCDl
Bs8aw47Z6c8ulDRGL91h6dIw2PLaeIqTgl8kGJJOWzfXSKkaxjkBSE/CPJSRUV+pLd1pB41qzLAo
woUlXJodQjOhCA9uAVAVqFvhIU+8X+YwJM9RltRrRmJkhGjEnz2wZeaObNhKt4IRAenG2CmBXkEr
bCagcsuNBxI45IL3B2AsqO79DrzFGDZxHjaaW98YABjsXHvl2g08kULigTHFGwg2AT0GHrj3mCGU
AP+KgMwQ10erIuayLPB6N7jvIsQSQ74RMNG5HmvRLlqWZtnOb2NbgM7wtkecb+yMFV6zKAYg43Ur
7xD7cxS8pnQRMC28sFRPFrpzLlPkN3sH4p3jfUnE83ndIjB2G9v34cxHQnupO9udsGZ1HIS31tRr
WuhbwBH5NpZJJN46pIT0n8CH2Jgiw8qXMONZweWyO3aQvl9kbCh3Ad8CfcKuRjPtTCKvhul316zu
n8CiovvCyftV1YG8adi9PLYCEnSso+AOGcy71QnzezVAT+1W1UGs4OAg2RySEjq3CXbMAJrHm0AG
8qivkdcsheZJzpZB3k8zP5dY4sHUGfDpdBtFIH6D9fYzR3DqO/yXrQlQHu4xC91kxeBqLsSQnVqX
P8LiL3oGH9nawNcCyta0j55rLsQCsXa10K0ADzRT5AjpRrcWTv2QNUV3ilhgP7XfmyqLVlZcwPpY
ujUUQ+Cz2YC3umwSJDnhaQEZJFrCHWSeuP4fp+l46pgZHNk/dfh06mRmueAK4YPIvcApNnry8Oc9
UAcw3p5GTzZ+becwLTa6ZLjSOSaRuuhSMuRQwMzlT12Cb58L+jaMV1lfxU9DDe2goEeOTl81gZX5
IgQyZZZ4hn1UIfk4OMbaN2QEk8Y/qrHgLzdpGD3qTvf61GnNeayQKf7SUEQJmVQh2AL3zroL4hHY
60DHTP6+Xdhhw+jWpvkIPvyCSaFeg8GDF6YAqFmZOdkTC+EuYKdnAbRewH+v4ykbXVD0Ab5KH2ep
DSNPWKDiHe7D/0S3mr/P0iKj874DoeRLg+6sW2VrRJ9aQfaB/YonG0QlEHu9XbVpgknaDADutSAV
I8CihnwDubCPQ4KlwgYOzPlGn90b7v3uDV/6/YMu98sPngCyTV//Pk4X733ud/oHXb5c6j72Lz/l
X97t/gnuXb5cvolGYN6X5i93ul/m/mG+XObe5d99H395mb+/kx6mP6XZqWrRxuxy/xN0/b34l7f4
yy73hi9fxL+/1P3P+HKp+xf2r+725RP8q7F//7385aX+/pNC3qHG6hB+sBAIwdKOjY+hPvxN+VMT
UlEYlafBx6hbGRbPxe0qt/JtwKdh//UOulJf6vOov/5E97ve+xDknYf5veXzlf6/98dmBltv6SRY
nd/veLvq7T73+36u/f/e93bHz3+JvrsABwL2kjDa/f3t3z/Vl7p78esH/cshuuHTR79fQrek402/
1OmGf1D3D7r8+0sBU9/OFBx+Jk6imkPbx/68BiJ+qotxN0oGOHkD5A5agdFyp6QKwpkRNIW1TBuY
+jU1xYpybNYdexUBEwfwyg4k9XpjFfBsmunmqJs7Tkr3wPyCQaeruoGm24piFVhapbW0lO3PHCSV
puD9TZFmAPRytGu7mblpXzdt6QbOHiQ99anbDzC6vhu9Wf7HwHvV3QouDO0EKsdN+j1kjbF2IPk8
zbOML5GTQjyKZMUFqMyVU+XiALGl/GIg+rJzqTjpNt2rwpO7oF7dz0ALzy+6m8VhJRYj2LLRXayQ
YImUY2mKq+oOaVkAw+UkAAuON9EN//DuVtCdfNcKEUT9L3emCspLVvgjym1E4PJA7gcgsdTEg/bH
XpdhNhlP+5R+NN8bnN9dPMdAl6JHl0J+DNNj9UH3o7+v4lY8XhQOyLsmPM8BZEuQBdCn+oAoIURK
7+VPnXgQ7IG+VMtPY4A8/aP7p1qIK6bBtLeJhEwfJNxh/ebBr5j5B32Wwrui6/J2/6UeCyI2w/oU
v6EvA3oR7zoeQa3hj2voHvpQYnsLFSivW97r9Fmc+t0KNMi3L/X6ImUTbOty8Da6UVf5qVxkRMl1
ZUoXmEnkCWHk5OIr8qe5V9NbvW7U9frsfgC8Dr7u49BBC+Dp0wDJlLBOPsbqYY3DwhmzawHPs6xf
AALQTWFsbtEJ9PWa06QyESSBqZGBXy0g1Ajbef0ioYU4yYiIU22W/sbvgquuutdDfuvqZiLAXgNd
9SEDHHnhOVE3VeNIXXe7h77SvVLfJ/AjdbuPbiDl8JIVdbPUNF19Bh2o8wdf9wt1FyJ8tIRh8Mjl
vZ1rzq5m70IWFmgHMaPQ5YyRw90QYdspdM2rrNkYleHhPDRI/R/nwrRrMtXdQ1F3/VaYljeJmi6b
NYn9wZ3mRksDRDfAjr4f7LKBWCei+brqU5evzGvdHiUB6NifutpGKPVwTcSGfMGEwdUCxmmIWTs2
iNJNGnjbeARFwCGSfMsKqAONRgr3HrFnmhANltnUWn8B/fAM4POFrvRHt1DwX10EQGbFb2wQNI22
uRchczRGAPGkXBiyqBCuhCyePkCQPYOvnOhuonml1pMe+wlkw279ALWQc6ieNJCOK5vzqFCwYKJO
ZjGk3uMpkII54CBZMpMhrc+lVPVZ15ljXQtSNyyHEKNd6LJu/nKdniTHpg2jdec1cteB+7yjEhni
iS4nUKHfBtahaIs+n90aEHwCHqD32x8xzG2QuLc66C9H5ex+hTZPPq71pS4erxdahy/VHmHG0rD6
c/vbJfTTe+XDRbSGBzpiCOanN8zttYMU4PbWR5c/jby9ZGTIyDQC6GkKhh/0cQ1kTLOUPUvwwpb5
aDanD+nvM6VN5e5l3dxJfhvxpV4XsYPulkD+vzSyDYYJAp9gTVGQmDOHGfv7IQ+bj6ITiUkLmMhO
N+r629gObJxpNMAo/D4MUfVw1pWVOb2p3TogHIIGJSEG6NiMAQRsVnPDb15t1WbRRuS+3OVJjo0p
a6p1MqTVmttpQC7SReyA9EE+1X3qsSPXVAVFgYxukXXbWv1BVwWxVUyxGJWQB2lMkk2p5UGvuPeH
FV5z5hFkVuuozzL4gFoDa/f3egvWbbvMcqFdhK6UAFQ7MfvSXfr42KD4ofJ+QFgPfwlQ3zNmQMT6
1swcCqnK33fTvZvxln1hICWDu90/QFznza5rnNvdPtXnaQV0DHzx5GCth5RVS8SpyQNtMwhVGqH3
y4J5Tdxm8kcgcjmtQeo/hb/7MtsfvvSV/kuN26QV9JQjEymAtoE4WkobhJPyaGVDr0nemiuPISIJ
pMNHXQFi1f/RdmbLbSNLt34iRGAebjmKEimJkm25fYOw292Y5xlPfz4k1aKs9t7/fyLOuUGgMrMK
tEwCqMyVaxVjhcDKMuMyWdYZwiWpV4Xuqlk8NTxm2kZWtMfwRkI+TlnWprU2gvWdGeItrGqT6o4z
2g9g1vOt20A0zH+d/dMO6RPRkup7aMfwelhN+lDVCdq/iBnuLPpcPkms0LX8Gqv2s0WZBuiDotfK
ytF4JEnPQIPqAc0wCcMFRqwa8KqJV7oNxOu4AB3EK3OLjjqk6hmmV6991lmb1MlX9aInRb6eDHwF
fuo6FG+1KFGJNyvQUKpNAE2NBsuv161MP20eICqhg2c5uzqutnDxguDQ9nZMt4LEyWGAjfnioHfj
50yFbx4GiqjXCXKJDyvJJSbYTmCEZmEJvl47XT4U6KvmVAFrMhyz3NoTcLzIHuM/6INC/Ej9I+AP
QLEwgmp46LQ/KksDZFVOz1Mx0J+nJCmV8ED7w8lVh+Kn6p+CdFYRQOQLu0yXVfM2rw8j+d7/3ar+
qMONoSioWfHyeLAG19prfk9nNvisFfxh/THSo+AlLOdDUJHtb914/lRUxXpciNHonyvu9Q7VoGCJ
ommRd2cbjRnxeole8U9hSfHKknTlDUfxRqb6bsl8yikUs4bbFj8pKaRUGLwCBL3TPakQjh86N7R3
aB3ZX5Q5upfn8DUiBfh5KCPH2oWNBemyCTvVsKpnq9rLe/IcR8ad6eTrD+/KNFXyBj6rqnFnxa/e
V5t4oqZ+55lGHj+ry6s6BZ8bo2iek0W+0UhTWHTM5rZVB2W4fxtSFA1Ocphz50BzdHmyFfTsWKi4
aTQ3epKDB8CjTMDiyQhuC/1Ume2d0ZsIwGRTNu6zbui5yTJh5vf/5GRpu17kl/YFVHSIxLTqbdl2
zklCJt0f7m133l8n6Pac3HAHpateJtDKbK1b6NMvMZfrzslDWRThZREDeseHcKLwKZ/CAYaPbLtv
rSRWDqCm0w3YpmFnLsvPiluuR1QRnpV0o8boohRdMzxPQa2vowHhW7GNIG6PoKJ+egvfq5iqwoQq
KFNPzmIaQKfvktrmLXIZlmz6ngzrq/gk3IzpI/UyWnZa1Tdvp8z/A+6Q4c4LguFu8kdQ6HIqB27v
ioKuxVvAx6jqzSMxMvSLNqhWMobqLNrq1txf1rzGZEU8+evrbFnXqqfXz3FZQsZl5nxShzrYfwix
G5UnauB9Dq0aJZXOM2/dXonADs4qp3K4jsUvkeJ2oMp6jZSxfY28uCSUgsS01gJ4RiRI1pCz6yXR
JlCM9W+vJpHsUUNYB0EmqnozPjgQDG7iUUu2Muy9EFtvjA+9OzurAQ6K3QeHP6Q/Q+oth4/2YrwN
y0y7q/M6tZFTYZHRfdancrgP9KAFnJQ5O4+d5RlS+3rl1/NwkKEcks59Us0+PsqoimPt3FnjJkdA
6KFYRp4ZBGcaM69TKlg4Tl1n3fhTM0drr2thGfCy7xrt39EajpeZn4gO2Z9MXy48muGwa6IMnFJV
r4H3DOfaUcNnGgHAVfrPcjBiuwVBZPm36WJzG4Cq86wg7rIMqdZ3D3mg31am9zpB74EwWOjMiYlW
tGzrzD20sUs82Nv82BfO39d4WgOBd9mImy0BVV9N66APpxsZzm3ZAUazo7UMFTc1nvLyS5akr1eD
FakifWk7ByNtE1A3hUHSxl1U+uASjfmXxcEGivXiJLaosAARX8fmwaBRDq5+AvxlkkTJUA5GZMfg
aIpg88FxHaLdYu5CywYj+MXQXHRyJiNAKsWl2DTCY28BfNy0QzPvqMJDXe9G4VmN3FU8ldm/vDLX
RJJHYlPDDZ5lPs39H+dLRAg57SXieoW364vzugagYLh8AaF7UP3vrBAOr6RGMHJl07xzcpV2S2dG
AJGANfxZt3FwGy8Y65VEd3bkrKfQGB/l0MKaeir9Blr7dnrMbZo8stjP9vKZoJhGksGqj5eRSxmt
Uaxxlcif480rny77jTclJfZubrfMHZY/Xa4m1g216oAOp5TWm6Ssb4ELwi0FAPZpDNdptBT8F0uh
xt6tPeZ/i+sSVPvdNq3caHudEwxFupr64HUdcUBm/P9xneu1x//583T9rK4NC4ayKrWMY9Ho+z7W
rUPrG7xvpX1vHKeKZXj1So1jahvx7UgLMKqAxlFMg3gvMRJe0ZSz1VqPXpJlikTK2jJURtQjNlUA
4VObVNNWjOK+XFHCR5qQtjRf1avIjZLXu3Q5gfNZlaYx3aCJsUX9LjLXJDXM26jKLKDb3PPbgEce
EhOMPbm/i59czuRuy6ptb17fa/wxOpDlU+75gQQPbpe6u7FoDbiO/7GpiwP9Ozpzav1iz2HeQSx5
CUHB/GuvW+VB5otJJmh8fTZ8U6BFWeaLY+gz92jrk7KLs5F+jqE8gpWojrNmlcffDcUhIROs1nY9
01r7P8fKSmkUfHdsGNFq+7lUDGUtZyaglctZvtjKVEH878373+OQA1VABZPMdNPtB24sGerAeJU8
AjC7vMeJSQ512AfvZLhToAWpb0DblgUnzQloPqO+bJoZGOfRNAAwx8/GYvazLrmd2EuvZWhVtN7D
kaQAYJ6LF10jCU8WCMLRJZg3+ssaM+80j7ETPgc0K71wSPjZmrzHoHBhZ+i97YvSeWp8G+3U65Dm
kEMfQGiyVxrv4g0gKzvHtmkdoQgfH2doUqzJ6O4gQZsefZNDEymwYFeRvnH6kpvXGNvJcXZfJ8gs
ObhGepkqI5k/Wkm8dYDSbEq3Ssl1dtO+0CLjXNJote1K8mSmZSGpt9h8xWzXZWE3lxBxTCywgpkt
vy316a8usLRbUsPGGVLTWzUO1ZPWtW60Ll4mesXO7eKaulY5afZ40xqOFyGknU23iaL/fYk0adYC
nW4Wa7nm9cOkAVzfMbCYEgz7ndjT1mvXFRIf+8tS1w8jbvmAsZNePsh1ueJF8xLnkMd6AGECGztj
2U+6kdLfAPWnb0thS7+6GrVpBncr+0UJB/NNJKT1l5jrElfH1XZdBrWfeDXzO0XrfvxCCu2Fhkrl
U1tM1r7ozPKmzer0kzLDWQbw8c9fA8YIwYs6IC0jVECTSp+MAZGXkAGqoW1s7Cp7PzSXoQSLV4Kv
Q/F+mFvYwNNbMNbrobOMU5aABxp99yv4Vs2/DTTo0mnigeWrLpWJNE1snsjtGieJbsZ2k9TGcFe0
f6eFZd6GUDzd0UnKf1WloFNJZ2hRQyKGFR3z8Y6UkHinJUTO5FA3NEldPB/HdtQat3b/J5JmNn3R
S5wsJ2OSSB2t0NVtPAXQtQdJn9EGzcGYtVC5GSsS9jPPkXVvVbn7d5qa2R1o4JLUZ5Rldw2IqHXi
+NpaJjVu6m2jrot4t8odxTwh1UvX+jDRAbgopC9DWKOmBy/0O0TIvVevpfb1eUYa4EQD3gu7zuJr
l8XzSisi/6XrgCNpfTG9+FVkrby2yV98B9nBogg8VBQaZaVY9Ox2Bh1NlA28Ww0t5kufthnH/mWo
CdUDNDTvhlev9NX9b+emaRCtnYEtebt0fxod8BijjjTeFTznZC9sJ5TPQLFP1AzvhqDaim0Ecjlv
Lu5lStYX2rZeVjBp6Np6ml5v3Vopb6BPcbcJbbt/6En8paHF4Kz2lf4wZFW6Enue9eYmU4GRewuo
l/ZnXs20r/5ctbf8ARqUSrLkD7rbmlUTeP49WMD5qVTas9gDPat2qW9aJMa4SNS0u84ETtTCs/kS
fTPCePw5zAFyBdzWzn3Zzjeon1Q3qpkFT2wHwdDbuf0z+qa38J9IJPRm09mOoYV5fbOGb5LOJzQd
N1BYpPRAvcnPi5FWg3Q7TU56Ao3nPOSVoqyVwOJp9nYW5KRKxRa9nV29l7N4LE5dDjlWFNjnkLfX
A99F414ONLGb91bso9qIcuDqg0OGU+yfyzJzDxJ7jYDnnUyYBea0T4MnyP3yZ61O462vAvsvGhrH
YqUs11bvpH+2Y7yezWn8FqAutp3r5H1Es5RI/muE8ESlcbTOohA10UCh4SOHanMPu03Gr0hRwwdf
VMVDz9lYKpxgF8nwUDYnzlVhPKC/QYmsOw/O0G7jLQ7xeqnLjyatT5NS1jSFLHuad9OWtakBj3dN
fWoXqV29J+FrVF75NAFMPAyuou/GuVS+kMG6RBg0/ayyCeIhO6YlKqc+rC1864hAf6f0rN3BrNs+
waM43cN9fmPkfOy1WkzFzpr0YSOxcjDU9DsUdtqdjKoumump7G/gc28e2Vyu+7mmLOkj5iZCuW1D
Hq4wyI7MTTt9dvR8Iy3Q0KOyHUZOZSNdzq7uaCvXttUTDYrrNNR65Tnyp2kL635h0ykDLa4cQltV
bxVrOYA1z7iLcAq21tRpKeh+ZNwbqRQsHglfetr/02keIAJZ0w5L32s1jedouV9D9mVRw0kttvU0
LuR/zX6b766SnjO4W9T9KrQCJ+dG7B9VPyUkj43xLp1CczXDwrGRQHFcl5KzIGn28dtSH8IS90Hx
tKyJ9lCu6PGmzaxN29r5o1WmbDTNJN7XeptuGj1ip6mmNM53KjqjZv1jKDNvp/fqjBQB+tSiXS22
1uvn9aiMzVkc/9GmLnPp8KM19RojU9K6GdbdNGobKTxeCaIvZct3dcwQ9aKdPwyfpWp5cV+4o/99
filvmgaSdBfO6a7o7F1fdJ/daAP55crSx/Q0TH0fbhOFVk8n/9cwWbqM84EMXdq3exm9hbZLL3K9
HN7ssqKMxC4Rb/FiNxeBpLd4uaSEet/sCgKmcmGtlkNR+va26et5dbXJ2cKfedILDxpbibFceAnp
13+d17oDTUESOSQVUlpD4myLKnkfc12xhXhtTzXqJ3oJ9m1VWfeXv4cMYb2iLZo/wPVfRJXtEiYm
N3eoArxNvQzF88FGxve7H9TVStMHddu03NmEXaBsjJ8A6vuHAGgxGFZtJRwETVBlR9OEJ1SiZJIT
9LAvLFTm/57UNsnptVSiRRpK32ZOu1uZTGhIIc+8Skp7PMk4QB5n10+UEsWmLDHvA+m63nK3ci6z
xU1OWKOySP4N7LUB8VD8l0nl7aDkk/Eoh7ntnY0zNMH2aqtpr6OEqAarLFdNtsVItQ+LcJgcyFbD
t1qT885HHwbHRTgstBMDMepvEvDO3PXaDjrbbC226xrk5MA9NY5zWUMcdq55Jz3gVXO5VPd2PVBA
6W6ezeGjg3eOPym99ofr4pXHz6A0O758nn4DgxKUMItoK6SG9dnQC/qsHfOhyVGhRxyyPi8BYpIA
OcTOe5OELhMBK1uXib+udV3+17Wmov3qRbF26+rhyrGtVxWZWCtQvNf87lXXpi0gRdJnzzx0ato+
9X3mPfZZuOSo0JIZAvRVfZXoy5jEFbX4XHuNdmjHeSzYynyMvl5PZqjL+mKbzNF7HFlfRl2pvURZ
+DImkXMeB173qsQIDzKU1h1vdu7oQmtO0sOTxV5wjrU7GUhQCDM9vYzmp2jp+xE70f4+6UFN1RbN
YOsO6byN1vDLkRkSQwfy66WuSy2XckjiIrvNh9HaIjz7NX1+yxoqnVfHgctk3lLZUv18F6ghIAtw
+o9h1t/XczrdiUkOJaxOe/SwdcgcCSPzCJd8TJxqAR5IFKe6rUYzdlASRnb7RrYSiTzi5FQOcDj6
m1bTtJVsU8Qm2xI5u9quMz7YZAGTqt9KdYtuG9IACmQIvrB3pGE0izqHWk1RYljoxGh3fSUMK6Z6
a1k6FJk94oI7hf7JXb0USOekzHa0GSS7aqmmXr1ToP85aiBoKOlFa/qUnO0HmLwMxVtScrx4rzB5
gdNTpQ0vcz84Lkst3mTmm4y2IdktuojQNPoylzB1+RqM/m6vWV/8Tv+GIFP+IM6u1VeQ5Omfqqz2
niY93Is5zBDiMwb6cEc9sr+MhdoccrVMNuK1gkbZBl5MHW25gI/28eUClyVH58MFKCa+u0DkNu4O
KlNQr7S5tEcrTNYMSbvIMLMA9E2avk6T/hYCT/fY+VO0aawo+lHRyDHr8J8iBGfuBr2wIbUoks+j
Up8lAAClA9lFYDxcZyIPGP6oNDbBnm9+TefM2iHuwtfKgrU+HTP4YRbMSr+AXa4HseUIr8B7m++v
di+qh10FUJI8F+JgH6bKUBEw5TKXPl30ot4Wnp7iiC+T1QV1ueoWfQo52EVHokpO6xgIVrscrm6x
TXMQbuaBRJA4Pi5xWaesKRSThd4Yem0fr4eh65vbvgS69GYPQCMdjRGivc0/p7Qc9nPzLqZoo3Gf
tN6PPhiLe7iS9VOt7GQANTQyzzav4xd7le3FLhY5a5c5Q9LoJ95truYAQUk47Siy/rLou/Wu9l8W
DRDE6vMmcp21TufUsqeQDYjlu/Z+HJNvYroePuw/aBT+iugXeNplJvgyfRfFI9niZXiNdZbVqjD6
dtkBifeyn+mrYQOgyb2LjawipZPXz01KA5+qzDSjZJUDj3DlfJpsOtMhrPkbCTv3s8b9kxye5h/n
uK7vdAMgJPpFxjN/82EVKq36U2kfROdrmWNV+uscX1P8YxNESHMnxbTVhmk9ZQW7YjLa31ruz6se
EpeHuumh81ADdl9hNn9rHLgf4Iuc1mkDl6MzTMWGikr8APR4PNjupOx1pynOruZV7HzowzI86JYX
8rApGh7HvtG/fpiktbUC26pZnNsa3gN30p2DOXhThuoEL5D0B9XOLrFy40tSj/fp5KZ/JkZCJyVv
b0/wa9b0mBIRKqrxpR76e8mf/S7ibY3/GEETm7vO6QLeuF3yGV6K7FGADt1Wpbr1xZqamgaw8JMA
KopQtW9HOLYuMIesNIB6ooaxM0bYqzr4dvelkffrojBR216QEHEeXRaV+e1GFp1AS8qigqGgsdO5
LNppU7eNES0BWsxriuoMj4Fa5Ue0DdiBIE52GYpIvfDGapjIncCwsrzuiH0x1bGaH2WJt3XEhKDn
2okVjT8z9P02oEcaryD5CI6zrScPzSKk14Vh/mcXgphqPe/bNKv+JmWjdYmwWrVfhYB0PJB2O7uJ
aaB6y6dCB9A8FGWq4UBGbpL86dVowYONzKXC1kVmU7SpVjqcD8sDObA3xTiTXpuy7CEr4RIVXfOu
ikcAVf921LbCXmJxBGTULjOS3uNbvDiCuDSPugEP8WkkVZUVjdo8v+Z3BsPJdiMFatG72/j9pH5v
kxeUQrM/yfSp68ib5nsNfNORBnYowl4D8j7a1qkCnk+J3f3UdjtLbZ07e/ItZ0O6JNnlECmCMkJj
XtyRojt3Ef8e6IfQq0xpvTukOk3s8i8DZr01QP+/dCNMH1c73DhbM03Cl9/E24tdj7wCZGMDF1kB
vUea1PxKl5ykjFU3qFeUjS0E7chdeKU2rkw7a5GMrYyXhspL3ZKEJDlwH9ZduRKWTXhWoLRS4DuU
oWmb/31SpZmA8/LpRJKqgP52OSjwVAIvRD+jnf+xLY4YmTIUYQZgT6q9nWA3LjW3OsbNNJ3D5ZCP
1rYpC9jdl5EcAPybUcNL52Lxsk596KgVywhKR/g4QPYhiRzcXU3xWGd3Q6/+ISY52J1XHFxVby8z
m6gOD3lt/YVET3cH9yfQ525MesRBi24NEbpFjWkoybcvRvFIpJxdwmVsBtlfeaqq4GWS8ciWSdtW
cz+sBGupDXTf8F6OR8YSI2dygCUN3oLkeDVD3wuAs+y61wl1g8R2NasPie4gZaS0nsM9WdH5y3W1
v52qwN3EiTF9avqQPKrlnXUVLFc4lrCH2ppyJ855UFUaKhFaF68L/dMNotX+Wrwuj5qTPTnf6Sye
PllwQT8jB1DUdd2ti1p5qAa4xSSysOjOrqZcPcg6es1Pp7GGaStevemGW41+V9gw+UTgOOLHWC9v
ZVmJAAkJYZ9SPckoyiGiZMtZHWU1clYdJPbVBI2Wjd6oiR6epfVsw+ZQ/+zTzErBI4ImCiXSm4Ev
8sGARvdEVza35jooP1WQY6zUAWW2gj+aT8InQC6o2ahBPN50QQ7gYsmpsp3W1lEUVrDiMcz0IjRW
oBmSEw8l+FpKk2YbxXQ2cRtr69TPfgkMHUQA/CrbqXmFCvBSglOWEpy/lOZSckBeP7b3YhKn3UBg
o3rmsJMIcdgdRE4yX2zXRTSrA6ObdfdiVxtlQJIGzSz69bVj3VX5TRn6Z39WTKi/hNIqyHSIrDQ4
Umc//jPjWQ65yuIJG49TtGCSnY128EqMcDcTLqeXUKgr823XUZZCnnrjeS9h0U4P1xTApJi0BfiR
ciOJA3FEjTkihN3UG26wxqM4Ur2h5l1oLxBkpLdOUeTc+Dx9b2add1+26BpkVoSggj/Pa7V24pd2
cIuVM2f+98qt7oeBhPxqnL+VbPj4qxYtHSR99VdiZl+sIcm/dQr/tfQvT5/ZD2SbME+bc9cXJARM
Szu54TjfTIHT3VaqN6DKq//rysVovr+ytVxZCcv7cirIsxTpN4r276/cd8mXuMzUdZyb/cMc5TtI
zGDjnk1lbxaT8t0Y+J57XaJDhl27Wyj+vSM9//0tdXRtbwyx+phAaLZ2mqr8ajXdywLaZv7fUBtR
6ZyT74qmqC9B7yQbnR/9Y5D6yp7+7fg2SuLmNLbxvLW8ufjkhD6E0aGp/UBI4/VjaHwMxQ+CH51B
EvDDx5hm718fIzLd4pePUfNiczJ4T153I7/nakC+giJE9gkq2OJstNxWlpHpqRzA8uXOlN+Libet
ZuM1RreXoUwPZ7BKMmyN8TKdvm6nWS9TaQygxxxSZGc2o01vhNazX2jZma0WwITWekZPwHrugyUJ
gwjSndjqIFhQvwvXFSTHzyCMsrPtv05HEox6YmSRTTA79di15uuhWc4S4O+20oMuXUZ21M/kVlKD
xOnigZwH1R5NPaiwVG5E18HUyC5QApmPsMGiqaf+KWbURZGKWaJEp0ai8nmajmWlnnlv8ddRWcKH
OQ1mfewXBhU56G3f834MGXQE/ePh6kAagWj1LXoa623R+jfIdXZrg/zZQYp3aQL3FQwTLmSo4KzF
C+e1d5DCX6bPyPG60Mvavr+9AAfmIQxXvj+4+yLSamMjeu/aYkRTwd2LsLuIxcuZeHVY3Fbt4q1a
sDPd0KK6DknYwxwan3RhqV1Gk61+Egpb8S2jq2+JVN8if52HwPAlsjRqg0YyYGH+YE3bpIVDSV4B
L2+DYhyjEp2Q5WVRSuVyuESbrUGXL6X568GblGk7lbz9DqF9E5uKAUghmr4B7NqUqZe8TFFd0uqH
Xbhpk8iDyaJKL3Z3WhjGXH/6ttiv8Zpu/sXr28A9jNzLuDC2y6FNdLpFhi4i3Ybt6g2WuMxpZ8AO
slvM0yy8DzQeXG070GkxOeNXz/ODzWhk+q1Ud5zicZ6n5uVD1ODES23xNmUHf1b4T+sMm8KFGznm
xs1DCpyLMOtgNOO5mvgvlbJGr7Nnk/LaaCjOOTVV4xmWna3C8wbNFKs7Kin7NVGq0VON1zk9pIlo
0bFB9iUHmh42d+JtU+t2grbiKQhCU9YQc4+06DHMWEOWNMiDgUdKslUWFgkKVl34XE5VBf0OQKXK
iMLnAuJ+yFrc9TzCPruujB5NQ993dpVpv3oTttUyVUy/m79EiNOhwW5roUlD70DttOXyT2kuBOZO
YVZH/inNhbNctcL6KN55qYyLl+o4wSH85lev/JpkGDr6+7m/C5bfGne15Djc5ZEzrnPbUz4pwfSv
s2nUX23D29mHOCVGy31s6nHf5IlxF44upDvLlxYcxNNUjtOz1bfGXdlNKaqGfDlr6L4Ndi/v7PJl
9v+JH2K4QOe+GGx1W9oOCSJITO7mJtTvJr21N0jCGyuxXR2/G5JL0KuVzLu6jXy2N22IQvYHh7as
n/LE3bSugcSXooUPcsiK9BP9qw6Ix39Mcgavm7eGUz7dFqKXKcYybqBNsV0o0H6NjkLA7qn942o2
piC6XiFzitcrOBbYrYU1zlvrQZhuZcY12Fay52DIDooCyybdS/GqysZ416LyiZacqx/aWa3u1aXS
q4SZd6d2QAyWSi9P2uapIeeEzEKFbusSIY6sMQ8aPWSXSbQXd5sGcbNJm/175EjblZJ65R9tSTnS
0rPwLvP78gU9sou9nlApQpDI3FZJXf1R8q6qaUXxZOQ+bEXZBNJ4sffLdDqgguv0CsnV58DuviBy
UWzQ3kueB5V0i5yJbVhs02KTs/83cUpBeiFX4Zoex1Bbe8YM3f5yR7P2cz+1X009nO4mFcyyWJM0
09bjwB2lDA30K7bdDAm2hwiPAkHerm5ibS9CF7Nj3FtaoT4l2Zg8Ro3+U8wS5Uauus9Nc/q6RKme
szcy8DCFYj7zrpnfaRY3Aerx1rPYijDcjDQ5ng3LsJ5jhJo3DqjrvUTIBHMi3bkIwD6LbZnQ27C3
XvIArh5EgPiSLazd4Qtw6frg97W+DZfUl4Pdaq339oJt0bcl/nf2YU5Rn638VTiG3X2SD+4u0fti
W+Rh9hkaQ+MGXUpvHfpt9nkIa5qWncBZKR7DePZJSpTQY0qwZsDn02fDvTiTMp6fEkjIAl6dBnS2
NllQ6J/0bojOg9MON31iuyppOLu9LXlYpqtBC/yDaew1q2n6n+JQCuiu7jJ9bG8v4cj2oTeDCBXo
qQoWlrkc782o6F7ajT2aw4uqNC2CU2O6kmFQdgvDpIIM7OJFlbREXIFWFhlmIwpmgTU8U5n2zm5n
n8TMXxeGogCQe5nULOmigpYhBHMjXkebvvnm1O6SlP3d9XFLdiSdVhEZErQA3j2G5Wl7ffj643Zp
6n0XIL5QFFhwzsi8XJ7VMlEnBx1BhnQ0YXdnD6kNu36psmXd2D5Fs79ruzB4EFOnuugdh/VP8Ynp
Oulq+3VSO87VndYNPyX+/3ZS1IEWg+2Bj9Y1LnlSZ3zw4gCoR9kMRvVjqoM7JeZt8zn32+JTnvh/
a8tbV+XU0crlZfIEnaBxGdq/DsV7DSZj1ZyuwyGh40xLg2rjKQffXDqLR8OdHxkF0mfc/3ZkOHm+
GlK7egISoq+tLNTPrq5NO2Sl6yNEcP3t0CCW4zlu80B+2dgoACY+zxVCGlNR1T/cKjw0GnjbVQGc
G34ChEIz4wfKO+FXW3f0dUK57bJkryy0j07+uuQwA1jqBut1SVrKjwHf3ahthq9KofdQM3I20YO3
Qudg+Jo3XFPOhsX227jCmKGJ9SAsXY9tFu5EG8wnrXKyHSguKoiTtzKsuxqhcLQ2RSlMNMPKTHdO
b3aRFrNJYPAwTmLeBU9ujmzwihPT5/mzQqrjcvLe9V9iVAA/t/0cGbugM7pNODv+IfK86auDnHU3
FOWXRiviUwpD9GpE1+OrhEVRohzgCEZn03RWpd57N3Gi+/uQZsUNjcnmNhpK/q/LdO42RpGi+yHj
qTU7aEVMczsiKoQuqD1vDdXZg2X66VtTcBDeekBX7YOcvdmvJrHPlnaJF4p7MVkLYGTEzlM1OIhd
TOL8H+0f1uc7/u7z/Lq+fE5PEB1vaw+6tfPoattpim3yhfzn0ENkO+ndQ5cn8L5Xg0vpIo9/1Ibj
J1uw7eR/6g6SkWXCJcaYY4ReYgdVmJi79L+XulrelrtMj6H0tccMhfBFDcEsrOVb1JRrT3PTndhE
O6GD+fR+SNWV0evwYvMoNcxAO1AaVS+4scFNzZXVuN3JgWX+c1QZrw/guHwNu8DIljCvLboTrCH2
5+SfsLkd/7Xar2EyvfAD/ottvv3GzMYYBaaHtrTQpDcq5xw1kXkG7TnQP8wXvVCPaQuzhUQ2ptHe
2LbhwpWosylZ4us5guowrOG6lZhJsexV3YCm06mxXGKWK8C+bL27grq5hKeDPx+hjXiUaFl29Lhv
GZfikNqMt6MDasX0lewmRQfzi1pSkvAdPzjJEKq/fZ210bOCIt1zNhmbaelxTVJDp+upKVYynGfN
uIGMWb140zEECDPm+Y14ZckQwY2TDJclpxROPlkyh14n7YL2ZAU+tCiKR7IiXOuSN1kOTZ0BE0cO
7ii5lC4oZzTxomAnQy0JhztdRbOor8L8U0Dd6NlML6kUCagrKJ+v05umUtee02211kClMIi981jR
qqYvaqHl0EM74bQAjbse9od/Rwxue1ePPOo/RICcIi2+lDx+s4bD/n0zRgb68LyzZPoWJA4pFdsw
Oc4L7X4fKzsh0r/YLn5I9SHZr2pYYK1c0fZWZVKV0GE1pQ5WHR0ZUjK5DAVhI5iacLAupium5m2S
oHUk6s0kIwl9m6jTjnAMA1qpY7146NLkDvlB5xlosPPs6PoX2rjqEySxDpLllbslvz1uxdk6inea
SFm1i1NMeZ7eF06qw0rL7CSy4i0t9fVOprtqo7ETrX9cZi+TkNLYA++PHsWkuj0vVRA/7+UTjL3b
3YXoAa/EK2vo1OByVe/PYhpKhQ6iwUlu5COgrl3dWrqtAgD55xNB+oPql/IkllbNUH2af/hx1B8k
AddAkLufq668JPCGyGjvedCexSlfMqqxiL7H4Vm+YGHS0vbx6/QmK8tNaOvQN+eJe4h4DoDddQ+t
V2WfLD3OP2W8JxljMj4ElcF33NLNtaWHzY04QUjPNwZECWuZ8Dad+1UGievkbF27iO8N41lAEzoP
oQ2Q3hn2Hfjuk4qicj2M0Q9ocL/bHfo+EI14hyxEjdFJU+0bE8UvE6dScTdWDGgm3yhqrB+sBYKv
KdV0Q1lcW6AXzZm6sLXyyzrdubAWDMggfe2SyIDtNKWCkS5KUouUy2IHWau/s/8aT83wpHt12B1o
XR6BsCYgFZbM34ccYOlE5dqIKGhcHe+ShbVkAp0BVs084h7e9wVcGoN/RsXLP9saVRZej719j4zt
GY4Acv42rV+D6x0lQvdj7XHsvs+TZcXr1AvthT78L98Z7HhtLezA9bKkxMoasqRV1Wj2LVeoep3k
bYd6t9/T9Lbs7Lgv2cj4Be1Bhv+Hte9ajlxXlv0iRtCb1/a+W36kF8ZoDL0FQYD8+pMoaolas2ef
EzfiviCIQgFsmSaBqqzM1tRXMVhhnxKcPLBt+U83elX0DhS0g6L7q1ujViMg86ebOsdMq5Gdbqpx
m803pdV4D0blPhMATkCYbNuNWXaELlh+LAzN3g5AIVxjUQHGXhn+Aw8Rum5Mp3o1k/g1iUX9q0mh
d5d5Ml5YEhDoNq5+8aB5HbS4fC2aMoU0TuY9DCa+zLUW51cIVHzcpTHk17u4dpKukQdrQX/81lj6
B2sMlKbFEZgt4oj5YoY25EQr8zcbTVIUHH5kQGIj8Nc5Ym8PEImpDg5SNhDmcewHskXsWyfs/l4Y
eB0EDmSH2xFcWLM/pK8AaWQ6dqmt0d5NzUvfjRAtreybM0j3YKnNqgvsxsbIhhRp7JFdkWyXQLv+
2ziJx5PRUp7p2j5I5vs/q0w/6WA5mS8815gswT8X//Kp0mB4TrrmjfbItFumjfLQQ2yehfqe7CLw
r7HlA/uQj688guzAHN6lMLCy2ybEzm032lDlwSCe6whKFZCKMFYJ8oyQnEvHixUyfUkOTvCcdY29
jEsUq7csypds1KPNmDj2RQPidmqMwIxPAbPXfREivEUD5CIgt7Qs8SXbkK1H/d9Kd5IIwnScXXsB
upDOyeSmKhl+f02lIQDJhgM2jcM30OR6kKh0tANXXdPcNIH0XmqQ1xwdH+p9sdKONorRW3IGCv/R
00owYdW/6sHS3tSFn9UfFwb4cTMGQRDHQHaxNHLjufG7bhVzZl+FAW2BrE2KAxIGYHQIx2Bdm1BF
SI2wXOY1yHciJU9XqivuA+0NIA/6uoGkXyp1Y/3ffciRmjQF20msvOfF6CouvpdlF+C4ZZ3oyNlX
8XgztfFEMmRZag43NUYnTBprTfy3qMPp59j/Ng98KGC5l/ZbC1mGBYiP4ofYCv3N4ANjI0BjeDbT
IFnzhhnPlca/F5WEmnkCHjzs6n6A7tlaSDVJM/+ZBPCtPKOgJwWzpqY/j1JOkyCrOk1qKwS0ADfR
wj47Jo2jLfNRpEvEnLJjFEqQtNNIF6bDxyUNjZmOAIpTjAdLIoFWqrLKSkMheGJAeB1aYMkpCMGg
oRWsvdfstF5WNYvfhkJcPQe1XotefO+Z3/1CydTv2Hf8Zy+3wMPsS/uaeXoG3ScWH/Cbrc/ZYJlr
Zvveg5mylySMtqPKH1EjqiEAtiZG3Tj1cwvp4syRB4MyUF98PodjPx4O1Ot0KM53QzBuCRJUSeiU
9y0iehNCSMGHQMnydxtzwUBBotTkTH7ycy6hjmg98vuv6zkt9uh+1p3Av4HyFN3TVnOEpbf1R7Ck
A3OjgjSlDVBg5bigKlPoaNXQpBDaTuvZNqbBxdDeGhy7D4kf1Dgl65rE7zBaTV0pCvc6iCJF5W4S
IFwA4qRENTQAJrtwYTllvP3ijd3yqh3y/jw7O54i9s7qhy9uEHJP1tIpWnCBv4AgJjizqnasRYd4
wD6wwpfaNMPLwHBuWQF+v3EtMJBNLqi5GhdpEmp4ugzFCngiiBrMzydp5jXIrNf0YOrIbg/cvpR5
V6yEcqaRMEcGbqEzAARTNjn/8fCj1QvTMkC2iLJ0xXboKnrEyCxRl0mXOhEfzkNkFEZqA9UHbIaa
Qhp4X/zi3qjiFTk6iYHyIKv2rL1pi8k2rWAN9a6FTJsdL4q6gNyEYdi3JBubnZN0+b60nOE6QggS
GnFp8yoh9+hpkfbLF83OrUzvrfMKuaRJhZs2O5EbYB4J+HC1sOQ0qdDdMz0R7LLbIUbkTpNC4Npu
QTqsTSj0LQpVqeCqSgVqatksEbQKzpYtDOBq1NEeXBsx6K9QegBCxg8/nJrAXMLqBnhzhHwWn5P1
KhFb6KNB3hjpnCsww/JaZKI5my4U6plZuBDfAQWKnrTDoQr0O+q5ykRX4C3Jd9xV5QlqKi1CA6UW
ZRu9BvzOC9vyY5Ugz7uVyRFJTQw/TNaljYOmzEwQEs63Qm4JnwYImh2tJod0F6YpuzCQKqx9XyRr
+kZV6mulJ+UDlNzME/XaMOjOZcPB+4cxaoJGF2sXiIt1WgUfNlSu3oWV5k/fRVTVlud6tK7kT19F
kMezdRSLZj0vJEJ2syBbfKZ1EBwG/cbgpQgygVKlVvxXRpb8ZiL1bk4P8W4WgrWe7Mx1vKXRGuax
jUr5ZKbxtht84zUXBpSsy3bYkluGFHpu4GDfjr15+G/LjqYGfksBGi5atghFebAIFthq3NqhajBc
F87YbYiFjLopYutfurHqEmWZ3jbheh4NBYISevk7wmvhqYem0IFl+Cmpa8eIlleuj0IENZo6iiMy
roFLVF09BfaQKZp+6iJlkJyzusumbjQI/RzV2q9pJWQ8LmlUfqdexBzn0nf6szeO41NXsu6qQUeM
xmLDim9tHlxoTAK5eGsHC5wBuCMYNZo7bLB2IQhWnhJt1IApGjY0VvSmce+CMJDmcYe3D0OXLGms
HqPk0S1+1/jP24oUWHcelv2DKMoMtFx5f3QVuRNgw9YuNe0aWjrgi5pcUE3TWI5zR720zE1gABNj
Q93eAIa7zIIL9WhSiQ36AgGC/khdWtLz+Z2XpY+Doj3J+za711TUtqxje4sNRg+5m7jeS9TuX8gF
SZn4Ag2K/TyhK5i+RSEAEBRqEWp4kbBpkaho+r0F6PICDBMBUtm1u0ibAGjm2ra1hak5MUS2WLCy
+Rje6rwKb6iWzHcJ5I0WOvk0JsrsyppfaJQach4OZRC5t8kpa/FwafE/MK2bBWBK0p0s2s2T5nuV
6jZGCgrbICudFQqugCEJIt08OvjlfO4FCpEArU39L29/mQz5mnsIgtedvk153u9cVAs9RLHzM07H
4kepB8gceNVTAbq0vzlkrfcUDFU9OeDF2+/qAYcutUKOw9K9Bx6ZReJC0740ovrs5Zr1YrLNGBbJ
S93I5iKTCDhtZealiLcZgOMbJKOsl3nSRxe79RSRrHGsjtObUZoBviNJXKG8D/JIXxoeAvAW9wNU
fjHQqncrXUHm3bvgwJNYMliRJTBN7HOyqtqGeQk1PMcOIOuas7XDzPSJFdgKJl3U/awQq9JM2/7N
kMaqvSF9dToENXLgs3HS5jgeYvt9MOoWxXZqegixm2n66OvtE1Ie/TrNsdtvFRbCVfgI1tp4XXr8
Qj1PB5vC2GVsaQwG8B1qlPviYzSKUC7fOBUQU2rq5/zAl+VGD8BgmoDCGrEAFML3qkYlt0Crgi/I
A/L2PriicBboPVN/4+KRxkNwu61MKxiPNDFXEzsqbhnlY5Mnw8FTZRVN55cXR11RN3JDfE/D/mSM
0NoGCwf4GZtKnMiNPEYtqrYdB1nsHuAjvvSdokHGc9Cm2oAwT6tFYujiZvR+fQH2RQOaFalTV9QV
/j9rJU76zwwryoI7EAKCwzy3f3jMZ0d6OfE2CS6QQdt2Md70y9aM+g2Y9NrVvNVTE1yRd0cyCdD0
bXTfAkga4VGWuvItzOs9iHe0X4ZjnCBcOr4yMAssPdT7X8Gbpe0crvc7lJcCtakmeQ7qFlO92Y8y
rq5jaJeLbCjjc66qUrME8GgBSaCp92l3mFOyVSGKQ2mBS3EmmQEsFLo+GvfArqqXBxrI8e+1rnIb
OX4zhJIr14dzA4a0F/67FgZ/iUwZgSMXrGhBE1gvDPxfm9QQckNOYG39mGO6jf1i/LCjfCeaMrnj
jRU/mIUFYHyug76qTZOHnFXtCU+cVxoc47g+g6L6XEo3P1lDlq+gjAuBRdUNON6AC7qkJtRSPMLU
yCAzjHgQ7lRCPe6ajL3zDkhcfmcPXnPJgR9ddH2gf4tbqa2qxiz31M2QsYA6pnjKDHUEA852EYMZ
5luYNhLYCt3fe7GfHlF16i6xHVrwjLHnsYjis64NAQh0AQOAkGy30io/OlSqq9yYctOjJj4jXglN
tKhFMgworBWobOIDdT/dDLUawGLgRiNQwdi+o7IDDFt19T1wEVNXEfNUbwWQVty/yKCsTqiIc1ef
HkhJoAQgFWLpKo+wA6U8eUCTqPoeNR9rkIcGxTlwEYEjGQ8k/b5DMm09NqgBkVVj3KOU3rjPWbBp
EaW8kkeRpBYQB4FcIDoFnl0vdccFnjbDnpxtCzXZbGiBucJUmtGqNRGObNd2JcZiWbvaRvbOqwlN
rX0GOqZFp5hhnDGsj9SFSI315HD20Y3kkGwSlCqvZMPcXV1CMIzO6i5+6h2rRLKigzyNUpdO67Oz
3YnwiKBOuqCsVmd3oApOy36TtL4GkHLBD8y2/KMO1NaUHctCUHJJZFhpAtkpddYOMtkOwABNK80T
/lwTkSKoEq6yGNseMwfQLS767BZkeKPJ0btrwhImYAiO0vTfZlOfupBEsAuxjLqcp0svLtgq1bps
M/XraFSc5Ym1n/pGiJdvU5UXWqIq3Ow2SI7zoZoMvN20fo4SW5DUyUOeHItIZCfsdj6a0U8B9vmz
H1d1fyzaI9lpRhcGFmhUdaKasS6eApuPfQjBYA+1lFaomQuyOWoAf/5qWQIUtZ5pQOgKYXSkUYG0
i5PiYXQG51EywGSG5MqZ5jySxdLGPegj+I0pU2/pzSKtuXckjxIZiVXLoITWaq2LHRVKJVkDDima
GkNK9oBirGBBXZTEGpf/406e1fBbAohLiyx8wHMHldJjUxw71STSQp8PcQHM0Fgc6YqGK5tLkBNb
EryNn3Micqdx8qzHGnw+f17SuNb2zRpSWsnWzqNsRbrh+0JVh9X4P1mZrS7OHAD8s5Pn2SrXTeso
3eoXCzN+MgT/aKLU5ieyuT749Rw7P9LgqDw42BoQR/t0oRGJCjpQOoNXrdDu5jTV2HvxUR+aV/ZZ
WW4jzUAmSlNRo3WgqFRe1CNXmjjG3TRxymj9s9a8/L/XIvvnHee1zH/uSCubZWkdUYuNxyceRk2G
yltC8PqfXRx3zKe0w2NlHsV24muXRpEQj3OzPduOJs7SZOEer7ZDZ6ZA7JBtuvQBUNmnhnEgGzWl
W6OeWTUoMwBJ6Uvc4QQB3i7mDU8a4Pd+qr3UXVO9l5b/4uMf4R1U0NMF8KTTxb+G9FB6z5DKOKjh
Us38P5b4/+4DCTBUeYG/e+1wxzk10rUXRPRQxHm8aaFTO7FDWB6UXepady4dfuRn039MRtN6+duk
0DfbiR3iPyfJtLZeIstOTqJE8SUvNHmjpku8HFqZy9kyIhB3cxO1Ic9iJfqqKzbLsja2RoIzqiuM
4cvUnC+1sKnCacneAFeHLlVQQt1BxfRuTRgb2ywEESzZbGQoF23nlaAGLet1j5r6feix/HnQxm3Z
mAC1KrtuZcFsF1H1YffA2LZvgK97diqcIT/ts/+/7VWD+jXKXk2JL5W9AuUlNJmHKVnWgLb2xIP2
cc6f5b3ZbHvHl8s5fyaQwkQUNvE3c1KM29FrHtnySKbJHi+rEBVllHMbtTA7xVb9ON+a44GzbZp4
WM7LtGH/dWkaGIx8WpoW0kHlfOOuuRwNVAgyd0RgMAck5ZLXrrvUWlagDkCGl2kET6hhj7qWp0LZ
yK81QygoAkGypRWmubTA5yoC7D4oaFKLfjbYnk4rzaZ5zSbJtnjfeEcaBA7sPnVyfupRxr+ShYcd
t9rITDsPvPjqwUZqVpl88EzvqnwAVZfq0nbFKSPk2kSYHcnm+iA4ACj8SoOTm1rXRSp8M9tK8/e8
rDb4X5elSYGGYFYqWIZzFLZBtGwPRmsapKb7XDZkOCoMNXZVstOcfd1hZ0f7GT8CDoK6tJ+hruv3
AoVISE3MXRpFLRu+L9nJj3Dq6VFBvA3l+D3ocCSKPL0/gVAcezzqe8pIV9QkYQmJ2Kzd0tQQLOt4
bagp1J9XCCsQ/Ft9e/+HfVr5y02GPEgWnl+KDUIc/V560YNp9/qbByHWIHSSHwVP+2UrU/8Cwd/u
BBoPlBMOVfDdaM7k4ECVeFl54JRvZF2fS+iIrGjA3VrQmHqHsnOzchuRnIM4Ki7xCOwBUlvJD9d8
7Gtj/G6hKH0FHdtSbZvDLVLEiD0wCHfinTu8FbrNFklmRbeydO0LDeAIgNoKNaChxG4aqDXwL4cm
6ihkc/CMGNSKjoJASSbuySY6Byi7oR/uG0QGN1akiWuYx+bVaPU7pja1KVJJ1BOdFm80MOZDERgi
j5HnmQdEVfZU1DIXulAX6s7OAeTn0yD5k52aAamlg5O4uz/talmwQ2uHyuh2X/yVnW6QjVp8REHO
NPjHdFTvIn+si+njzfU25AZIZHkc63w7L2sCU39OfbFsNCbProuEjgQm/9qHeF2j0Cy5Z1kA2G8F
xQbZBuXSsI36xWMtyvhEm7/5PlAAQpQ/ggzkSaXLf3O7XGVZ4UE/9B7JoBSnlJwt68AKfyN1Bhh3
nr3L5Cdq9Jonm/NhHePReGr0sjoayK5uRt/GphLkA4uo8LsflhkttTEvfoOD+5k7g/0SaBLBfUTe
L66m6/vKRum+hzPZXVr6/VJ0uvE22P1euEb+W/fGAx+C5g2gTQh0gf3Q42wRi3580M0y3YZ2kx0a
j2VX24+jlRH04g1I+u1QZ/kvfYi/8TwdnnshB5w+jfIUGNw+4Ztdrb3eq148jnCgcrW6cZ94fnxs
2sRZ1lHKQYHtsGPiG+NDx4wH8HQ4b9BohppTaHcn6IfV96Bpeyc7fhhEZfpGnEvQ1t21LAaQOvFX
WoDiOhBgRhetKJNzY8Q47FtW/946azdNyh8A10AmSzmYzB22qKGM16mZlTcUv5S3KkSBFwIONeL1
TnEzoL3mL+oCn3jMr2RCDZeGzLQIrHghtWoXaV26EQr0gT+1dmf6ebJA2FgcLPXemwZCVAuMYXWj
XuyG1bkw4/M8Ka/w1h/iBCSenwuVSBiv8GVKNxpBRLCh/liYfLzYYIvCb38Q2duo+DjrjA/HrliU
jqJ8m4jfppZ8qPnSr2U0HhmwrtzwD5CwWTguWDyq3LpMmIUR0hgIDqQbwjhEpcnOKNB4pkEyubFx
Nq3+w58B4Y40WeQctdZ3lkRHYVfttyqxjXsTQbPTX+x9U361p2b3zcnZh38DANCS2Cvwf/MtCFPz
XkaoppoiWWXYsw9+VyRBTp4LblDCJFCpWgH+ha7twD0R2jf8YqqnHpJMuw4l3JtusIxvIx68Effi
d7zCQJ/CMu00cGe8QqXaB1EGCpLVTOR0qyepZrIKgaHIraeZ5OCEKAKjmRYQFVeeQnTc+2cm3VP3
AFGkmU7s698YwEfkgJ0eai+idRG19j0Q4ukGf4zgJLIEfMMQr95ZzKqRF4gtqIVzHXrUFuhVLTP7
AemizVB7Y4SaxHgNji7jR2qjshCI2fTZGXWxCkxhXisRadt+7LuD23TDCXl2iI97VXPf4DGP8ry+
fMU24jHMAO5dxPcjb8EYVnu1UhWxX5mml8u/fbaRW//x2aJa//LZEk2DyK6q/aLSrViyYsmsuDtM
xVmqC9R8d6CyL2Zq96gjYftaZJlYILIKCjkK1/mt16ytBIwBk9FF2nbty1hbII1d4tTaeRsJMbNl
LEP81snIqgTv6Mg5jUrFS6qm5Lq3YRHEzr1abi3plQcNkJCzcLk80xU1PK3AUBa67moeaJrwPWF6
uChaT26sNLL2vlfH9/6gStoGUP0CeXJCiWf9Qh6DbZnIb1pPqP4RS+ixRweJR4k1p/W/xPinS3Ia
4UQpAC9NnI2QMY79YKMbENx1PB81KGG+bhSsmFmsWxgdkIE9YEGPrgOItJ2N38gt1EFz6tQ1InA9
zhpJ0nWXTrn1EWr51PS/uUl887cloIiQsfL4U1sUW5RyI6+Hb97GdOJxW6iuyOtlCt2Ql6xs9ENm
upAd10b9VXfkryEN/BsSzfIKNm1UrCt/ywjcJeMeMldq2YKXW/IfUu9j2Qpx491YoLId1Npg2N34
wIwtkV1M9nS0pW6tp+l+OviqUVRsJF+6iGUm+7TRkYluUF3qE3A1Spx+YRi9sw7KQD85hHbFS6J3
NyjPuH3cEeo0x6hDnCYfze6EIhPQSxQgqj5BoDM0N1GNovLKk2JD49RoXvI9dWtzK0uTo4YFTVJG
/bliTYVS/twBg4zvygUZk4p9+Fgu58uaMWR/lTcNcC+S4L+E0kJWI3kLrXV+5iIEmBD6UsuugkSj
yIDmR+oel9h5dRswvnULH6FJuSBjq0boygdSZl813nW214YJ6o9plFsrowbQUGJn4OA1fmT0RcNX
KD53mY3vHF3G/kNt5SkUzhA3pwY5qlwgpPtPvwO/UAlef7J8mUn9MUsMaJYvaa15DoSEEIpXjVl4
1tqWuZtfQA/WbXRwgV9qI7TOOn8yFNyLGjLT1RgLa+mmQ7lOsFPxcAYJ/dMYFUtyycg2BGUL/Z7Y
Xs8rtIn+hNNJDJo+n5cLDapkh0A1dBVlTleCScGFEee5YE3WbmxtwHeVl+PZUDpnw458yGQ71T+z
acm5Tz7UrarCsZfziGt41cpwISjZCiSMRJl8NCmikS3q5dHPpd+AcCj6NdlyGiF3p/WqTV9ovykC
+SVImSUJVH5ikKd3QLOfcHb8Gs38I7hJk30netIS7RkoaOtsauAHFFY8QCl+SM/NkJfgXuLaHYrQ
zGXTxSZiPHm0AGNk+VNG2RogxRLYjwTCNU4Y/+Jp815FbvetHZC319xYv8eGxwf3JNPxd6yyPV5a
PVhwWlTze9naxcsV3wenxO8iFcNputQsrh2MFnuqMmtQSaRGqHEFkFkDaPEkToNdYqJoD3QYrwBe
3kGss33wxzo4oViwXZJd4yBfrNq4uWahNd4CR2L/oibE4ApAxqhyjjbqix/9CnK6Qi+fompsFxKM
fCdqBqEVJ101s426XHC2dHJzU40AhIuSnZkbVU8BULD3zA+XutnGwLWsWrfMnxzZVU+IvALeWPN7
coyq/AKUlH+lXpu2P2XZDNMi0KsDrWoe43uo1qzUgRYPIrGnbj464wpYIHtL3c6vkR5EgHtD3SEJ
GU5jrb+y1E3BFZrskd2wljSKTLx2aCrQW9Co7/bJueuwQ6VRXZrtFSGDOxrE1jVZ1M6g7wpNs0aw
LWctCjLaQ4fNAUJJRRae8b8VnulKE/U38GWLnWlUzrgwm7BHAH4AE7xR4GBYQJlZXVETQRXgECZo
5u7f/OZpNINcaNrc/X9far7lH0v98Qnme/zhRwMeE3zfGw9hDJFlDSoh1YIu5wbEH86qsmq5gFBC
fpwHvASU9E1V/DOF+vOwr1acu3T15w3yDhlJwwPL4f++TNx8fjC6C32SyTjflYxu29jVwrWNu5En
OLupDzFPoe7kQpc0pa7TFyhvNnvNSqpbB2lIB6mgU6kYO6mpBwcoEC2sl4NpfdgEXaXZRoOo0XlQ
3wBgoznbtDxDrcTnXJpRpUDLSc88z/ZRR+32mONJRHedBwbQ6whXZJfSj7Ez53HvrrM6CZbTHT8X
RpQKhdvg8BZ075yXOCU3RrqalqLJMX/NPRFfp6VybtTrONGaySXQgosFEqItGCb4weU6P0xXXt5/
XP3FRi7St70cX2zMo6b8vJptrlpmXpUGZlsDltBlauMbD3q34L7uPXBTxWBSp27oZME9NyGhLTLz
GiuPBvJqu7hz+iUNNrYf3FeItxSN0M/TJMGhFIgiHkS+ABEtOSuvvmVdQJPS/KxH56K5ev3T5t4l
9nBRwuKHKTt5SQ5upkAP914rnwiQTjD0SGHREQmY7LOJPMheNOMVVeYLfcCBIHfSGwj07Ls0Sb0L
Hkhr6lGjjWBzzq3uZz9EGTJ9HRB5ddCwpe+GYDHwiujY5rY6zzfua/d5laXGh42u+tx2X+N4yBd6
VXiv02i01Y3gIeM8u3McJ7sD77V7Yt14JBPEIbK7DkD8a4hnGVTzZLQkt76/i0HGdCMvarqW7TKr
EmfqySTN7tqyeqm8EkwaamUySQbOClczo/1s6yurXfqpnm3JhQZyXqDookIRD9lozbiBnGjU2dlq
vmvkcWubSTBQz+tFVm7uPUMCr2X4+MBpNfpH2+3uaBr9SMBFNFAqrb+sbjSg4U2njzD/CBlOlALs
X5fZVIbtTQZefJo/GffCZGGAJhE1qfiFkS9z23Chaa735adqzBAwUhN0VeRCTTCCA4QZzJh+KlrU
6wOI7hUFX8631bvS32kNcOvzT9q3vXbQffFt/sUhQAref57v508nSye4VtErrTX9DQNZq6jrcJ26
Y20fwLAhVDGN2HsmRBK0qpDfU9Y9mnmRPaaQbDx4ug6ErrJDz87Squ4yYh8O8KfPNh2ojPZ+UdtP
HER35KS7prHsXL09J5ajrTSnKhYcAnwPvTSeRTeUZ6F6bh2MG2BFwJzcBMZD68r25oP0qvMz44FM
vQFqr6iIkiPZZB/VuyKp9OU0wTGjB2lsQs4NMHECood9dZ/uaXFw4mYHREWMBXVpQoB/Fs015B2Z
+hGhxFz27ZYWR7VJcUqt8hcN0sfVEuOIFG50ne7eWQJos8Rd02K+l4mLbtcX8qcmSNPvVeYZJ+pJ
bA+3oWf2oBPBDzRqMroDUmVFg2SqIJG5sNtQHqibjbW18xIE68iFPoJAZZw+PpBB86DxEjSjvqMP
AFoP/RBxiaMkzlQiedETq78bbY/f6lH8DEUQfIO0+7CGIuCwiyS6MddWIN0CRjMNglPdFlDgQwX1
N/AU2qDELbpj3SeArpl3k7mHAh9vGvCFIEaz/Dhxg0JtN+H0Zmx+htTHsS/rxRegnpUyiIkb1r2G
j11H4QvlryO9fOeMV481kmw7ziDxgyht8KgcKLWNPeC7zd40BDnfUwcAyEzYvzMrv3b5YL7ytBug
B2qWd66V9Fu/MeUhbNwMcYpMB2ugLR+zAcq4JQQ6f6jp0Ci1fyeY7hUIBuNfNNyEVo5/jVxHSYKq
I098DcwWRobiszyWz9CoAJcz7LObUNXneeAhjYiA2uTmovae3FAd8bHaoNzm1ZL0R0hEB5A8HkDz
jfIObVEMPwsvBro0MF8gO9wAlGgUOya77Lnp7ZNXG/E76nnyZQ149IV7pn6ujAGpNWtI3j9nihxi
FDSzciPAti1LX2lpigRRVObPdFVGbjZdib/Y/uYX6YaO52adf8mzaa41HMEMtvuS1ZtybM7woDmj
u6f02jTqIUu2drQGZSafOTpyplXyhu3ILtN8UY5I7F7qvq63LugHXsyinvis3Nw31pnlt3ugkCDO
m1cTnxX20rCnHQi0zUB7Vv4+4mSoUgNMwRkq8CibtTDXCju/jN0APNhNnP2XvlimfBEmPDwGGWRH
AJXJqksxOki4GGJFA8gTVpcEGoLWKh3lChiq8Di7hYMTb4Yo95bSRjWnAFDjyIu+f4yFWa7BUiY3
U3cEEZvttvhIptc/cmGMIHDNTzRIjfBAGIairjvq0WoyMz5Wsw3xsVpkadGm52WHiJdvZgvizIL8
0En4RnuhHtNztkuDol1SlxoEeUHMGbGL3QQAbCoPBgKxpa2kRMj2lzUmDzXh32v87S5WA+3Xugf3
ZDzY9YOWGUfiZgihTrrLUGu1lupLAY2+RMWixbWBaPeDLcajDvHXNR6O3jFmUbzs/NE+sayynnXQ
pU+0dbysDmChrFcRUHPfyC3MG/tk6NHWN6seRfXuO31jGINwRYOYxV2n692xi3p/pUdZ8s6Lc9VY
wVufgXZ17MbkoBd5+aAm0nibVdDQMQEXspLM3Wc51nGZ6f6MEPCJ4068I1sqlr0dxLfMNwyIuY5g
GbWqESLK2YevA0UWDjnGcmUgedqDoRfcH7a+knRl4agqSu4jXICraVRdWfF3p5NQcfdRJqQakGLy
aMsA6N06nY2kLMeTqMM2Avz+3rgN8Jy5azyk1hVf2vTHiLthxVwEXelvmcd9egdlOaXBdXMC3XnL
wbULMUXxZo5SX/IsFdDSi8Suc3ttpyPTeRUoCV8iLze+NlKeiEM7KMHemVTiTW9yyEGi/kITafFY
ovQepdu4itoasqF4JD9qKf+wzaN0Veo6W4uyBTOQjQclSjSKA33k0M3zk9u036dPrH4UtwbZF3kU
Md9BsSB9Cor6VFVa8JiC8OmAJ4r6ForhTdlzHW8LM47tg+uBKuXf9hGJjEVlsGaHx588Y8Mvz6Pj
CuhD29U2M+tk0egSIgQ04sXJuOgaJ95WYoCumQYdBD9QQS3VnW1elg87YNvau141DMT6yF7ARl0a
mG0V89imCc1+SSg3wrvhDHzn2W64J3zbbNe8dNzqwA4vcqJpnZWtAqu9Q26NrUuOp0ekGea1zBxt
nairyB0+rsj2t1EAS0GfA6zkNsV/z8FH6mDDRq9+atvyp4Uo48+kYRsE4sSbUYTZCvip4cJ9H5E9
o2KbMvfcpVmO2iL0C+PkEyMCBYqp7yAih31OdCATNZ6KItMV0hTQcq1HCNECvLpJPY5qZVVw9z+M
ndly28i2pl9lx75uRGNITCf69AVnUiQlUZJl+QYh22XM84yn7w9J1ZZs16nqigoEcwQNEUDmWv8g
QVyyDgEA/G8M60QgJz+78+M3a/UXfWrUXSRMHsmFMsR7oSq8JcoYD/Su9gVmOlr03eOucHTLfC3c
IFppppme3Vh1boIpr9dDm7VwveGL4+b5XdTpjzHvmkcnCJut5+Xp3k9NnNLmyWSPycBxPazNV0L7
0cqzp2xlq864Q0JQYtTlwc2ycu3Zpr6WxR7y3sV66yAMc2ulKXDxsXmYMg9qfxyme3IaEAxxeLjH
GeStrrRPihfts8Ba/5VnhWfwqp0bpzkVb2eBugKy2CsPRNe4Cn3oFyvJ/Y9JXe3I9eq8wnB5Qkix
ug8IxlzrZFE2gG5vdsZSsRFA6ESnP0ED7w5CL2ZtaofwYYU1xHvRQkCR62qcIsMHIe1Y7jKeFcax
av1k1ZX/YJtNcuzG2FtKRW/rz/o2N5Jjbsz2TETg12j5JpgSFgtuW+0rehstmH89ubNba0TrhT9E
Yobdg+pUCA7Nj9oxeOvbBSgaG3obXAIN8erWI5HF3nD6IlSceYZ2fMYu5q1eAjHQyLzWy/5TFnlr
X5ngGDRNvBN9GGxIcpDXcyaei+TKUbeBFBInyU6L0+az7BE0odhGmPMtWGyly6v0fKOow/Yvy1J4
nnwZLBnTcXe6hTRcYNW4n8lL2lYfi7KViH+/l9e/DPvfWn8Z+965m6cqHaXdTv506EeSrlihlzcD
EYBNVmnGQwYkDJvjbPqee7fF0Ht/GFP5wzAd56lNNHaW/uAdQYFX1zFtWijrbISpJO83dRTVNlKC
nNjTvAZq5wVPPx8SdzKWqvr6zpl+51UXiEns0xJzHwHzurfSGoPisX1jYr/3w5OBtXmXPgm1Vvmd
9hXaNKmxSUzAxWFcFidI8Nka2FP5qbK1b5LaqFjfeGzF39/HqOEUrBTPfGkt/piStQbCuNy8F916
KDfYIwebxPb9ozlCvTKHZ4l+z/MOa7rAG8+OcPqj3rKRCUtPe63jawdjeFAHbUG2oAQhwi2Rs8Ik
LCyKo7ShSeeiORdlq9HB7ZSt7BX1J9n6V2NjKyBzkWYIqCrZmWUC60oMaPVycG7KVmWpOdf3lYVg
wNi8lK2TGz/a2HYu+NGuULj10/vAnwkMbXhEqdsU3zI4xCtkNcStUuD6Nyp2/OQnebXGSWo6QflK
DlYRW9upyI07IyrMZWdawUunZ5c0ycUPiP3gG932e1D+OdwOWuAbXawj5M+7An0El1CMmx7NpvNA
Dwyf5O0v63WRWVu7qK7uQ+6op3dwu2+yDGOkd0OitAiardkGiOFOGBK9N2iFwPBDuUPBBiWqAtQ+
wZVFaYb9jSw2Y/5WlNRD3g4fW8efi7I1UqGH/Y9j8wmMTpmlK6Rtj2ZtZ3t3XmCBRsSRzSnT4CTL
8jB38fIp20exHR41Fp9SzyBq+z88Mw/urH4QF3WKz1IMwch6YwtsNNrIXmM6/QFLz79jbXvtJav1
0aDXkNBrXrn+Zy70K669srqwNq1TG2silACEh0p9Dg204bivvfssqNHj5uF/giNDDsrrAoIuvXGa
gIpjjlgblyavm2WuZcPnyDVeO9eO/9DLhuFzHspMSrZKavzdcjFaHXxTxZDN5572a7RR+pE0SaeF
J09TXhPFE9cFZRdr6TGPgle5TJMbBAeW68IxuvggF2uu4DcIGb5YSzUvqevVDl5yUipeFbPyl6xv
hhZqx1wvemf53lXWY9OZ8GJwywWCvdMW0kz6bGMvnmlO8DX1oEHbaLGdoyTozw4EaqAGTfA1whrA
VNHe0O3Q2/48MtbC6S5LjeeMlc0JCabsxKo3O7EDiXbmoHxyjDC8MaJw4+tp+ZAkUXdnxTaAlh5n
0IGYy7LyVHUnW5XObI6+73y5tqqj9b2G/HHD4ohdiyUULC+JkMm+8oBw3cbsM+VWlsLStVb//tf/
/r//59vwX/4f+R0wUj/P/pW16V0eZk393/+21H//q7hW77//97+F6xiOaQo0LEwX9RHLcmj/9noh
CU5v7X8FDXpjuBHpD6LO64dGX2FAkH6PMs+Hm+aXhG5dsTPcWVUBJv2liUdouG1rfyd1Tvo8+9Yp
q+s+1u+D+AbGyjaWK6zeNLsdUDMzOVtTkG4dqSuHXapYBGMZbq8ug3HY/FSGR3wOAMK8LzOi2IxW
ZGNSDEJQJpIHP/Y+1snOZZqsVH7jB+yJQc/OBzNLh5MxH4aoqTY5Dz0Umf5sTar2M2L66c7sVFbs
ZmpV4JGc7tpFjpWd5QS4KaiLv7/0Qv/90luWsPhlmSY5aEv8fOmRx8uVvrath6YPxx1JYB/UlDat
U6GUL1VM0mReTvQTPOjSEdWd7GHBeYKqrQIT++teVeYphzRwPszTq7PMhjG0mBUrB9Osg5ckrPRV
ZMT9ycYS86Ys0MkYyU19mhB95vJa3+eu6E+D8Z67qh5OI34yHuVtplXjbRtExkEInWculAb7H36X
rvHrxREqUV+ujgAaYpmW+fPF6Z24dIDOZw/XRbpVmPDyc/GJDEV+j6Nsdw9V/0k+DsM6UzbykSeL
cy/gWtn9WOBVrAfuKzHgdm2ZaYZqGg+mIKsxazDN5rPeVid7XiPyUrxkkZo/m0qBZVDR03XMxU1t
3wVKXt0BtN+QsDcf8llNv0TbFrmD2LuRdUiGxdumQP9RtsoBVThszFmXn6gZrrVVKODtGemS4FS0
n+wM1X4vg/I4eGhmGH1cLWsPFmHQPOBdbz780ldod7Wl7x2cO35Z2kuHOb013cPcKO3nps6HndQT
9GD5qx41Ef5R9W762MwHIoVFZUYIgFFIQ6tbdFAPD6lbZI96q1UbRZvytWyVo/s+uY7OEe+9vcYb
RaGra1008Qdx+a6x56ey1mxkQ6mrwT/8IoT70y/CVFVH438Tx2wbGrJtzLfThycVTxZ9RErGfzB5
RWEfpw7nXkNeWfIMw/KT5tb6q1yECaUbjr7pDWclcFmiKRVWkFF8kq6yV5dYaR57tYeVHyu3KIpF
M7u9hYAA8d4pI8xl4vJGDpINsvg/1l0n89XY29a1A8pmNJxkZ/eTdqMKR7uRn8QQG+UiC0fQViSK
1J1wov178299rhWiarf/8Oz5+bE/X0wEoCyhWo6rI0TnWj9fzDioVC1JVe9iD/VIKjZ1Fxr8hTs9
VFxA36m27hI3e8lVcy3XurJHVQWw9HrRo3CL8CxpxMKBe9wVu5o8w/ycrean64cDJKNT12LeRgdZ
jccHQSctIJzmT9myijXkXXU1vdfcOFzIYItsUFPlrYHsTEiUAFl3RbTZMioKtGw8N7m3wLn8/VVx
7d9+YoawVdPWdCR3VWH8clVYUQk/axLromKXezJmwwykTWIgbLPLrdRE9a0oWg3FfWhNyeqD9HKO
oYGUS5Z16OdBjHWQkpfSyp49goMbrGZVV5GCFndaLyUUMDeR58AK2b8xZ8Rg5G/ttrCf33vVFug0
W8W6sZ9DQ4UXIYoRKv5OFtu5rndgKAWj8Vud7FfMoaZr57mfrBtrh6W2UF6qWd57YfuTeOAxjK+I
7kcodVnlXraEJR5bXoUNl2z90NsVdY1BrnCPQavPP4HxCz+nYhPp9bTLTIAqc72aDxbPCIKKqKaw
40ew3wGMbzqLrnaHB30mkBQQkUndslOaS3NbP+KglDSE5bAIC/wMeede8/aYexfntgmRmZ8a78ZJ
7c9J1jYXWZXz6lol5DA2sigbtAQKlaq9/v1vRDd/u3Vc/DZcDXMB1xTswuf2D8+h0VV53Y1GeQkC
bY46Z89RXYVfsx7QoTdY6h2ZnxB4HgBg9PWCrwWKGOT3vZeCtNIG31RUMmwrfPx5pFt1KhuY8eim
SgjHFS0Wq48qYlLI1cqiE07roGinhy6wURXxs004O+IVuZKfkIkFajoX2WE0O8eeVW7mYlohPlo6
5rCTRYhGb1PKIlbI6xCo2dox+JVLRlDo6fU6nKzmA/Uatjgro6q6EocIVE37REB1u1KvzRQhCZzA
tCv1Gre5/NYzzA/U68If6nXbp+31FPI8I8QccN96bL/out3eW7rr38Yd/NcBEs+L0eo4hatqegSh
YD9qfrn3gkJ7QVWk2fBM9bayWxShf16Q6+obB7xTxw5C1luieX2f1vAnIsDzcDlt0eY+ofjiWLdi
AjeKdeNYdsEjmusCfA7Rusqu92NNRgBagb1E/SL8zvIpW6RT6T3F3aSvPGVIbjOwobs27/S9nMls
yAC+z9SrqX9xiwFyMj5ZnTcsdUzjCE7DTXbmg6w3q2Zc16bRLjVrequTDbLfwChDVY3rHE64xcSq
vnV8IiiZaNMvCMAfpDNkEzU35jC5L4AYrWVkjwH8CexT7abSdkNIwF7TDYNv4KRfnLA+1F72BJkh
vlV5HN6PbIzwvMDg2sy7R/JcPnZ2fv6Yp1ONTUDRbWXRKpN2X3cAx2URE2bjrq7VTdQa+T0Rdm2V
q4l90cs8uVVLe6uNg32RVUPoNStP96aNMdfpoqxx7rh29/okO+tFtpfBWkyDUDdMrL0MGAUyQzbX
NYMNNrpTIYSzWHKQbntRMu0+rEyCenm9N7yq/NHp8asRTQ6c19pbsk0Xd6Vm1FuR1Ap4oAm5Blic
myJs88tfzZPE+yEtyi0Bi25ddljiZWFxKWY2CjBIXJJnIkqm5Jg21knGLUWdPJgYB8i+1sRTyglL
cvLD+NnJ89U05uNTFEPQcEpLI9fCjp3VrYCgkfMincUNzaRYQSwaDn3VVGTg+q6PT3WUl8taU917
9EmDreEUIY4z+XiMdaLzQBLtB0snUWDlgfMVTtU6SX3xw2/dm64hIyOHAwdw74UfhFsATdPm75+E
xq9vS1YNQjVUXgyWpmk8U35+EBKGKht9UDoM4zVCrL1HeklSBpCbunODVtshFUZERNZ1eEcFTfc4
NVaJ4Q0q+ZZdaPdRl7Ee6Mv0W86vEnCZeH7vAYbfJ1HthTt7lliROistIqvsfzp3LUVV2tnAVn7C
whFj3KVf1+l1HWGAPl62YozPbdDod7JBJQNy9/eXQft1XTpfBlNl3TD/Z1lyh/3hfWAPAzhvR23P
b5h2252ZpNzyKs7HiHgRBjD0Cb3M95s+8Y2VGIzy14eBHFEkgPzl3R8U6NmRKYuWf/+VhfbLOsfW
HM1x+Ms5PDzEbztPmKYaRoNhdL4u6CfPrlBC98MvxISTOSiP2k68LV1P3f5ZLd/xlQaU6vdqH93G
a7VqtOEXrDbee9dRY6/MsMzQaFrLMGdqu+GTbqLlkifrMagRDiblscpiLbgofvn2CSMEsepbaB6Z
r4nVOH9675dhkfcP23G5f3iPhJi809kGCzYWhuUKlfLPP+d+nIawmsx4N3pQvcylgSlLN2G1bbPQ
JIBkX/qpx1B3Jpz0bXwH6K369N7DU8REfkgfFr3v4dqoQ2UIhwErpwCB6YR3DizQPHgw1bQ89HOr
LMqDTyJ4tAb/GAgVr6r/jM96M4YnrGlf1f7m738D+hxd+Pmfy83r2KiECN224WT9/M+FapGOZLL8
3ZXDZRTLa0SG2L570v2MxCUaKtV8iCe/Rgec+m7M4LQhUL2ILVQc/bZDmE+1CVv7urEd0XIO2C9A
3f1Qfm+XnDCn+odfM38kY44GfPjHmKrOv8R1DZ0Ij3CcX6NYKq6+uR0G9TZpY3FosQtfghQCwdab
/ucwdZHAA3ju2BVMSTGEC1kPAsjeoMVIAjrMgs+umieYHZnWWSPn8JSSF5XdstzMbvyAsIss5iay
1HXUq4g6hqyWh6Y4kDH7Ctgq+pEWZxaNvJEy3yAj5Tkvs9TwkshgexFe0mxStSyPTdLZB5LI/bap
xHQHN9tf8SjXn+d5usYLf0zT2zy6gtKjRTKxKM6aH/ACQUGyOwO0Pzl+nB907m5tDg+1KFD57WlS
nip0N86yl6yWxbEtpx3s51dZL6tkozyMXemtNJb9y+sZZGU9T1lrQ7dos8zfyroPJ3PsZtuOUX3z
oS7tsvTYqOXK7Ev8JuUQeSoT8tdWT6r0Y53so5hVPnugdQQsfv/WWFGzJ3RUd8tKq9z7KiqICcwx
XBw1+JlOkq1g++nmMSp0wvWx5iGT1yrdjSznTu4vG18LWd2O68SrLVzVpnhcIqDMG8Vq0ge7DezT
JLxbSwSU5qo28bRF3agmXiFmSv7GFzeKSH+89+hN9Qci2DaPdhGzXmQkiTh739jYLMs53HkihNMR
LWjNk+whkjLeERsnAD03yjojFmtCV8Hd9UypO27ScZxW1zlCVrzRFN3a1TasY5Ti5nF67WRrzdXs
9XWG3CvvDfwt3ye1tSlcQfQstnJWMRXeOUz8g2OqZr6EDogjReGNu0S9nqfxPXHEuuVZdpfzDKT1
Fw1CmgdZ9AJHzKwdcJ3zV5CH0kdPI7H0oxzlO76yqwr+JvJbyTpDh45Arvss+4ciRJzD04KVvDbj
4H0x8jo8OmjD8YzpNnogxAWhR3ExJqSw8JNw141lBtlyUOIFji3pvewCxsCAwoYbaajr+VqPRLN1
O9SE6+Q16ZNkM0wi3AtFLz4lk8cCxE5eQUDWK6vJ9RtcR4eL0nVftdKLX8FFsZTIGu3s+G58y+rU
WsiGzBp+dKWt3IdeHh+nuklW8gRExm+cGc6Yd+MZqT5k7Af+FPIkifeYF66B+uqQbJOid7e1UIrP
WG8vR7XyNnpSQy11SeMozU0fleQeWoKBS54u0V6LbRWONZeMyKO6KIZQLZceDzFP87N72apZYbey
2PlvZTFQXPBMGK9ep6r4DZfEaM6O26oPGGKEG08nkCeLZVapt1Aad9e+zQA/G6uAfOPVxjc5m13Y
yhaTXXPJLlx70JVBXFLjRrZdazKYECmIt+tXdZQmO7BnwWpl/uZGwv4KERFoQzUvTeKxb995jolG
JOu28nu0uSqOhsjevnNvObfAibPrd55/Dhu0DfK1PGtigmCfbJtM+nyC+SC/N/Hm/vq9/u47y0FD
rfz2nf24QrCfvNttkw2bXonNbVu5+4LcHBy0tgDYoXQsLeTHMWkrYKvkRIrQNneubHGUHLZilmDr
du3ZQOqITMfHtW3Ghcxz9CCqN17oPMdGgJG0rFORFw2O8uO1tuh0dQHUzsuUeBWEvACM+CGqS/gc
FSpvLEGSB3iXyUOZ4kjZu/eyA6ABY61CpVrLYqHG+oXBsqMcggOYs+qDPtvIutohWdyGS6xQx33e
Jcu3YcxbBw24nLZEd1vvkgfVN5vbUbO27z3Scmz5Z7b5Ts7VTo174opk3bIsihvZTw6t/AE7NnWo
97IuG9T+OIroZSqndu8YZbIishttRTOYBzXO0pM/VKzUh5WXFXsnzrG3UrN0kQTF+EcwbZLMrn+M
yfSNHbT+yclJLkSVl4EJR/huqgUbS73x7wcPHZms09MvuuaQK2YQgFl2Oo3+GpkGQvzNlF7kmYcx
Nw9RNFh7pAG3hWMhL6RP9k0TBX8YvV6SJlUQt7Qc8xTy1tiIwtdg02GZPcalu1Q9MA9KvS4FwhwJ
KItXx1fPSGjP6U+iNs7ARY4ACgShnn9XWv9bibPrZ2tQ46XoR++hRp9yhQ2DCu1jejs3LP7i8Mt5
w9Z37uFDQJsLgv4TKGEIzhqIgp/Oh0U3fL68LjbuWKBgjvr5pkIDZOUlWOhkncaCe+y0V4h5C6/T
6xe3hmofoBq3U4llfHKFdSjTedbK1ZbOhNGRMXTabRbG5HLkSGKRXlCOD56rFQcbM+m1HJBm20mP
nC9QSxIMcvp6D0zfeZxc6062T1ZETFcr+3NQEJ6H3Yjf+Xym1PUR+hL2I7ddsx/UIN6UeuV98arN
daDhdGu9nfKDphLhwuTv8/WLgJpdKBkXLmZDcNLJ3yzzeUKAS4c8bLNPkxOMOx0q+CZt2vYlLsaF
7KAY8PPw7ktvEF8qL66D+ZQ8VW1C3q5ZNdz5YCCOFgqYK9mgmPXG5an53DqG2DpIlW6DeFCec8Ff
fj4nEnflagqchBQuiB88ksvr5coxVl+Ad/EvloJDjTebCMsRVQTih0DSSzNZ/naYimqHC8n4acrx
WZkvdJyiq4AAZnqyJsUFghfpi4lX0hPJqqdyxMEjBE+wy/0Y27Br4pvst4l2AvEsi9TlLAQjGzTf
flAGzDnnt2mlROalmA9OwtquNCJlLV+fodvR4HwLrKG+vlCLNJy2Obo/SzlI9upA744sJ0+yZA2t
i+tGz2s4z/Uty1ztAINqYYOKeUqEotzHfnGjeZ3/PNg5Fwey5zUWWVUaMCc1Hday1Ur9ZKWQutvL
4CNI0h9J4ahnWZpn1EFRPGXzjMjTIaxO/NIsOe+fZPEkwG8SUsgR7KlzbM2O1WlXDvqut9tbfW6A
6waJ7EOzMhQ7HvrWfioiPOzAZTlHz9T//DgGFi470/Dd1770wkfsu+1SgmCuES8DO2iWDu/IbWmo
Il5ix7jVO8c41/BNLlOlBicjVW/fOmcKCb+hTVfXsk68EIZm2eB0M09WZ/iQqtF9ErrJhdQ4Af/A
/aO1Etr01knXelPzM5MnqkX+rS0abQ0SXV2DdzZQ4rKi58RXrHWquDnGNhTLHkl2L4iLoywOhr4D
g8YqKvfMh2wq1vmYxc9+UJHJmE29WEjHz7glONtK9d5ao2SIVyg2jXvZ2qn2q8iD6lYOVfz1ZKgw
FpKyuCP48iTPk2aiPMgvlc7zQxn/6y8lW1Oij/JLKSh8sliIy603TupRojyveM+5mJEAX3jsZK5i
AbLLVUbgAzLUVzwC7HMnW4oJvE907STnDOdOZppOq7Lx12zpl8CSogdwINOTAdo9bmAHy5La5yzR
UGOXJUcz9sakxtdSUoxHw8/7O9nmNe4tel3OrSzpvvpQIi15LYGqfG4HWzvLtsxPv2qBGV5Vw1Uc
5smNiP50PYVaJQvuDe8otcERWK0WmTsCCJm/nNfmaBZoiXMjWzPe8wstFeRpZCv+79xTCUjb1lef
LNtNlql6aqwq3pMayx8ny462saJqK1n0E7U5OZX32VatkF8xPqX+iNqYbFQbTpUbtXvIaiV/HOIu
32QRIXrZ2ntGeqxHnmjXsQ06KU7yKLumGVLlBOpZuM8nDdq+W+P4kJB9ZyIXBYYD6P+k6utzYmAt
kMSptiK/Xp/NEp9fQDl8jAIwFiOODZtrZRm4NJW1dhelndgTehixhJvnUAGCpEb6ueqD/TCBUUcc
MXvQ3D49l2FwVhVNyQGLTmzYNAM7obnVDOvmxhtBnHlpmT/IOoyuvpipDhBrrgrdHtP4eSM0yglG
DdaCntc8fRk/aECnvABzR1mUI/RiE8SdepE1WsBabzSTeCPbgjHu7wiDXLvLHv2A4XVbEEmSRYew
J8L93WWyhy9I5TRHWd0owBr5gXYHWfTrUsA0gi4gi/LQV/qj0STJSZ7JnaBXhLy9oCzxReVBNVd4
b6z4oSR3vRjUtaG23ZonTbnJmtxeyYFdrimX/o/rv7Yu3Wk1QjYHlscsU2Tot3ESbfVgzB5kdzMj
Maurk/729R1fsAcyn90Yv6klfFH4+P4SZyeUvW3DuIvtGZmtOIf3KvkpHuwNSL7hJEvXKgw3SBsO
wxZC7dtwdP4NoONjt0TpYB8Ug71OBDyHERTsXRc56fXg1c5suOAd3DZHZiatkbsbhuytn+G2/aa1
MfZzgyJc9bGvnchnNyeQgOkqHpLgm7eXYeb3dlV0f9sux/NqTtn8JfmGLJe9KkkR3bQN3Hzpjv5e
lCI670WoQ8jPzJ2hKdKZ5ffTe6scWwPLXFWuOuwdMli3taH9kClhywmQaKsqaytTwqzaTiNGBJeG
Vajs5UX209ijV+ynvbu5eijp2lPXhs29K9zyPjGSTxIJU0S+s7GLwt20vDpJyS5GC1olJON8+66z
lShVegzYtsRxGBSggP7sIjW24iEoV0jhDOuxz+NxYbvZHbqH0V4CpK51EiZlDU29upq74fkNQKQY
UEC3VIeLhpByMAkguxnEGXT/jCfZisUYBsf4OiRx728GnzhdofSoaWp6rp6C2F1rZMfujPkwon5x
56fF11Gv4oMsyXqn1d+Gyjp5UC1lWI1s2m5NA63jEHHqm9Guu0czbut1Uwb1pp+LQtHsvRX54VK2
5iJyb8tKHGSjrCq6buUaqnYvS/jlIM87pvkNHuwfZ1O1TehX1j1O2c1FiU+tnvX32mx/3qek0F2v
UReyTdZZvoKNVdgTEJr7yzo3PjVVqx+7KD2/D7TGQV3I4i8DjcwkLc4g+GA9YYrp7UxyQJRm3i7X
HSc5Z6wTEF3QCGH59k5RMv0m83rrt0+s8Dea7YH+aogeEUkjSjGzEIAH9GVnHmWpHRTzBmOMV1mS
ByD/4zLC6XxrpD1C3Z3jXzriqfNgOY0XNsp8d4erro5R3Z5nbALTPPa9ElysAJBUkuEBOX3S5T8p
QtZ6JQLLQQKVyycPUVXdJIahnGRp7OHRDr32SZYqu++OVe5M24TM2TH0Axwl50P8n09m6LbbJi5f
ZI9EK996yOKYJEtTFBG2hKJBghYS0IRl7cJFLfvcl4l7q84N6dyQC8CsCMJC08979xay8dsI2K4/
pkKHrmMm+26GKBjaJO4F6peTXl/SGaZg82jf1QVhFNlB1vWzGJACFvY6qM4VcW+7m8w+WeawtGI9
BCydibM89O6ADRseupsOQyU29DQEzgx0HucWAX9xMAipyX6yFXDhY4cr204qa2WuhSWK5dxIYS1X
Q2N/IRtkeW5VPP8bmE/49wFeQpnb6w/vn3xlDFbFXKf4tIrY/dj63m/IzSNmN1+Dvi9fCM6SDuHP
fybvql9KspGyvsKDnrBZXezUISxfArZJ6VBYn7qWBQ8SnGy55/r34RkuNTcV0Oy7RkexZsLH6ZmN
BALo86dqrpOfZJ1slf36rgp+bXXc/m1sXnnV0u0DfatMBiS5JkAkCSX+AwCUtax6r5efcqvxT60j
6q1rxtOjSLyTgknH9/kDkMlefsAU/lpjVzj5Xq3IPf4SbdQGB6XS7hKPPUQo/3LyY+1OmPU4Y0+A
hL+pNR9kgzHpwcH9c4TDv/R8pQLZGLeA8TCmlZ4PzbZ3Su2RP6Wy7RM/W8liUoM0NgnbLGSxHmK2
aawU/CrU26Wh6Ju+jyKwQwx1QTguSu68G6UxtEc5cRWVBFbnYmAxsZsRa/eI8KITPDp3CIyti0Af
zu5MDooHLEJV0191sJ5IZXuNMJ5RDEPSME6LpeYm4lmxMqK1SlbCcyuN56qoX0bTSO584p+PfzFI
0UZ1leW6dcqw1VaUKGattPJ9UJfcMatQfuinFW8sa2cZlrlJFT3bjmC8iY/z8pVFoxbsrOaXryw2
+KkupzQo78cxEQc9cZUlMlDjZxXRpGXXmumRkEv3DCYtE3gmyF5BIRToZu7w2XUQ7UXwKT0anSJ7
ycF/1ctQ4IJkmhUQDYm7Z6Gc5AxF076dVhZ/OS296qTPN6XSayvyh+n5/RAZ6MEV6um9JtV4jy/A
ZC2ryiyOsgF3kewM+b09qgj7fs5S7mXeM0+4hFm7dCzNTUzm83NX1atkxixFNiYGftE4xwgl2Nuh
w/L8CmZipFdF8VNSNm8jNS+9jpQdkv+MLPXUuI6UaCcsJu/HvNmFeFW81tl2QLDqR4UT5aIsOuvJ
RKVjnXd9eKpKJb6plEHfuKaVPxBpIbdld+JbO7ULOSrOx5c2mMLnhmD8ClRZcA4EqVXNJH4HCTa+
RLUXLP00Kb+GvYPKA5mz2OONqhT15yl0SzRb6uAWuchu71T5C4v+dFUOglgUxkvoPY3OFxacYGrb
8MdsdBLDenvJUs1eerkZ3mmNp+8cJ7Z2uaGRJAJ/j01vP7wIK8fGhnerpngvLS+EVjPds1dq+WMH
hWBZ4BGy09w8f1RJVUH3dKdlIYLisR979bbBLZH7Ln+UPczB2fnTmNzJKqty62XkOMFe9p/8ztyW
qZasZCtB/OaMPNq9PJWscoJhhdVOey9LTWC48I3wMZFzh2GlbCw8lZGG5ctYvpEDgi2+yL5Dnlbn
NDRhfIeKgZlOmD4Sujp3SZZ/MUIw0gJJn0PlOGBrJ0gdtZZ/Gb0RNc9W8KPAy+NzoX6V3RUNbNLg
sLCXRXQZ7LzpX3KjLXc469UbWY2P6aoRUQqXItX3uR6Uazlpp5iHnJvx0coaKHmG2IMhiy9xLvDt
EYC7a7vDnyrvPF6FJe9qosmXogFlFIwdJK+sj5eWX7U7VLwUEqRz+f9z8HWq+Wx/OYHm4wIaNTnq
K7NiQwOzHz2Lp0hDjKzVCnMh6zNtmFaF3xvXblU2fOjWOMnHbhaLpb3KOvk0htISnCTi9zBu3EVt
a/glNJN4VnHezdCD/qSqbnBrWWWwmOaHKOuDbuvCzVjLolWa5OEJFBxl0TOeOt9qPgVGJc5D6sek
MZmss0zIxC0Sh1G3sP4fZee1G7nRtesrIsAcTtm5W2pljTQnxIxnzGIOxXz1+2HJdhvGhx/YJwQr
kB1ZYa03kPP/Azb7VjdLghMAmy6pEQTfbQs3OawT9WfEWob9lHXaJQqa/gK5299bSa09pTOCbwKO
93dn6K+mun7JkIEak/ZXXWJRMXndiEIr3sN1FJRXr577EzLW8zGNZPdQzBqqwliRvJMg+l2kg/gz
1o+OafE+GsN883N/wo2GZ09bSWZp2hgHmAH9uRMLbq1D6ewStD9f9XWgYPc+/dRciZY1MTH8Iodj
ZunRcdbaeNtJ03ork84/1g1BCFWcgZQdMy1Lv4qYnFpHM5DZV3GMeUoLrM+2epXab7k+kS23ypL5
lWLnpBNFt/rq7JGuPjYYKX61um3cHT0iQl/XispjnZcLrAbXa2uX7ImcDewf13cFvafANk4bvloL
ByJp7+uoUK6tQVAnx9jQ5q/WPIi0QzwY+lfrkqfRgRQ7ZIz1zq1HIgRLcOur1TFwenZMBMfVrUSi
Wwe9Q0dVFZnbjMPSS2QL1mvLaVwOphNhmrK+rjGY0wH7NqhaszxJv+6O0Vy+4T00TSEsS3mvDvy8
f52l1oMnl+nuvz1UNwHlNSSRlx9UUdaYDJfCwTRptY8sbNO/D5YOnFEdPTD5Wh7iKG6yb2LET1Wl
6qcOcZX+9BKQpaqkGl0N/cm+GPfpev2ta5oTi8pTcmG3OnXWmfqrWWJperu3xJn14gvnLJOIGU91
i1I4tw1aOVt1Y6Ng8AkT2OMFLOvL7cWiCvuRRqseMzbk/3p9KBwSkaMy3am+txfzzOzk+LK+u9X3
sVac0a5+V698u3dSmv6GwJjxdQ/vJfIMqKKr3Yo6aAlOKyLAJXteWWV/V+e5cLpQlU2sMv45dUil
od+C5IClFVsdgMXd16nq2tW5FooOPz7V8n/crsuTgxnFpBbWl5zX+7hxz65Ile1Z85EYCcydkfqs
zdDBDUYjODUx/3JVdJ3MY98kqnvdCeL3Fg83VW9MvnVqWp1lLOCrD0NCBXMlcGdQzvZbQTRA1WdF
MJ0WMUEOVDfHloccCbhCYiAsaA1SAepQd2lw164HVew6p9nrEURxVTc2DUlqcvx1qJu6TWQq9e5T
r/Pus1xu+8BaLkzCNrGxtcGNvGFH4It5JStZZ6uOqsVIsG1ce4v12lu9Ogsi46/LVPHr2jZ2znaF
5urPJpeHeTa1OyANuW8X9+ow2wmCVetBnam6hITRFhx0u/lPA1LjEBDXa1XnVBsOs15X5//Uqx7q
UtLk0b5lufz1iv/rxdS1Rhv8JIC4RuYI/eZjNO/11R5xXg/guv461MpAMYdWcnJjfdeq4q3PaMX6
Rg+08WBKLw0dw0kwlG7jk1cX+WEUcf6eRNmTopQsMkr5W3T/7hEARv+/e0Ra023npUMeNkBBNOg7
glddXN6ZurezLbx2b1VeniKOcCvfrmjNrD9aVXMPPaa4U/Vfnb1Z97ZDgaOd0/fdI1rzMFtsHDsm
YicB6b7WO2JLVYXN7HSPX5V1KQ8A+lYhV+qq9SDbPNmxx9a36jZfDYaHf0yGmvairzZOq7fTpM36
Js+jfnOrS33heV/lSnk33ZoMAznVUF2pKv/VrspSooXxn9v9z47T+g5UizqoO7qG/1fdrchTx8Su
+vhlgyPMPoOAtg3IuExhHc/1/YQbI5mdqtEvDdwU3RIUVUsfSbPfxl0Lt5Jfea8q3dZdTUFmK91m
Ldqn1iifm0RnLDET7+QHGeGSsc2eTP9DtakaEKfp0SPyuLnVuQ4+HkkJm87InPZZgBV4rp5Vd3XI
rYBlu+57X6+h6myhp4iGCHk0K388GoUOBqYo8nuCcfm9JPZxFKhANFFljPx3fY6qRfUBy9mBxx7Q
cV57qwa4k8a+Giwkw4rcPFdONsjXqMDw12mwwgv8+KVwkunTKMCst07RkYduMKXLYwASpZzPcwOp
noVj/IiQJgaNGgzMjK1zOBb2/Aui/QYSyhiHeT+CNbICMEs2ggJ50r9qEUm8wWqR7vCQ3tbzLD1p
67oL7lK1s6Z5eq0lYPLERVnf8LPT150wOiW4EiH42PP45UV5jZYCEdWuvliOSR7Xm/Oa7NDfZXWm
DjKR1dGWFmJPcXzv/nMgtAb3fWJYKxLfPOi+/FSNt/r/9F2mRqzYtv95j9ulIvOHM558O3XvW706
u9UttZ/cJchmr+/gP690q1NvJluQXvZxIfynq1/ayaFxS4S2YkfeIwyLUb0XW/vJL+SuTRfw+8VT
4EHk1KrOf61L87HGfulBJ5H6KntjCRevyy/DWASvS9TLLXEXj++AVluO7t5i+b8z12KweukuGhAc
dad0aA18Y8QP1eggFfQc8biw5r5rM6fGhi3mUcd7nWO0ytmSgQLLoMrqFJn08QyideV9TMFbEeHz
nU/jVZWgcr4UpT4+fJWETWDLnx6/Sq53LJZKf1KlICNC4qIbUFreN/Dn0IbHbnlQBxMg7K6MLB2I
AnVlY//V0IKoxHLF93ed7vQuDP+1BVGVMGaEOt7u0KAT8JDG4lDmCWb0/9wZcnywKy3QlwEmnNCd
CnuH9pj72AG6ebQrLz3OtgezbKiBlqwHi6jIfYH1vBmxG2FVSl1vxQerXSaWp5RU3zSxzbB1E+jq
2Ps89pgmpdp0pyfzuC2IbP1Ehacx3J8tSntbPSvMO0urves8kFZTDQ1sc3w79c9hdOBwLt1vCFn+
YZZddS4wa0AE8HaaAs8+k9aVyyaNzercGS7eXZMWnbB0IOYModJ12vpVDMDAmeHbE8G9+rVggXNo
scLeqtYCcuF9OxbvBKPzbtOPS+j3iXyu16QqKjNL6Hi4OA5xgCkADClsRfpSP0sjWr4OWTn+u/hT
W9wCoV8tvhAVgpeynkVLJf5VVA3/qcvXfrVfYkGrLjGWbsfY4hxb4ECTEGQ85kLsPKG3sGKT9Mlw
WpgwjWx+ysF9DSbdes36yT5mnh3t83qIvmnQCCagND+bBcnRcpi7a6oX1v1EtnPTtFP5MCVCl4c4
holWgvJCD2OMTobM8IqUZvRorgd2Tc11XIlsKeH+HRhYFulyxDWGRtWNKfo34ev0rO6hDsJNAIHH
e2ip4NKEveBtjpShbc3frbpGaZNEOq5QfXpIBhDh0eCIa4qOw7VqBJqvMnKJRFC8NYi1WNgd0CcL
E6Zbg+Y6zb0GcNNrSpRzS+l9WHGE1rJovYsLsfjb2P901+oID6hTvwYHyRI0IQjm+GjAdUUBa9Rw
R3W1O8jD9m6MCxI/a4OqU62OwTYXsXb6AIdtNmgQhlqxeA9BB0Lc9+zkpz7nz7JptNcaaNdRLra5
z5tS+ygdbaM6zDhsb/sms+/UlVEJVEdZr2Az8lwYOvndv6wgOidntsush9R1zAcikuM+LjQcRP6p
U2dtKprNGs7Yz8E8wCFkZzTMk88fk2vVwWlz8xpUr6pgVQwQYQHo7zRV3i+vnftsx7o739kw+La3
q5r1+tiqh1DOkXdQDeqtRGAfsPCJEZlfXbE9qPhaL8X7jOf7w1AbcUhCn4Bzu8wHr5HeTnXzI1IE
rh0w766t/99XOUPSvPWYL2mWOTwiTjQ8wkZA6sPCJ5lM0t2tvk9KEsXL4rMdpJtqyHJdvyPEelIX
qXo+L6IP3biGuDzrgWw3EfbRd7/pjv6hRHXS4IDugPdbiyXy/YZfv3tSc7dDAL7OikV3kjhGHUFm
WQ9OLf+6mm/0A/Twn1bc/+Z28f2Xzp9SAPRWaRrh4OKURBh63qQBVUM3TA9lnulbMzcAA0v/fjZQ
VVOKVOlgHmI98e9VSdWvVapXsIjo8JX4NcsKwJ/tipd6NqMnrXgGJAzlZT0sWDJt02ZK9qoIXHS1
UW7mQ5MuCFv6/Z00uvnBWQqELMm6b6BULSfVmHjTvMeFudypVvxup0tR4sOjWtsCRa8ZHJdqVFUw
LYDa2vODKjkRMYZI3kVsb0pzu/pN56udxgCgdJsDSN+o4s2v+svoRpWntY9stG6jPK11z5/gRhvz
i+8j22lqGJmy5F1eNFg9bCamt3ktqSrdNN+Ric3vVX/JX/aATTyzztrDB0b0NAibAD43CyBTILIB
UszERsdMrthjsQScGH3q/GnWXVaPdnJPXkrf8obGJ2TtTBa2IePm09QONeBKM9vMxYzfnjbgEtB/
xJ0TPGZnl8HmyYPbnc8z2da88A420fW97wXu3q7yjzqtNUD6rrYRpCePpGNPCAEnT0HE4G7AUfzu
E+i2OxSaDdO20Liwp6s60xzgRk2NgKPp8rOm2lhg316vosfBhvgTszShWCJnTMmjHuF2LCN761cm
UdxsRZIfvelpDtYVUYC0b8zrI4ExV2fLbJfNm5nA8kY+48zzP4XA2P6okNh7rnUrPsV+8RkM8Q+R
xsEhSozgmEUasS22w8ySCf+i5c1J5vzgrmgGX06ntK35rOjn+Ak2xbYTzshJPdYwEfcC2YMsAn3e
GK+9ZXwPDNMPdRBhW7uPiHZqXthaJIj0GeDPGPebYeTpIUpQ4jnVYduFZoj+GAQ68ufkCUNzERCA
SETsAD17EE/rSW7JdOzGsWde1vP0MgFbDEXV3feE42Mi9r8yp0RitrG6XVwZzb7utCIcbQCmZj5s
0JUE6JR8Gm6//Oia/oB/4UkuzoNVt/olkGBbmZyGXZC0ZWgk859R/6MtUV9m7/sbKWy+C/mJyuAh
DcpvQwGYxKx7qLjVswlaLRxbzOVN7VtcZhunbZhWmg77MWH/yMsPdL/2Ft9MGWCaN3nyt84yYevY
77ABmjOQY3YnmL2EdjoQMtC0cWMuZQ7AyvluJuYC4Js1ZZBUYkOHT8iku7pkgp0LzKaaOrsmLsjq
JSZv52R4FExVfwAt+kMby/K1j/5skNA9QEJ704iOsk5YrvVEAKlIVsGpKWfyWLytbphX8Jh8kqVB
lYnwAhDJ8Xeexu3VmC3M0PLXfhiMN8s7DyAoN1okXg14IdsKZYPtxBhAxNM+YS9+tZfpXAkdJ66s
uI4dnk8GFJndkvFjkOgdDgl40nMSn4Km23km5olR1WKRY49PvZG0LD675pC4iA4OQ/8I9GNrt/MI
Ctk+G5WvhXqSFCDt+hdvqUhYztWy7aOyPYt0PLU92FyklkjNAl/Xev04jnDMKrsE+AquC9l6sv2J
h4VKTZqo63GLG3BlSCL36nvAnHHNEX3jHro+QTsz0TcuCEiB9MJxWeAx2FgAhUZUGme25f5m7DWW
7lF7IoYd2k03g+LQz2kg4Ic3TWLumrmR5z5DOP1BnTbw3vLwX22LqVNRVu5wkHp/qmoCXaAjuUrd
xVDNXzeI8QhKIzMspmU8QPYoYTvbbYjV+4SOxiLPIkjMvdPrD7pZN2eA5AtPWOJjl8L+eCtnQCa9
Of9mrnKhySzBkxSrmjwrg5DZLz67JuIKZbyJag8Pqtz/9Yyf02fqs4GbvSYJS/On6XovIupDk5ze
KYaruvPS4Y9a8vOIYHmsbRcB3xrtZjLwVbmKZA/BQ5tnCfrBGK+64rVMlmaX9wCR2/534aFZAlDX
Qza1rneLlvgPQxudisXXXiIEfqM5uRhW/1Y6XbVHueSzK3Nt50WSHw9hR9R/hnvdFQMpfBLVhqxe
ZDJ8j1u7Q8kwcQ+ZS0KlHvt9NLTlhvebXYpiOgQJX0hRo9liFs5w31R8WUYuXouRvL7ZsHWJxCFL
i/1CQPnoCnlXFBXSPln1Ntb6RqzeMPhUYhOFZxoZzWzfVdFdW6MqkfEw6sbwWEfGR2J6hGpke9HZ
b2z6ZRh2MBeds2Zqgph9Zp9ygchF2zV/CqOqQjypLb39E5WeNJzsFGtymWOYGj91pWUcUeht497Z
ooBcefJFz8V7Y+tJGFgTW1+/uCaeG+9ba0RfOAab2gbFyTRYJGR+9tG1wRL2mT9vPHlXd3nou7Mb
iqDE8L2o/X1FuufaA1lsY9ldS6cnmoscCWJq8LA6oaNJKfs3YvppKAbnw6piGFmEnB6EHhzHHM0T
X54rbf4deOhfOcGnMxbYf1rjqSTzFCaCdDGT87SZHeB8lRn4G8LQ05GdV052DTWbvGgu6dgxBvuT
vcc8wwz71enTyo13CN0T2NX2zp79YJvWA94ZGeRUMaYXdRiEk17Ijl7yonWhDrsFMN7hxc8gWBBZ
CgtXC/uu/TO1nHdnnP9ozY4cWGLfAca+1LAQvZk4ou36zRYdhG8Ss9GdV+avyIo714npPuzavD3W
sSweixkcnpb0T6JfQrsv8l3Bom5rQsxCFCvF4csYwdIW7qY3cFZuTGEhCORnx7bw4ztsaSLUfqzk
sgSFc4pYqZ1FkhnndLRgaCblcqnSbDyWiCDfAQ23DoYQ8/2QFDGLWWitwGOa/TBijEiuydjVaeY9
Fl2c7OL2vumh9djCJZmKASTaGSyJywafwwTx382Kgtx0mU7e3AYS7wjhvLpWgF3gIpo3KY+D5uI3
UKb+W0fSftN6To/afoLGcA8MyJqxZEIiX/+2NOycjGaoPrSGnGiQddOpdmxnC+VVhh3D5cfkwPRJ
4LV8QCvuACeDfQCniutfL6wPJjCcFaFqfUxu3+PhK3S8NR38M4iLfMQIooQM6+MH8XQ2bFkzfBhB
NIQFKKmPwEEKyVn89iOuGCLQMWw+oJBNiGoj8RZr1hnDQfOK/mRAQMKLtqqYisW8lhosoin5WLqs
3sBLssF0x92+sScmWds+Jy574ii2h2uHiOtV8lkvk9/uAZyxV2YC2tZBAdUy95x71tpElIJHbWm1
1y7jKxvtzeDyLpEYypDynkY0khGF6WNrjYKi5gM0CthvjIOeO9nGxgUyvtd1TWKcIn/4Q06KGW0Q
OP7VCzmdeT+gJ7IFKeRucMOywsGw8ofGGb1wFpm1ywgBh5YzHMwqC/AkT8f9Ul+HrJmPvUyj68Jn
0VL3DsziW55E4pFAah+iScWU1Wr6A1LoKPqVy6Nrz0zYVTtvCCSArkO5m8QUO1l9SPsNZIZub60m
qH2ZbmDEZw/u2FenYMFpFWlHPFjq5XvVV/iMVMuhwZVvN9fBO+Dgbd+OKcQXnv9oAfE7N77go7hg
QzAc7hbQ2p67i7IkDqOcQKts0cERnO7TFMqQiND4Msb80dWyq7kO3XFO4Mot+nbbox2qocPGxC0g
PhAQQIs1cjZ9UHihXlQkIpkeujRyn8c6IKjuFHvZW3U4VgQ1qiD2txkGcKEks7yTSe1uZ78dzgh1
uPepMFL+dAu4BUm4zLAZUEuW0A9eld6VVgNI17qbkabbDc6cXuB2NAcW/g7v7AHdtOZooJghNBld
Oh5VxKHqP2xv6TFiE85xQIomSVJCyLNn7Louqg5VLPKNnb5J12ge43kyQyJq3xm9yTCPYj6XTjjM
Qx0mMtYe3Fr218mdtLAkXX8vxSg2aDbzwfXgnGC9UVaEebKufSTaDbihB/hTtShQlg4G2p5hoEyP
5mWIKK2vG9kVeuOev8R07STZRmwUg3Mc+TimFv49Qu6HIdbycPD1B5uAzs5y5zk0Ou3cBdWbEK53
V3ba73bih5ocw7q366bcyTn7JS3wOy2i4jjnPFZ9m97lwziFWjp74YTLQMe8jyoE04ruFmeMvKPd
HOEeJAaY0n0UYbqGdIfwtN/2ZI8XOwK+NdXJJuknZyMF/5O+NouzJgYooBaB0XmqTv484AziV80d
mmNXvWVLZQEVsbBENLHcACzLikwU7qWdAhxdJhZPRjvIAyTbXTJpUNYasRwLJ5dAK+vXTlZPmg7g
DYFtefCk/DREbm6s1rB5wnIevsB+WPoJltwSn/wY16I1JtoPSbZDDpoVfGzMW53dRx0k4gxHSSd7
tXyX0gIrx7Jgy0MBhwKf9c0yTbgP9cFnHpV22HkDsQ5kmqYcbWjpPpAqna4TIEM0i+Q+9+N3D7Ga
3RSYuJmKfLdMsctmeOALGgaxd+NI3wkvf8cQaNo2hMx2SK7quzwBTVhpMUIrZn1XTuhhyYgpqnBt
K/SQhNtr6eBtuiLtNiJKDsTg8nOG9K6rm+6FNf4dZpcdMubpo2UY2qHmQQqj+TEHwDEWqXiS7Gdj
h0Sz5ZM3EfBKukayY9Vbk5U+O7vaiqdDUbvGNgVgEwofOdn0IRaTw/JGDpsChOTW8bKnJBAX1/Hb
XYdELnnrQt8P0PGOi6cHMH4ROWEMh0ozZMW+R/h96d0KOa8ULwb01PfRrO+k57chdOV8HwUOI0kk
4h0qT58Guju7ppfji1EQFipg3zSmidVXEOBZaiH81UTptMX88YWfyifG4v8g/JnvhYbTxWxtvRyM
TExQDrS+1+Jo0iJoZ0YFMJ9JvCfEZ+C5bjSwgYDau3YzsKTYNw4K5g1KEKDDq+65yaFwWSQCA3L+
7QSCPp/sOdRZSds91mCMPz+RWRgvIs2ftKhZNoNuRPdCWp+uTR5+Gepz2mfiVM4M17YGnKsim1F7
F49dJtTTC967WwMXuk3TGCgiVRHUuQicUibPnVkC8ppyNB3jJowQWD3oGnuWoXHar4OzgIKwqwJr
JNd5ioJs2cPRxAwjg5DaLxo79alIAQIEzQnLy/48jWI4q7PbIXbt/lykQKfg1DBTe4Tbwbcf5jL3
D/y49dnK9frsEu/ad0t1nRH7PSOJtJzTgk1bAC9po+7mdyQD+nw6NCQYkaG5EL3wQ0L9V2EE7Tlr
yvfWLwiglPbYHpekYIscwGr28xlZ4n4+j1aPlrkn8cJ1jaIIHQd1FrO0T4O2GuLVh2leyjOzSMkm
aIp2Tl+9uwmogG6IK+5PqEXis1vY1UZLqoS9lB+d1YHlK+vQJLs6hN33kaa356Vv0csanUPLcHhu
9QzsYsKyNGza6jXNuj9kV/Zf35U6U19Tsjhon8/R4qP80otDtLpRqn2GOvPX4mrNx++9bety4k1z
cKdoPLvxG6SmmoFuZyD1z+6CrGzgpe9WGZfGRupNduq6hYT7sjXG7MnQghQ3ez4YyTcHGUqUIFjB
SxlFGwap9Q00D0Mlr5nGcIGE7ibJ5qgIEz2KDkveHEfZIKxQ4oqYJqexg5eosVgDBjtZZ/UOEPMg
L+wtb6TtavwqLH/ZqFNpJDXb38gKkw4QJVIh0L9fqzJgazXaxGswpDoDdDDPAo75pvbgsTU//SX/
SdzF55uN0JAbTMdnd0wZDyxsUBNxUr9VbU7VuV0PqqgONmIe/M3Xn/J/NUcY0f+r9+gFcj+PguBi
eTDqcYPZ8iebk34jbVThdq5mIzBSZsehKQKSOnSIa/y/Kz9FLH0O26AFnym8BsgdhwHE337+JfCU
IAM4GVp3F+V9csq1Ajn3hx6bwH2fDE9lVN9ljANnVLJxSKuLH8jJxQTKJTStHo/ZxXyQaMMTDtf8
nZe1WggwmnRCnC7PUVOUjN1LsTfG+MkjKxYVL/iuv7W6bx2GNUygO05xnmJkItvWvMwG1jYHiAje
S9/yDAeDD16yqF4DRYPEfqCMIVIO40mr3IxHx5+vYkaQzfE0yaqJOGOAeEMz5OdIF+hydxrLKshY
F76aE1owmhMuZJ1DbQKk5VtmmAWx/YLiUVnX2Tmoll/82PjTAFo92WOJt6aZdtuEFJk5dsF1FIt1
IKhcwxrbpGwhtk4rqwe9gNQ4sI3aiLxOwz6PqwcnJeOMkBWi/eUBov2yJQsT0AvBZ2tC2RaPG9Nf
sg9Q/+0lKlN7gyVyuZXa0txlCGdYRqW91wyze29q/VOOL9ET3pnkpJ2l+2PKxMFbOrznO/vF80R1
4BEojxFx9PeqjFBMSLUffWTXG+RpBxCjIr9qOvseGQy7Ok/Ej7hO3ogkbXDgtj+HWDwhiOr9LgTx
NOYFs9Tchzxi+VLGaRO2OrZttnR/Epn3iQUwRnl61x8JljyTGoTj0jcQrYiWbKtYZicTxfmtV9jL
ERXT5bCQOtiC0rS2i9bJHcvHbVWP6UFv1nhHQESqJNLaid69AvTHrlAMzyV8Eiutks9Iq12Y4CQT
zJes1quVvJLsdMtdnuWof3bS+CjHrkGdHMIk2X7yMHi1pH4aoAM0lls0l7MnkWYF5NZsZpDadXOR
X5qiHi/OGr2bgfqOVtscg6HV3rC+3onAIqQKY28b9fluitP4DaTgT4HR1L3dmtqrpTsa9hn6uPP7
AmSjUyX7vJ38z5b4dRv4YOtlNF8IfMbb3EZOaSCDfESRf+uj5P5DBqO18TLPeGAHYJ3aOpEHCffs
JbE7WO9kwn+3yAc7QfqrxZCY9bRhPQVVXq/eI/YxsAbxZDURoQ1NlH/k9W9kBRJypEkdLq0bvIA2
jvZx4kEYbhY8tpZseSDE8Gs2u9Myi+5llJ3/1CNskZTgmTGabg8ogTMcqfx3zps9q5x3Ri4tD2/l
r2bVU1Wqsjqo7rerb3X/8xaq2V0iNc4jVqadYiKfsD9WU+Ov02rE7liV1Zmab4ZEp5Mq/+v01n7r
rurU4T916j6qbja6cmvp9RSyt8vRfivLmkl1PdU9ljCEU/+utQabBcHanmtAdnf4sf1V/rr06yhm
0oCao+3jTDRndajXaXa0K8THVNmW899l1KtZRQ7pXTWb8bNj6DwOfmFtABHFz6quLlxG99QeD6pO
HXS46XoyRndfVYWbPcYMY7eLOpwbTzZq/l91qqGUS0t+Z9U6Xm/+VZdqMjSMQT/d6thxbhCztx4q
Ozd2iV/HB6dGarzSGueq17Z+jYogYeqbuh+tb7wXAJFfTF2bzkskip2LAdFTNS9sn+I5ROKt+kxA
XBxSDCCPJEZgLcNOxGRva5jBsB3anFhKVN671SDv7DQ/+MyxF5w8WSItWX6COXbI2PJfSiRbD4i7
vJVt7l2hH+o7jW0Xw0rs3o/dlLLC1++zqTsjhlJccO8VWOoA5AZFteyswHAxPSnQj6uWH8JDdpIv
OnghoH9fdq3+id5auRWjW+70xXgk3dyzxeyRaayyaSNRNzzYbUWmR0eQyTAhyrH03mbDoL813ghg
tMtWNgWRpBx/KCyoYusjrX9ZspfslAE09rHzvox2vS3gzj3nCSIF9VT9JJY/X1RVG5v9NciLkyqp
A0TheC+hfm9Vf1XX9eZb4AztnSoNSbWQYZruu24OwKl1YlsV2fhciqiEBpuMOy0ex2dVl1QsdgFH
XVUpwJXzkjTFb2Ro/uqwTEhVE5UEg7LeQx0K889kdMSTuk1QL8lJx7owvHUYeuwebK3NT6qu4bm9
67ToGkhy+HO1RS8xfjSWQsfEM5v3nh+v4QmGbVUXO8lTUZJBVVVONYC6zas/1LiuqpJxmTd6bZgH
VUxnWT3PRMW/7lBigW0CVFKYVwVyBQ76mNapd0wl4yuSLX+Dbr+6yIX1uRF9u9X/tx8h/hI4pGXu
1f1uHQcjeZnIxrGzKcYNCk7VPZKB9smaVv2cJplCVacOQ6VX9916iFMNOKc5L6vmE9ScfxpunY1s
8Y61qT/eqtTZnEfV/a3OT4vfetCy+mmTIPRbmd5XJiljgVnv19mtztU6QARtcFY9NDJMX93KuMmP
mgkYpjNRHU9rGzMUvejeYgJBu4g1w14VDVEVuCH08K49R76JKFpBPmuscO2cjKI4pkIAql6Lo+hr
HIPBmSDVxN5LuG9WkINvq2wizGvRJql+NCXI/W7s3bepbMej0FixqdZ8ktmxa+t5G9tw5YfO9c5R
y6LEzYjO6ZohEEnL3VdvKNmCBeJdlZzCyF7WPIEqJX7kvlq2g0pSVzypqqqPWU0U9XKniiCm7A0e
jp8NOg9bc2qCVycZNCTBEm3nBIH/arA0OuolizpVrJB6QX+NRY7qbDFcPMJguKjGCETH6zeTv/Ww
GWeL56quH/X1plnHcrcLgvJOdcSWmDXd3OOMhHFhqOpGZp6dkKhQBezvg6QeINEw5U1qYlNzk296
EeHONY3TDdBFNpZrLkcvl3vhDTnYzzg5lKiFvMbjU123xT7QMIbOx1X3cnRfCBI4JH+NfleBynrT
soHoVK5/6+OM2X0uizfHmGbW+YxymMbkrMUt77Ik0J3REc3fBm0i2RJE78hBY8ExIf4c9PZBlZp6
bF8968TomOxcvCw9UEFnzzQD6FsZUtRlJN7kRCQrb0hJQaMxj0YZextBTmCN8nmbAaTLLsntfk8Y
a42N+Szni5e5t8qNbRbxMTC3iI/6j+7qB6MOZn60/h9j57EkOa6k6yeiGbXYho7ISC2quza0ktRa
8+nno0fPYVnePtdmAyNAkBlJAQLuvzCVRyOvv3S6ghWPW02P/GhkOIqReHXK2kUxoEXGJI+3gV1C
NdTREEQ1q/jW5v2T71fqG06GgrjZ1Kbnv2bEtZKKubqqVFyfSQNdtBSyFS5zDLsw74M8SG9N2uhH
F8XoX+Im/VHarnFqsLF4CC304SamuHdZlf3F3Lv54ZrhQz9m2i9sNg6J11gslh6bad4wIc/JYbct
cAkr2XiIK38JFvx1mNebAG+MdzNuzhFA3h9ahjCc8pRiY/Ki28Udyrz5odCI0+ZKnO/dIS5Jekdf
mPRVx96FyBC2Xog+fdI+mX1REwiwox91+E0NZvvoNdqCzs/d3aQSI8zjsMA42yVoq4KMtWf9eY6H
/G3o4oVdmIYXqaYVeqOAJq4w7+0nv5vIQ3VDBVfDGJ+i2lz4ZXFzABUcn5oKjRBLyU/YPWHikNr1
iaBfvTcXWjkrc+OFqT9/fiYHSYJiBwhqHysk+klqpZtYbyOCN/bG1J9xHXwJZkYgg6H2EPh6gdt3
DupL0cp33WnRrM3yZ4vV2ns/u9pz2+gH2Yf0qXfX4aG9Ge2fHYPzuxk63mtWIs+PRcZ7bxkTLtqY
MC/7RoTgiDXjarrUVPQWX6qeyP1S60kWv+Q48UoNPeDypfGSQ+iX1ntbVJjt5tlR9nWepT47fn26
1Uqzem6H+WyqiYqshX5KqnR+yJaiVYe7OW51wjXUyq7pD72r2GgZ6fbDqGsOa94p2xDRQTNAGo1l
T2zxjZmm7C7Ta/tBHTT2+lM7780o6hGsXeqySwoSmNg89Q9SuZ0qqxqLpGpBGDUbwtPQZ4QlmxDD
NNeqQwhDKIdJtVj+AEkAm6MX2DNZC+BEVMdWp/fsqvO5C6e3W1X2aHXZXyIrecjS/i+ziItzRsTr
oe+rfwoUMJ09vnLV9tOOQfXGe52fsvZtDUczNs2oVRsA5EiLLGeJWoJBox4jGGD6waORuOMh7CFT
aqkaPPImQRKw+3m6Lh5G0ib9XKyBHqXqVuYTjDuiDMvxa/tcNcgX1baCLmNQM5XztV04+SGMU4o8
bnMAxlAsh7Qkiby0RSajJ0JAAXAOu33LrPy99KvwQWqeN/kLtBJH8mXn0MbKURnsmIV03r2pdq7f
2/h+gBhpAb3QowKWyuL4VSphTY4Jvfr5KlWtBcoBGS89SrWc8vjsDx7I4eVIZDyzx3mIbn9Ymmxr
2kZ1GrxIzcoGQqwDmihSjfB+39vmEoheDg9tq7zAxbA3Uk11x3qqoeBKTX5fG+in1M7qJ/nt2YLz
Gq1YwU9z+d0LsGjStXIv1RJzeR7NHLcb+W12hgxSjBDUUpOzRX7/lJaEeEksk1qztFzdKlVTX2yS
BQSSp4qx2iyak2qTGQow/3x3xmLaxEHgfANAfFezhScd71Njzb+JW3xMREL/LjvoIiTlw1d8vvnU
MzXc4NFZPoDgSE9lYfuX1pjDO99XohN5yPxUIOL5qGfxR4o82892cl7MCb92xy1/5llhY7mcjBet
xNTYjUHfEPuJfp5JxDdE8FkYaIEbP6RjHoPECYI7UqTHeJzf7Dk3NshxAt8oU/u+nbti3mSVxuPN
m9qn2aMUim2nj0RDkcj2vzkoPG77BAa6O1Tk04KqB3AF9BwOnYrGZgeLxWvHO8Dy87luqu/YZipn
S8umN6ureOzGJw0/+A98137ks7slQY9yd+kfQjv8VXVZ8hjFEbq1qaMcoOmrH6UVa0xa24Pm6vZ7
aB9JiaVfjHkeDoYSxXtXSe8CxfvBdF29mHX0y4yK790YmqR3KuekgRgly+ZinIXQ2FjHKQpMkB+8
0Ei+DiSJ0slygSJVJCsdXuykGr2dHpJeqgACvBTFkYh8TMoP0/M2jzF/QZ2YLIH2pZoD72R5ZD4B
vqf7KkQe03QAKw1g4Zum96/WVxfW98OQay+G2lwgolcbslDBQS2IiFnIXRJ4GYn3qszNa8d4HMev
Oo4nxnPR2u5pyjrkD0cAyvWWOKNy0hTyanCaqgPceR15EN+4/ADqoT6kRMB26CvZu9zOFx/Z+czn
EYlNO/i7ytz6ddb5aNOkPzok7gF3OyERUwrFHMPr6MU/phzTxXFAOxerxd8zNJiy1T3cAINma/Vh
+0zyVjtalRVeAisnKh+V7i7IVeMD5Of3wYrL3yYqmOSCfkVdV0H+DgnWFyXiEEPbbVRE6s449w0v
aqFFTxUoFalJUVmtdoA4T3Bs6SGFX+ogXUbvzoes8oKMigbsLz6BjdjHeDE89pqpvk6kVveeTq5b
qhZCig9ZjBb8srMHXfg6GJCxR7u/SpMB++DoRHa1a9xEe/V6owXlCYBoqUmTZlgIvrVpcpEDlq/P
2eDLzNwlOhWav6h9lt3r5ANpNaPyWWp4UgX71PWx0Fl2jqxsyFe3F6l5uta9RkoKQsBBkl7adDxC
zr2X27BoOEAKJiUHXg3sRZcDAleZ9kmVqKAR6MGsOn7qdLIPy05lKcaBwJ8CaeAsPQh1Dxe/QAVq
PWXgphfEV5Pbb86iodhG3vQ6xYQ7JkvTXxsfa7S8Di9pFvKlK9r4t93a6Eozd3pxQvslHX6WeOK+
EdPcToY1Yk2SG2/lWP4IE4QmZB8hWnWLOKV3AjFqvtkafoZK7w176ZsbenCpsKnZyt5BJdOD/bp1
9M0nvvclYJh6yi5eyAwCKlr0IgXiKMW+Svxin/ynTZ+ibBNUHuLdth69TMEIysv30P42j2kYGa9u
0Rmvyaww6INpOUs1VrzurM3AQ6SLNtjGKx+wycmiW/+8IY08otJ6spfDq6A+AHf3EUSH21YpnfMi
RRI3jHbNMJ6dIHZeWrTRH8ZYgWauA0ArzAB2NI40R+lMRDB8RkuONY3f5ltQv82eCzTuATb/c766
+11kir+H2Q8wCtuUF7h0OhZ3TXerSltr1rta43smNUxMi+NcAbC7VXWfo+bs6APceJSm0ZhJ53Wx
iq1HFbxK2zT7Fy3nxZBa3Sr9qbXqgh78USl6e3osAYfc35pgQeJoNXgbw8mjJ8flNW/RzrIn3dyQ
2yVTbAzBixSeGh7VwpgfpDb6bvMQ1e6x0NMo2c7NEgWuK2cje4uIr3xq6YTOmiQ+rG2Gl/zyVJWP
Xl82z1oEq+yXg7fo2KgvUvAcoeDRk61e23xzeK8jdbyi6KO+9IEfX2vN/mvtkLBOQXmjaY5rm4td
WTveTtr0A4IVyAhtrdGernoUP7Wjlz3wDcweSKFfekgQF6lhlGmrG9n00vBFa832/EebHGY1xfe6
9YOdVlYZIJ/ceZbCrYkSOhACYKjTVqoKIF1yMfWwS+CovtaxX776SUl4zYujo7RlUU6sMgZiHuZF
uZ0qX93w7Ptn6WwaeLQWqBQbJvCfUsUOK2WY3QddVL/Wc/nSEii8R++1fi0SRG7NUPG3KnRQvB6G
O6czey4AO0PgUzsSqSClNLt+Vac6fmxi9yw7pQmfMY3gfeOdtWkoHyZzvLPrsOd+DsZ7Yw7lxRvr
DlTQFGT3dVDu83KvqEO5axqn3mlWMAM88puDqRjOfZ9A0Yh7P1nsx/b4uH1pDL+AD99f/bK/t/oA
xfaQnBS8hO9+Fx+sEMGDxGKlUzAD8EqtOo2R/XN2cxBs9VntA5gTSgimW+31XcscZNsw+8g9/IX0
bDODEt6OkQKR1OdrLtk+8DGw600w6KoyXEBMvGu1Ex0DPggEuFUg6YCU+16/U2e05lpNMUguwE5y
lWM66h+suxhsQC/sSkN9yLr0jBm1cq26EnpsP7jnrIcAZxjvcTPELP9c1smgPbM+dF/nzNIuExlt
4h0twUSj2GT51MKZ2qgjTrqoE5O+nXAD8Mo+2bQz30gWw/dq/6yFjfe0iPBNkBjsqTLhPQbG1Wxi
9aBgjLIpoo95nt/ICO2iVisPhd26d32GGwyBADbXYhpQgLeN6g7Rsi8gLEZc6Nr+UDohPq667j/0
+U9OE16QWzE26D4PW8c0yNwWinbNmKtm1qg+GylnHqpsvrMQnA1CQCKZguViosPJm5JTow31pe78
eo995LBrHCe4pm4979RW/xKM+AeAmOr2wQxFQ53LZwv4x3Olm+9KHFWnDLXGKzKJ4Er4puzTxmmv
ZVEQJdEH+Fuzvw2qqb8CJDh1NYKMbZ1s87o8etnonXNjqnYp8waWVma4MXDT2tZ9d7KqBREYdNre
HOzkAED4O1JN3xYz0ZNJlnzL1eq3wOG6LepsRPB4buxGAa6XtO2dRolOAnAttCRYsXcGX3vDhm2j
fq8SfYJXZ9Z3A0CDs7IEPIzmWWbU2jKtZorCY9SRB0lDhFnyBMmIaGjVdz371tvKQ5rC80UcZZvG
z6CXf8+uUV3Iv6l8CZMazTX1MhWV9mLC8DB57En32vWQgL9xqq2Rh9G1y6vgEozMMDKN93cK8eVJ
uxK5vWF5esuMkJXTo0nhRO8Y9TLBTIih2lVdH0N7+u6aqnsd3aTdEgpsQ0KhN7AD3mrklmznHPQh
jhABZBotx7SsqJdIyReIAPl2iKOfTVbikh2ZJ77lfQJiBXmr+sAF/V2nWMSMhOHJPmDK0VbWE4ER
fRODLtv5cfPquQ0cM7fB/U01inNYMw7Girmdh77Zlh0xgTp/QtNUvfZRpF3bpXBMDCsdSJhpvgn1
wN+bHUi9UNNZoShOx9hrNfsgSdwtoKxDVAQ/FTIPKDFEKAoRyvjRW0P50SJrzkf71OXY2DkunCY9
IAeijtBTPabH90EDkGd+ZkXSbsl7VqX5gK15tsEN4D2N1ZA/71gLhHo3QS5+HD0C7LXeTWSFgxeE
Vfh8thUIJV/twOGb8XUEebnBNotZBYvCLlHh8Jgtwes5DQ62t6jPVv3PwPUzBMoM4I2ungJiMHOA
h/4xnLFq1CHMbzoNKlP7a4A0GAH73TcecL7adog6Oxszb9UtQtPFXi06EMqdggGLpirIR6IXEwQ+
iYXSfZ2q6WUM7eZKqDHbzt2EKFrWPsJefiHS3Gws9OTP3qSDAtV96+zY7kXxe++iJL57sRacThV3
3xrXu5YRw6zZKAxjaVWdZhSWsFD9OgBEPVZd9xXvAwNOsB3slTKZ7ge8iq4OweNiIRAHqf6aOu4d
+IeJWfbocwWHryOrdqIbAfClON7rRudvmgISRRZXBCrawCTrVlqnyq2KjZXY7RHoegEozrMA3fAx
OEBmvjg5SSm9QHML6djX0upcojyFtkvi+FhOrXns68r7K/Xe4DJ1auv/mO16B+edb6m3QGSUH5HR
b3MrCy76GOCPWKnNjpW6d+oBnh0tcKDgTkhJKT6Ltw7CvWMVBD1Uc8ec8d4breEpHdAocqghJpPs
WzN4yzPFvluLaiicW9Vm5n+2ayhi2Hw9WD5zR2+wwDG6GUDPyvMOfuB729BDfU1j6NuyZN7oasCr
6JvG3VzHpE2ZffxMc32fB8l0UWfkmxCKetbi4Je1OERB1bmiWywPI6szPsRLsYjnmPmoXVWzbp+H
vp0e2ngZual5ZdA+1xFT3apOj2XgqOE2dbiNYMLOSsv6o+tTZh5W9JGkOjqHZvFkGaN9GPOI9fdS
+O797HXw0Fot3jfdc+o0ySVkeXBJfSfaGQUEANjY0Z1lm896YMDe8EaeKOweBxBXxPfi/aDUzzMG
lQT2WJx1i8CZlp0EA2YvGWmowsASTWvxugKB+Z9C6cgX9WibFh52GUaIpJZfgtQYM68lzIJfg4Ps
+ZIIUGZ9r/vYumK4BUcCM1APjnXQg8aagmFixelzLKGRK4LSZx7U4q4xpyc1nEeoHb69G1Gl2U5L
FZmCadub3CwzdQGaOWEKr6RDenLWQBd5ZnEHIuM0TDBSgCs9dGb3rLT4P+VmnOx0TDTnrWDmwoXA
b4E/2zvDlMMpmN2HMdU0poJd9uiRmrvETfUxAzd6x2sDtGHxLRyi9F3NcYnx2p9u4fNwS5TAWUIF
9ayz0kl5oBzP1e6lmPiEAbDylJ0vvdEAx16tlFIB7OmDFJjq3LzIaXCtfIvqID9nccmQPXbODsNu
4CGkFADBFfO2QDEtcgqb98Lemgx594MGpbcGKID/2nBIGv4ekiP+fUyA9ZTM4UeIFBzio4cJa7md
44wQ3Be8EQDtXaJxd9H/TZVt2te/Wde0d+2QHeux5jMJKjBxsLRWE0hCLTzOuj474d9FXhpfkJBH
kXN80ZPAOqWD8jITBFjoreqxMhfjgfir2hmn2BtDsvU7L569cxhZDzGptG2qI6vUqjnCfwaIcfvO
NfXpqqXx26iySg2rABnFEMrwYtJU+ejaJA1/DyjQx00BIsjq7mCT8AbLVdo34Yh0+t0NjvYKbNdF
GluZWAiYjNPagqvP077ZFantPcECcB7V6W0GwfdkAEaw86A5VHHypWRigHxlBLSyJJkq1TnVM+Z8
ZQZAU1GOSeeGzJ+MFPiLtcuDzthWZdGfYEcUb51ZN6cRtshWqnriNOCNawu/UKW5Z7rM/9N29k4v
g5+TrUzHIk7nO4Q/nvoZsLfp2sljgJTLY9BoNZlhpDCd3kn3Vm1XxxIauBHAzlASJOYyft7C1HAH
pIKdkCRjEWycecz2rKIfDeIcjOK7LHvsQsBi33L7DdOy9pwtmJlywdWFICzOpvMYLbjR2pjUM8CI
cEGSSjHp0YeiGP4+/k+TtEv3bHnt6ksZcF29FjrdJitSSgF6NjrIaa2ugp1/mHCEPFnhW9yAFPBf
xyZIDwF0Xrs14BYN4ytC5agb4nl309UQjJDghjKTBYMbOyh5L4IbsqPzU0iS4/fJbYILuCxr3jNZ
5ZfIprzRVgWX7CSbyUwECRYW/95QF6B93VZHQahUjtMCKWQum12KHrh10OD14G8SRVviCLQGYLH2
ZFX+dpR8l6gBDrk/zX4AxbxcuGY5o2yt+ERbS9R5L1BFaRznbMpO0jNyWq4MsojBP8e3y0mklxaq
08Z2snQnvzJBa5oELMJni6vfMWjUoyiMON4WkvtwBsP5o1vu32hGzilHjVpywFIkcv1lM2aJTEoL
4zupZll1DEtFx39m+U05uM8A74yT/En5GTgvh1E1IE7SV3uvLH/KcekYwDFfbuPtDkuj4KVyn6yL
tZBG17ax1LsjUit4MgH6uGF/5WmAdkuGepzSca/q9TfBA0sxAKPuavh1xFORHMmqwcaMqHJSxni3
2UvS+4bzCtXgaw9zce81IXfURkL00CbNq9x7O3EfB+I+h7k2GNatIUJvj6k76a3ikjos/9oQzbb1
poEd1oFQN8FObpfcDdkq8fhMNrIpT4EV6j555W7jFX1+wdfRA30mm0sBEYFnQzlWeL0ztgzJDBAB
mDNWwxiB/rEpRzs4UoBEdo38ctuc0x40lB2d5O+NTUOMutnFbfJlHvWLXLnbVYJauimsdNrJtZar
krQF6/9WQ3xlwQDIPZEjZEvabo+D1KUwUhxDmi4Eoono49C9yI2/PZpyadanQfbURD43FRj2nVwK
+ZF6X3N92qDQt0TQmeVa1fd2sQ1B7vJ2fc3c6WeAV8YhYzbAU/eqVXkL0zY85DNE51afXvRl6JDP
dhbbznEOZpDA2PFtVOicKOE26AlZSV78P3/4j98gm9heQXbXQ/3W83b3UJPBobQ39J0MAfJ975Ab
P9kAssaXFC7v7eLe4BR/vDV/gCo+X0GDNF4RwZqcm4MR5tq8j93wq9Jl6n69wgyCF91xoXSvg4va
P2WYWB7kt/R+9Zjas3pAo7Gft00WXttBV4B5LOPQ8lrLkbL1X9u8rpwRDgiTnTwJfZwemMKwdFke
BH1E2smEY70+PksHu5rpYOrbAQm2kzzBY2cNpym3WJZU+9wZMD5yF3Dlf/27dpGe/RCssJcbwBUW
QMr67M3xvasvAEajsOtF3obhbRmW5UmS6tpWEP1ZRiRLn52971QDmJX0yQkUxkjpL8X6tv7xiN42
Zf9cecPJa8ytPAm3Q7AVOCofbUOCQMZCFuzNEYXu8/qGr8+ytEk1WJ5Cte8PDSC9Y+hEB9lnysMu
PdbjPz+CUpe7Jlu3Y6R+2/y0X6qf2m6PbVnZ9j9DD7ZyJPhT8xzAldukwGOKFJBbb4NwXj4cugfR
NNBZqE76AR8K8vTMC+SOD7aOMajzmM/ts8PcgPXhVSdiMasFHtvJcw4oZai7O2vBqs5j+ZwPbncw
zZmpRKOrOzUoiN30CMxsSPAehHcw5YtdpDkP9S6IykcH8+L1xstflertdVrr0rg+Jp8OKYa0PfXY
D8rDKEW9DNeypSfQl8wYzpNcfTlJAZ5xArPCY9f70Oq38pbAaqdVNv9oHVzjr9xCREnWLROuwXtI
dX/bwqUIuWBdrKRn4uBQQ+IF3zAm+nvUA3dHxmQv11gKue3xMj1BKJc18pR+zyf94sVGdlDn8S4x
SwTKvO4kg4zGqN3C2S1Rz92FRXD7AhjtT0j52VlOKHdethjp24UNY0fDz3nwnjCLc2+YZT+xX308
zw65PBHrYKBqqnPmuPX36e2o7foJ4v16FcvMYSRNls9M5mbWzregCwmpBF7AX+CSDWbiHvKj0oXc
GpQTA12UUbP2Nx0zmWyB162Ok+ucJ4A55HOP0CPRKI7sbYZj2G12dVtFRVpQkHPTtdsgDJf6oTYS
4yDnl9/l29F4bvXH2cjbg2oaz3JX11srW3nX/YiNKdqMRYHSPxTyfxZo68ChyLdf6reJHcvTEkca
lg9g/PdaZuew89t8uEeQ3TwBTasuwtoZoq668Cz8LsMsu91fuRPrGLPeGD7Qv1Lomebk1TsLgjSy
GI6Bw0nBS+Aygu9QCNyXXDK5M/JYByqxRwt4sF/gG/KfwVw6rCP6eidvD/Qy3q8XYd0rW9Ll/38q
5moj7KX7daiXHyPV21x8rcvWrXGOsP1gQoswg0x0lc4+qXgsShf5s7cpl2zisMmrdtskr/0PrP72
oZTf+ccs43ZsmbtbYAFXEoLYY/Chl/kryRFC1/KazAVyMNtgMr+itUI8OeyTU9GEobqX7rdNf/mC
RoBBuiC9zePkSZUZ3VqsbdOckXLQUIrUgIktkzD5d9bihpKU+h9z2duvL+cRJs79WKDr1rPdAE8/
2GSp5i16vQVJqO+u/BCzvuiurp5lWiaTOtmS4nbqZVooVRJBaF4HEEDWztJlrcrWWqy3cW1b/8an
Y6P8vUOogzGMMVMGzg4gQH6Surx5XPGEZfyy//bj51IrNpEyqH9MI+UW3p68+VsA0f4sj2uEki6g
6eUehF2H5IY8Kf++KUffhipAOc3JLdPdZypIAFNkXcJ94oQIwUP2rjvWNaDskGLtJ9XB/zFodX6+
/frlSb6RPdZ35jafuT3M0urpeUf+5D/vnWzdesnm57ocdDvrH70+/4HPRykaiY3WftNmpGZlXFln
D3Lsv7WtXWTvbZ4tm2sh92OtypYc91/P+sdyRnpLx09/6t/aPp31018KlgEfo7m6C2H0La84Hs7k
Kqr5tlaVF14KQimQM6ERsXhfwmxrsbbNGZ6g0O/oU7UGm7dOMtzKydeuf+yRTd8MQAiRgr890fKy
yHuyvizrS/Vf29bD5L2Tfv/W9n89lT/nC7m/iEH7jTsXhzamtctcWD5ca3Fbya71P2IV/9b9U9tt
PbGc9vYX5Dyf+tz+wpB4V00ZfqudF25laJA1qGyt32gZQ9aqbK0TsrXzp7ZPVenn9wgG9D+0GkmE
pLAh8vFykntneiuP8G1TWqU+E8pmWZ1V2UH3itd1eAdMBW18rSvzQiOXuoz8zIUCIkpWZrm30JEf
WO28leGB6D+SrA3KwP/Q1W6Dhq0SQ5DRpShnSJiIv+3+bbhdHwVHFv1rn/UxWNs+PS5Slb1j0KSE
LFyYXoM6m7vO0dN5K+vfBIAB4aJkfAvaITrc3ni5KGtxG1bXulyu/1qVHeurK9WAQMo/w7fUP51B
2uYsATuhJbxG62B/m1jf9sv9WY9s8Cph8ZadLQIjxhIh+WPluHaTY6WQicFala1P/WQQXdv++Mdl
z6dDBq9S9rNxDyrwqYZKgWuA9CBSbmggOZYPV4kjXvsqQ5efJVl2kitTJn2enWbV2TSZY53kZV/v
6O3d/yOY+cdUYe0qW3J7o6InonfrdAty5Q6iJ0YcIZOio5U9zF5JOgY1F216kFf0FqeUJ2Cc9bj5
S17kf6JatRrssc4mddKQHMzz7JwgEQxLHNKaFHVDtnKz1n0rUNA/C61NuegOO7OFARkD8hr5sHQt
OJq6fyecbYsEQKSiXSNXVe5LnUFl0qvirYzhmQifXF9u8NwiutPe4pmfLr9c1D9u0W3pervqsmaR
zdtrHpGcnD1z2stVlj+7FvID1qpc2E9tt1Wd7PlM5lx7yu71X9LDUN/aWOttsDHEKi7I/Y+uiMej
gRDgXocxSxXqGQKkxRmfSfZaOrkzw0GmZ9nrecA89STBu6kOXiMtO2rLOdSkzu7LoG430mvusvGk
zKW5U/sMkN4wFJsm4lWXwstcc2t7ADw1MEXXNHEPahRa+R7JIAyXWdnviUqCGp6cc6MHzSOcLHLN
iMZCPM8c3Iti9Zr649uCaH8JkIF9gX9T71CNG1HloCptGYJHWUJ6oh5RgYjtKn2JPQdlQbO7n2K0
EBxgCwed3P7Rs/z5Ka2aH/AdT72plR9jbuKqlfpf85IpeY0P/MUPVJDiWfPWe7P1zSNaT2bXD0g4
aC3qOMOwCZq6/lLPYHpZkpfvupraWxR1gFdFyHapxWILYBJKnnOrQr9JVXcVEsEoQ5XguDFirB7G
ZQ+hJMwEBhwFwkQ7NoVdPsxTUj3IlhRZUTjonuU5wsIE4a0iDnZlhfyQPw1/myTPjq26SPllamVg
R4ISx24JAG9cn5VbXMSoXqsQPg0fI1EVBcNdmxVggrx2YD3cFO4FpAbpNY9ge4vq19RP0dOwFBBd
oidfTb4iq6mcpanMMOlGdxFVrgLhM8MiW+METw1q2E8qmdCnVNG07TSOASsIdsS2B7QqtbmWOZai
eMhupmHoHrSk8x7npagzYHs2zxbsanqsO0I9S7da6eCKNpCdMSfM5sZRRxfG/zUl0fxwq4HmQPnX
4Zlbj68iy3tEZSbaVmG7QffU2DuaZe6mqcnReANMXxiaebEdoM7AWrWdbutJu8EKHhkMHMBLLyyv
FVS7a7MUa5Xn85gUxFAHpI1suGmlfslnMzW2mmloFymKKfjfxqKvlO3kwXL3wpRgM6IGb70PYNS1
x/7vZMj/MkilgwuH7s+7ZcJnBpkIWqGoUInp51+kO7+EeaL/PTUJaAUEcd6CMQN2jQ7W46yRS7am
xLqr3Ly/6H3cntI0Lh64BRqU/1Z9aUaFhytLzXvV6N9qVIPu3Sh5HOyqgfqq1C9xT+LIQexxL1XZ
QSr0Hfn1fF+Pmx7jjs20dI+1FFO+GCzXchwZbJocBdotY8buj4Ot/KuTzuadnKpuTO3B8cIT5DCc
OjNk0Q58cKrd+gvaIPkdhnNyO29tzO1j07X7XEXWZutjsdwH2StGhTNB+6JhrWybdxAtmhe45/0D
oeOz1DDabV8wrYMMlY2INS09pM0xys8HJe6b6qLHhWsgQG1oP0Qslk0FBt0V/bT+Wg+ElcsUtRPZ
4aBkcUYGMwHNxqXQTaU9IrapbaUqlydL1eVT5YAJW66PPY4AXaplohcf7fH37d9Jk9w/2kUN52y5
fqhOg8jLJg9/ep6ZcTBRTpFNKapghuG+1uVpG1skJP9olN2yp4PcsRseAc6AwAuGDbguLBXKikFJ
r/+q6yA89fYQoPEeVl/L8iD74yGsD6mOalM1Kw4Ba8XFLZx44LkJouDaLcWQoHviGv7xjx19n2In
8xH4dryHwhDflWOGh+FSyJa0mayysWywUVSLtajBb/C/dJRDbr3Xo7sRc8D/yyGpO4CvULXj59O0
XYHI7fP4UKpEA7effp30lj8yFaXeXNN24VGQdjStFgYsipT30VLkCEzcS3XyfRQLI3+AvK7GBNeX
3aWKcvlm7SRbOOjd8eHryCNzcOwSVQnLysMTY1KUi/NhAcVHWUr2fjpUqvKHW1RHTw5C4LdD5a/9
cUSmm/uuBKDxecfyq6Yyhuz4PBf2Xyn2pCCXZje9a6cqvXPHCMCJhvJml5FnVMlW7JMi1F7VMhyu
rl5/z0NNfR3sQn3Vw/qhY4B9IDcN0wXRQb5+vYH+l1O3+p0NtOTDzTgVyZzyPkXN4COqlC/wkYNH
2WmWwb1fxPaT7AMpvE8h1L3kS8+x/kgGzXzT/Kh415KzdOGbk72qTQP98iGs0+naB1p6Py4F4n76
sDGTmk27mTeM2aDxlqr0gWhKIsd3f6nJgHupS+wS5lL6kXk1Otqa0W6lavTNcDJwTd2VpoUi/sa2
uv4FGyuki6xR30cQKj+aHlsEFb7eceFXfgAFK3d25punEcvMp9Ie34DQdH9b5bfZbdwvluK2l6yM
kE6y9e7vZgZIoTpW/oSIDlq6Yf87cOz2byBb+m6OcRG3G/9NA3yGhm07gPdkKw7b/Yw1LHzh/22C
FvnPzk9tuuWAis3mazl49R6/thKFOad4yxTLvjRpN6G53RdvOozpF6zfN7JTAcb2BgLjC0xe9V6a
bL8hv+AO5VGqI2oSZ82bkq1U69g1n2aydFKTM3aDeq+i9abDiL4LphlcQmGFxl2NVgy06NpHhc3O
7wm6x90OLB6ynkjL7it/cC6yp299b29qg8Vzh9vJ7DPyIBgTffRq1W/h+EQXqTqRagNTiPo7qdoY
EeEDqftXqc7K9M3lm/8gtanPnhiv8ycjBt/jj8EpjAblOc1a9T7yoRGHPnZVQ149AfTZIzvRP5de
+57ErXoHWGF41vWWVyVGVb5K3Kt0kHZ0EQ+lUmcP0iSFicpRZENgqDsdw9UC99jMDp6lewwd7Sk3
n5umOLj/w9h5LTfOZM32iRABU3C3JOhEI7HldYNQSy14j4J7+n8B+mbUMzEn4twgCEMjiACr9s5c
KZ2KwMJ6A8a8PFqjXRwjiVluhgWXR0Vl0cjKATOrjl7sdkDHrai5DTWbKPDRfIAQlr6qZuVu4GaW
+2UVjw6Ser14KsUAktLo0BLMh2nd6K9g+qGqyQfSldUWoXiVvqKiznbY8e2tTu/j1TKNY+4o5r0I
M/tcJiYCi/mwdlT/jKglD/y0aWeGdRppRDxy5sWkpf6aCl6Dfvdf234OWR6ZSvun6nRt97+er7cI
YKQV39bD1FwGpUIuXTig71B1CX6J/uSq/yiG3npq7AE+UK4Xpyw0LMjGVYoirp+eu8q5LocORnqq
I8N9qZtc9Zw6Ns9p6RLAUtfQUuDCPmJH+lCAX23iYu0gGzqpJReVM8TvUkMgZhpOc+sKGdwolp3s
ojRU76Gq1Kvl5e3pRS3d5kPSN0JGJGI4jKOxp2ZbQt0tzatrwRzncrcBW2r5KsnqAjIujKpTyT31
ZJWh1/l6fFMDJ/9nx/cxy+7yZys+EsTPYPw9dQrU2Fv2h+geT8urxbbDRqvCTljZ4vC9uuzWXS0Z
tlza0feRgaZfTZGYO9Xq8W7/vIRpi6OFvPzGDk1lk2qFTixVb+9N9L4Hsm6ak2YIe2sl2Xg3kuPi
da3aPHI1qkh/HPuNsfMVNo/y1bgPTp8wJB0Kc3u9t9pCfOBJBBYpuM/z7eOizRIbk0owbeqqqi+x
3tZ7YVT9TeS0Jum+fkksgbThYyFW5caHM1MvwWL5nf8aB8NjEgnlj4LS8vuNslwDFVeYn2Pav4eK
Yr9oVpNBO9am+9CCDc4QJbjFQu3sshkqrip+euzS2NxRDkhvHaxAaJwbk/oZNzLLn8JXbsBvmA+V
Tz0gBxl1EiNsBuFJ4Ig/GWRkXXYPAdEcTfurk2iW4RQ3D27LnFB2lXaLbkMizyFhCd+V7VFc8/29
rhtkUA32jDRQU9LiNJkdl0e2XdMCBIFwlglYF/Jrfml27z7kqfuijbFyFp3rcg7A99ZhWt8sq9KA
PJfbsTzocQeYSmNcdpAlUreicdzHAEP6qupD9dxVpf8Y1dOrbgb6ZVmbZgW4rZu3y6GuZh8jzfTv
lrWwC3ZtWqa/RKH7j/5EL7Ewm/vSsO1Hfzf4mf0a81O5awe13dltH7wV+q7ua+utRJFFZE5V7/ug
L16IuVt3ZuT8Yh55IuShuNS+Ajw/wLwhu1BbfW+bd0QFHWeSdWcny7ADdjRyEQFeMyLjzxJ3aAJT
C+1APv4c0Bi14VWWNLc9kYIXOS/4YoxeQzayt6wuO2jYFpdmIm2LyOojYifeOZAV6gYCR1fU7oqL
MS8sULxHRzHOuV1Nv6gCvMgyGt/GaBZ6tPg54ECB3Ev1l3jqx7ehjsz1MG+P5u3/ebwDcunneN/x
eR3kaesmcAC+/ev1f7b/v17/P49f3levepzbrtiI3IzXPRP2a9mP9VW3hb6z5m3gMurrsiNn8vu9
bTkEUGRzLedt//VcfjnBWSnuLtb5TVwW5uy2dKtG3fLNyP7ZphIf7eZi+3PYsnOIXXdV1/gNgvJW
yVoTwySer0Gr+2Bjc617HRwbLxu04nZZDIL/V9E96SutqTZ6mKinoMKIx01qWYHQrp7aebGsWoaC
6f57Pau8jukarMd/7V22/6wuz1i2wbY75hGCtp9N36/0s55y05sG57bkdL13xH9AJHNfE/xMfKnK
/OD6eEn1wf41Wp37bgCgo1ro9rem4xA4msBbKVI1ovuKmxjj8aEpla2hu9MzRIZ+J3nVBXj6hC3r
sLxHmCHn66rWPJOE7V58qdHoml+b8IpbnbP2iG7EJHXAMLZ60w43eh3C7J4Dd5ZEne9wHTMsMOcy
+Vp2LIsOVvfGQWSFE72zDyIVJXCd1r9mdqJcAURLT9+7xIgl0wTTxYAdA4TcFiuGIPhi4qHeKVXW
7Zj8gcU3virRvoEY6Z+jmCT4RLbdbdR02l6N2+zgD6m4hIFOJoZSTk9pmH4hOsy+eHJIHPyNIgR0
LKJ/r+TJ7IxBBpeqaJprMS8MleFhWIBLnA8w9NmK1CDZMNvyoqX44kEmq5veLeRlOX45jICnDaGR
IwFowGmSOZMdyTxZsl1yDYB1kKvWpHdAhwiIMAlGM6Q6bMlBqy9mIJNdhbXmnGSYKoxBTCfbQVmM
O9462lkfHQpQxkdXROaBskdx445Tf5NVw3BQ1Kg8ZkZBsI/fRaek8UE89bZzSsqRrNeaIkkkE38b
t61KAoNabx23GDC6Al0GANXd0Z8oN2lsy6sP7QluMNpB7jiogaquu58kUT+EOw8PkQkeWYpVJ0OK
UkGhPjb0oNfhoBpPg+PA8oZ7+kz2TLeqonE4++RQgaDOU68awwgSFvw4fpswfPjp9DtpnI1PHtkL
3esGrk00e+2n6B4t6VdkqdNvJTF+U/jFXm4GFMoDR99mLT/Ofi923fwKTkx+BzqwkoiHgQmVNQLp
RGLyu0CXqEvx7qI1YAqY9UfYqMNdTZD6TOOfgK7VZ9ccJShkrgBmRuU+azRAMsD7hksMrYVB+bDP
hRI9+IprX2wNN+0SBB+KDsud6ff7Lu3HF2Exd9K04MEpuFK0MS/ABqjDS4QAcBOUfbdfnqXHyaE2
eu0mt7Xeo5ZY3OAIipmqzspg0yWQw29X35vECBBxOWR59NdGa96zbPzvPT+HD9nCJ+QNfl5n2VZV
Dj40GnjrjMTAi1m2RDm2inySBFjeDL6aga/glGTwtqlb9jg95lWIdu5mbAtyLudVXYyYloRZHJZV
P621Fe7EeEXIAyY5y2ZSMC/0PCTvqRRjeRzcpCLBgkfL4ueY5dGyjaRxjm50JEp9jhrr/+N5E8Co
EoP6f7z2svrXW9vkCBwYCa3+2vbzlOX9h6icbrL0pRnD8IF7rr8qYts86D7eii437lXX9ndGHyrr
KeffbLtFfGdVxX5ZW54kDPe+lZl7Nk1lD7pouriywVLY5u1zN9jVyujt4L0NlAcMRe6n0LRt7nA7
gAO+DrRcjzgAKK/M4i+KGbfQQeLfVVTH/Ow07cscd79OTFmeqXMfVSDuZ4wC1TnXqnALznRaJUKt
zj87lr0MsP45ThDJU7T2WpVPSGRIbp5fYXnKcuDPamcN9srua3qW/36T/3ppZUjwC+n+U4pGFWDm
/CY/L7Cspr26p/kV33hOr9gnOQQEEBEdSuKL0oVYSHT7TkByvEut+e6rFSgMROh8b8PpS6RS6uxt
SgVnWyW4JFZB/X+vzttI6u7P0bxYtiHB1DbkotEFmff+7FiOW7ZVtZptRU8qwLLaWka+icDCeDIe
Ke9X9e8I44JbqPWrFozY37pyfLJLJu312Pj3+ZR3HlKx7qrLGBqmPWS3jgFUJQbidh7Nrt8XqGoh
OEZo9omtOpipCxNkvov3thpd8lStthlz3TsV1i4VA6rXqVkrFNaL7JFPF66peTvPiQUBxZyEeCNT
9MVvUuujNP0blUJmAAkHX1NSJwylH4uytcD3UWSgoSG/htE9+XlefBhN/K4IqtTcLRHQoxoyzY40
LAFqwQTpmU1Z/+jXfQPTnAnEsneww/IYZlgBl705EZ4nv5ua1bI3TsOMzEuYcsvesbXSS62It2R+
JToe+W1aV/fLvlg41JwALTEmj27LVlUuMUlCPA7MKbpdHi0LNQteJ12tDj+blkekoYZeTI7P97N+
9qp2Zu9iGlGrZZvdhOAmnQbfKXDQ9c9xP++j9tm5EYV14086x04xqVQ4ke6HxC1pEfk0T7RUO7qO
1I4qPio865G2SydQMcuOZTE4UIPWynxMrShjtf15juYrH+VUQrb798v8dYhpx3jIlhf/ebWOmI51
Z4+l9/26y24/jXmLv46cLEVZE4clPMNyMYLNL6/0NRZBHKx/PXHZ8f2WywcMM9XfukI8fW8zlk/w
8+ajm/AV9G2pHpqw9f7n3/Rz9D+vq31mAdyG788wn4Xl0V8fdv5w359p2fP9prLMbmPArljFd2br
qMdiPmw5wBc1ZZ7l4bJnWYzL6V8eCkeCbuh/u3SEzorst4w2iFMbmnOTRNW6JsAiiLCaBU3+bhbN
CEMPTWOnHqzQn3a2K/8gyx29FLCiGn10ekJ0pLDIo3Dhg7m9PIRp+1lnvrtlzHR0QJhGlR55mjXO
KFv3w1KIyI7lSqm5kQOaFeDwHZcaY0O6lVMnT8wz95jwHkXTuauOyw6ux/hQ+xXiYvmoBQMvhs0P
InZy6dTmZMf4LytUTxR0NinVrULo72HRnxS6nmNBJOIIgqGcG36FQtMhwe+7x0fMNNVNjpGiXes2
Ue7UmClvSZ7RXeUfBWMR4uXmTf3QYZNKk/P3No0Ql9VU9Nnh51kBlTwvq0EukZuq3C078KC9txOO
q6rtsHJO901136Siv+sZCLV2DQs9Z0reT0hGgJfFfJDgUSkJWSEhh9iDStqQHdphNWA1FS56QzO9
dNpAAti8GFP/Wvf4+LPiaAe9ieqfRUG1eI3HbNjqBayxZVsOgWE3kbJGwfRf2+TEQAKkqb6rSNEr
HNO/zeYFOAq3tKu71gLXlLZwcQbGMHfTvIhSo9w7oz2ullXuIMZdDI0Cw1Dzvelne2OJ58hsjZtl
k6NUOlyyYSIutCk2y7ZlYei+TpsIZuNyyF87IOYZY/P9xstmUy/o745FfljeeNnmh/3KclvDa8ea
jvX8IZedUaLmR9MCQDhvMimrX2xb8fogjK9FuSkwBN+1mhZd6Zl/DVHlH3rNOAMiT08DYVV3y8KZ
YP2DtTK3P9vSscsJcYPMn6hKrGBp9A0yr+VNYibmHcV+8/u5MrI2U+GTfhS2DSlaDpM2PyVjaDJL
Z/e9TkJSta2LVKzR+bI/LE39OA+e48a5nVxGB91U0SuqpLhz3US5NaNjMK8YUfzPYjDrV0nV8mYU
6TwtxO9D+h/CjJ/jhgTKUTpx611eyFYLi+yK6I7AO3kpi9H7/kZNZRSgNW5XUJGb26LOgqugSHbV
4+K+9IPhuBy2LBiS6Stigcr9srocq0FZ98wK5fjyrGUbjooUS0JyZg43rF01cO/S3HDv4HJPN4Yh
3wK/hhIyb9ftrCNJKl75sYPzfzkMAuaBzn14Xo5g5HenRppxjCa+f8UYtXslcK07zKL2HQli1UYL
HbIMhsm+W3ZoLXBPtaQ5s6wuOwCmiEuVMmAkeUOBHBu2tJINY91F3H+Tzjz9HBtSOyXMrLF3qV7F
W2dEMQHOMryWuCE84lmSjWFDRlvbbeVvDdeAHA6/5QrqObqKtsEbaiTUDwbqoY6REio0Z5ksC8Yu
E2lZpHnq08BoowyIw1MIC/FnUp8PePifR/MqfL3nvCXLj2wNF/3dHK3iEw59szwirjmjf33Tzi4h
OUsYl0fLol+EkvOCSS3CyWUj6Fq5c3U63kMM8KUYH8Jv4dWs81YZdtcvqj5RZmmZxc7Gh58FY2Ss
Dst6trgeOpE9i9l4JGcnTT1/BLKJcB5Zi//IrAC7QYOkKAB392ZZ6FU7TAQc1TN/498P9dT9iBId
BkaTg31cdnfdhEN0eRiDnQH5n8S0OQDn07SDsvd9xpyRCJIEzkjsWLQQl7P4vRvYy3GuyuxgnxB3
gMMM+4LYKKOhYLGTf0YpPn1oEWlR7QbivzxTuw/IdbwpZPdic1qPEXFg21YTb+Eo3M0wq2oTXqZw
j9xxss3y9/6c7eXR8h+ghxVuRMC5UkhJO6pS9+okEPuWoLYbyyjKg8UkIanieqWoctcL6zHlrzbN
AYc+pg6V/zBfAa1mTO4ApJ8U04trTMyzKS2fFdf2/M9aHmVAGzYVWBB+dzvtpoFsEVQWjS6jhMSX
pMPprxODRZnzZrkNCEVbWytK5lPvp+BWheaHyEJlY5inoq+Hmya0+u+FIaLhxtfnM5eNb5mmVzdY
fqsbN6+Aji8Pc8fttM3ycIleXR4ti8T2K9ROLjSMWTtfzHEspVFh0GHQ8T+/WKVr54coAwQwe0Tn
P3NZLH/wz6rMDMgyGrmZ/uxhmmaN4nI6isVzujxsJwpeeWaP3s9/Zvme/qwuj1ytJ94KAy837wJO
IAtjlv39LEwpwp0U5jGZtffL92BZRPNqT4tjO0XNadlU+ibhDoHDaGSJNeiWRANL6fj/dkXxK9Wa
mvRRI8cDNrvGvh/aUu8PCZAvTPKc05kPUQliDJbFshpHUIi1SPmqGVL2R4Ih29XU2B2pKEo8HG2n
8AxiutpiGFdBRrRuSD61pzoVsxhd9XfUfj7ddHjQyhmsy3iE3NiCwDms9COt842edfhGk3NWVOEK
RhmN0qkMTxZamHPgyzX99mbVj9kl0/iJyN3K9Fwoq0e1atfcMkpa6FQWy0oewA3MU9tJveK+1/dT
T4KQ5ZBJaz+3dZtvBU0YVOyyI4ulCbZRSxClyFdKl9EfQSbo8YPLTSO+FbpmrUdtVDa+0hIL0+lb
2P/g6aZHQ6SHvCyp3xFJFDXiteorMgvHdAt+KdqYGP2KVp7CoFZX/DjiTA6LwmswZITyBPgVPUlM
S1dRab0GMUUVvFRroGzRtq/mjOjWQIVLiYLm9Hoq9Z58Y6fxShAVjUOtsRu+GpsT43QuUSk8f+rc
UzAm8ToiYMvPYxWuKRGlkUa5ulMB3xoxdHxCM6vuK/ZxZKsoqdbDZDo7H9aNUrb7Vg85CXDoImFx
pkWIV7zpBbqY/sl15tIlQZCMx5pPm5/u+d6iabBjbOuQJztDGTECK+j9Za/sGFFMa/qPbwyew40z
4t8vFSuBTYRMx5kYewq8OQ54NOSb/OFB7o77xLkOIJD2dDzVE2Ja0jMcEhjUnH90iUsXz7wMAAY7
gaOStSUFzClcT6Hy1fpky9TDef4G6bHVntNw+mOyc503/FBWTLIV278UuvyoMuhIOpfoWus7wprG
nn5jaJOYo8bCoyB6KpKGBFwLnxgObi+lnGAITOFToqZrq52RIrCWV4PePvv8XnhQXlfkMpMPmtHC
cXgvq3IjmBBTt0aVM0L0Ms+yUrZZ0PjXEeL6VDm/y5RUvUAN3sdO2bYOE8Fe67x5ANhZRnhEK7c1
3fBTgcO6KgayibVhenErChYUIDXlj01EIlwjIzoYGpU8N1avEBectTGmnh92D6PmbAnCRT4SIsVS
hEq3lRmSknwklSa3UzVIbwzTcqs4T6GS5yszzvxNnebUZ7p8a1pKcZpCXrBvqQxGmnYbDHELmnI8
SPWdmX+4dke728j6vkmIaq3J66Kev7Hc8lVrO/AsAJIcg9DjtntCkWsAO4rDNSme2YrRoLae4K+u
XAJTV+04ZKvYDvemUNRVB7LLisUTILFKIJIE85UyPqpUL49JX3Eghqqa3GtGYLJvfA7c7t0Pqhqo
U/EZTy+TngBfS8MPxLmZ1+iPRCg+dugl6bpAS+2PLsjUubfRDtLxqLUNo7QpmSECtnz9i/INCBPr
Ne7NSzHQtE/dk9A5LNP6s6Ey+ueeHm86Uofbsjn5kyRANh93xPNapMvm4X78TXI29eqHJJdvmiRQ
Xm3HOxEz8pfTjOstKAQSjU6jT3CHzoFMSjTDgA0DvhPrupAAweL3jpO0qktCgRVDOZQDg6xQaNW6
3XHuVS+1KfgTKXA0ym2dmf6VbMN2Q2snXg+V/WgNmWfkkhuBAoY2TV/IuE89zaXh3dRttGqa7Bm9
KCbHljn0kETkJaHetGqChOecWJTRw6ZR0idg/lfQac6qee4sCHRVlOC77w9OpH8WSvKZRfpHUxmE
BdaQ+VXmUFS4d3kvx62T0SyINLTsToqOKByDF40q6JAB++vH4l6Nq0s1F6rycW7E/jEam+iFng8c
IpVtOrGCe1dvBsWa7c7lbRfGq6iwqJbMQt0qGA6Fxo9ChkbIAt4H64W7phWsY+1QZ9GtjRBjVabF
JUuKr8ywD1VlvTcRE69B3IVOmnlCTfcIVagH+S15Lb2Pr97pb1rSzAJQ1V6FAn0jjRgiT98lnqWQ
Rq8r7bhSzHzwfEP5cCAbhX6HED0yNoJQKb21rd041A/EvNGGzsSOKsDOnKhkhvljPqhbQar31gkt
9MNoViKTr5lSvLhqEd906yB0ZobYr84IoY2nT+PUph78mYewnj6KwXrWi/HaWWs9s6qtFQznCTRn
YkGea8if1CzrXICxdooGzmCh01ETzSHxfWTa1q6PFM+JyLp/HaPyzQ3SB6uUp8FC06j2T2Gb7hs0
OMnAdyJumy1INtA03SkEHIigDTBanZpeUjIDV2rPqLk+ocqb6b5qip4i7ggzDj400ACyKwLzbWyH
N7Kps5WdKo+NA8imjfTXJks+enB6RjW84i/7g2wXXayxm7roIEX2MGIjX6dq8auUwMsjOExdgqKa
83EvCBHbFbQB0PwZ1I6aaUcDEphacwikvJJpRIagQ328b+0/jWhAU/ALS8Y2Ue+5APkLQHmliJ7I
SzUH25Se9Da/JqB5VtrUmxvhurvBcg+vWQOgD9rQoRjMFt5+glh+RB4RkqNJGvuRUIzigm8YCZ8N
Nl3niix9KjtUhVvzQ83aU6L2L5IPxdTvOUKEAekzfXJr5cid7x5xWbmS0ubUBxeNZPrC1Hdt3O+H
wt82+6bPtw2nhZsEM396h8OK3l7E+L8HBWyXl4gq1b4lT01tCBYb3FNSwPqURkI/Jd/2EVdv7/h/
0pQI5QR9Wj7Uz5ZsT7rb3kknXZPncC3b4M3MmDdiISO6oU9fbTz18EmLbk1rhpQHQfTnxHeDjgDY
+JxhQ631jGiGjWOoCIzlTjDPOLjMlovsQvRozTggUqlVcbnIZ6ulqDylzrCCw3ObxkOzqmyIgKpA
cGRkwUNhpX/KdqhXWZv2XuVKEiMxHdaheuhU95dtMIgcQ8jZedAdjYZRdin9N9ly3U1S31rAvO2m
OxtU7yCnJB6IO0tJ6YZWPihRtFMgd59hECJ0CiihGdQO687gJNucRiJPJm7oWuZJ3XYx/DvOqov7
zMvumwxGVJco6lY3YDY0dfSLAPjWh23PDxwjyav7qQ5SnjRAZMzGzL3jtw+KGMFuuvJNtJDGRyVC
9yLf6sbdBh1I0SYio9hNXC+lRFDT4EgRxnu5qnDxMAirRLyuAioCUlUzKtbJPps650DI5LMdAe/h
F1x25afWMjYeey7PAr5OHJ2EUpAw18NQjPm6VNEvjduPhzsJVRP5PVNUnYKo+CJkNFwJTdJWMh79
xiGoJP+tQa5zphqXhEYimB855HPmZxlUR4vBYtDml86laUi+CKirMwaiJ8baTw5Ni7UZzFkR+vAx
mswAEqcbLo7LT401eokj54RBfs0tAqTiBo5q9ZzoFVdHv7bqSb01u2xgMJ4mK+EwBrNSdBtB9NVR
z26PZjETsswB3tvQP5pFv9F0c2BgRWhGZMN2sOSd0g/lIVKSOyNgQE4mba6b+c6gMlVVU8+ANux2
mLSNxso8CkKPVhj8hm8FOzVBsxdqFVcAXxrli6Lfe1QkB98yBpKBW7qVl6wEYwbiXqxS1Lb7yQxq
r4GI6fbxOp7Mcy1dtKnyj6ncELV8ighmzSlCA3xEe5eUG6yMd3EnxFbNq1cgCzcynyA+FzOi+a0S
BFcProZZvwgfS2EzEkID5VAkWFVqwLiziMBMIkHPnR2iJZNoSLtfxxbmHmvEFWK+xxIEZNePZLZb
+lYY44OuWqcq5goMOcOJIFSCruQf0/Y7L20hDmebULN2kTW8TcMNypnHFEXqilyQapNpnCeixC84
MZCNTMzXLbxK7TiX4M1nBTLfrG1bQw950Zujom0tAo9Wrqnci0JsOwC3802qWMFBxQo1IqDezXQ5
0j8SbmyKcQQd+NqFxm/dUsatr3fAkrGQQjRkepqm4O0YEZou3/5CwTvAwITYxBD/CmP8NgphJCXG
l2G1+coaKPebUJO4b1JCNMEL6uo1clQdqpztJaScrhSXb4lt6u8UXP6QoVweu4SutU7jfiSqKNG1
XwD7Mg+pDAZKQ/PUpDDnJ2wiasSertPYd5KdMOHSasOwt7XOYRwQl2tQcw30lPYl1ipw1O1Rifi2
FbVYNWn5GKc5diTrBjCmNxWMn/vWJdWXIsXKSsNdT+I41M7pYiFhL8XnqLkfZTbFHkK2kq+pvNp5
/2o3/Qck0f00jmtL196KITKhJfcgejFf+ENtwifp8zV9ELUU911iX2XjYMuIs3PnSBoolUoj232N
zZZE+8x48NtfUqigumGIkiBG4o5q+94Q5ufUFCehWVy6QUueE32MWrVvS2YdXZH3XhipdwSOPOod
qZiuzLdBOP4KfbNDC2hfaagQ4BL7MJunF8f95VgKIhF9ZvFl7bBu25gBNgNM8HWBF+uFN0KxJeZ8
1dWSfkO4U8r8nKePYPNcmp3+nu/kui5DYzPEGjOxTuNQPco3im4Za+emCQB2UvRDu0A2uCvRnOT2
pq/UFyVNabVIfecPMPcGnzC8FAxaZct10LUfYYX03jQOjC+aPGWA0dsrk1Els6/+Vk0OjKRNqMMp
KVWRu9aKzuJtyENIXWXto83NK0NbO078OdrhS0ifchxltlY62ICxq48He3wuRJRufH2XChrSOT5U
PKjBxiIHphDyJcmDuULNzN+P+a+5Vr3mB4FeSa1RaSWvTtnFmEhHK3kcBn69TVK9t2XPkKOzWtqE
De3hkJBo13ZhKH+WPhkZSVhe2iDcGgSJbN1xOJaJ/jtVMOyGMeT3mTdUtR8okh5piBdbBY3KquKK
37iKzdzQ5VLq++aSj1sXCvA4Um5Hz1V5fhJAZyuwBVY4EVK6WnGD9y/1qYVE0WfhpyfVVoCaxyXJ
Qr5J6ylq9iGAjRWiJXtVF/pnb4CdSh81y853QaG92Zqyt6eB+omLmscoP4sC1Cm87k94M++MqPtt
pYeXCeQwZN8kWZMGC4Vguq1DIlzvBn5NuRQxHObvSGKQfndf5FtefJeI5Yh7lEbQedbZT642HMca
GAmcObLkjfq2q8V7zj8LJMo1Slx9p8yRy2E5nlJThfoe5XIbRczTVMb+Zdk/cY0iA0FUP98OrU0d
jDueRxdcBoBvwwOxQo+JpiseCVi7J4yk/qqvfNRDn+7wXDnGM7XtBzuTjDYRppoTijOiq7FOHNPE
ZZrKLco3GPBybSKypdZb1chrXlVLf6s0tFQZmgkKtr8KTt4q742rkiaUDIXx0tG31IK+80j/mXkq
bnAKTfEQTNZeSxmgi4BQPu5OjAAg7TGHdXTYrZU0EBpDEqZgdeeGwbX8w43Xp/PT46wcwu6aCmZq
Vo2fJu6JRRHqS1gT1DDqBXlQ/QMA0nSLhusutrsTbQWMfkp6EWnQekwCT/1Mbh2Ne+09yJ13WzZP
jcoXMzGfyL64163cEwE5hUQAQwEnSHa8aWquFmxdKMT3jaG+yNb8rdgddWWUbo1Bdl2sUoyJ+f23
p8jAMdEdKnlJKjjg3ACQwc3wZu3VnyevjhKcJkiFILVPiW5NFO6aj7IatpWtPKVEEq/s0OjXfcHA
WzVRM/h8WxjFyLxwsYoLdWWK9Kbw29+5wEIRygkoJfKnWt7bqTgamdWsdUUypsqR36sAqodYUTwx
5/NKV9tgBSeKPi4+wizcA664qaNwqybmZ+jU1KlquoAkqRKlGO30sbwkFoGidZUeyo7IVKmWG1Th
74nWIBfVSeg2o02c0HiOW/Rvfg442NzwEY4yvLWjHJFwf8oVDb6TpYUrTI9+b/zyWywUvv815cqD
TpTQYBXhg5K8wUzMzUlfK4GKGqvXLyPsMc9otQ9btgfdje6Lns46DsDP1p9Pdpi+jVr3nOT4qklb
gH5V8DdH/WVM+nMRI8/zg3eGEO8Eq4Yru+i2Zjm+yXL25an8kCuZiyJwKmCP66jtGJvPlcphRxcv
9IyR0qwa6QTA61QTwjfXJJEiafJTlhKnVJi/MqcXdNCV1ynoT2oFQtrNzzq3cGE7u7YonHXWA7nL
203URy9RWov1V2WWH6aR/vbLEq2lXlwzaI2tnXFzsWrSlswWPN5xyvuNT348Kie82lp5xGd0rysd
4nScv7gs9mMPljAkGzSOVYp6Mu/4NqI5n4ThqfRUYXAFeEHyfq2u22mISUqMku0U2EcclO+WqN7S
abrt4HzRVrPOXCHPVgKtTZGemxdoMJ1gp9fx2u4lgmOFtKh4umBeuoFaO+0q09iY4A34/dHIo0zX
js7V1U1qtyfTAYo+MvDBkUDW+aNKw/012BRvbOopK4MRHd/i/GykT1IkHgGqd3XYvoQdLfD5KziN
REwhLFG3gcUXBf/EZUr9HRXxF99uL1Rub31A+cwS8KGllfZ/dJ3JcuPI2p5v5cRZG2HMg8O/FyTB
QSRFai7VBiGVVJiHTMy4ej+Ault9+rc3CCKRACkRTGR+7+STQnTMzPyhifTXfLBNFnoR01r0VK6H
y5PZ8GAs4oeFKhCqFGUoHld7VmMPhGr/qJrkF6vfR1SgzQHbfDKVp2CD7uWHVZ1kFbwyPYCPETFF
CSjUnxSAHKkRttKOVuq7ub6HZURZLxkNpgwiJB9SOZVOpdyy1nwZcmq7U+tsycsuNqVl96zpB2+b
T1jRTGaW7gt5LkoFgIAL+G6q/GLduxrRQphx4O6HSUE3mWNZSUhWOLjhTRf3LBpxTgDbV9ZVYhFb
PFq7sc61GyUDwRIoEUAiHBZqbqQiz9B24+iJA/K4eCVHMpgGzcjvlbHGNN5J692y+9WGDX3C77LO
go2DhAMj/krnWdUQNu7kJVkGc/rT8MM1Y8y4CbCwnWFcC288lA6SdEROP23qyJoJ/9QxWmXP37Od
NCaqrRlQ6cPEnqXN85TJetcxQ5c9z7BOUoCMmwfyhd/aJpuVXTx9JqU/mFrn7Zzgt0Nm53rMtDd4
ZDxrauhuiWqG5Bxnr0qLoWppMLW3e+0zKFx+NMyw8yB4NxKzXVMicjfYBpiegYmzWvA32QxLrriJ
+3nKFinHyIHDFzi/Ik//1dXQt0cG4aANDjgxY5BOxarx9BcvxfTb2lajchbz28UzAmPY0Kd6nO89
9xn/PGwPC5IlpmLdjclpUu37vLpUidmtkqx/KELQ58x1D7IyKWk6l1RHTe64H3KwMPEPxXW0srtk
hg48JadsOMijqYb9upYGvwiPFHhUZTfkYxQbEYoBDL/ZMLnu+Vkbh6IzCdSxWL3tjTAyMZuA2aHa
OBJoToUnamo4ODSG0k+s6iKT7seQz0GLQ9LtAiP/3cdTfW5w2ggpb6sWK2Uj9HjAjgb4gGH4XqT+
iEfn7IW/9doAk5XkobksOKvYLRgek4e8fw6MGHchlzVaFBrhCon1amjwchjKYe16CWtnx+pXYKq7
JFa1l9RjtMY7ltUtJZYhJx9Ki49mS/XF7sxb1tiPtpq/1Lmb+Yo0Y4gW4Q88RpCwu/oONZO6hujB
MDiTDh1ih6gcUqRq13PZ0+90xOo637E+o62TQjCklaY7gkw5Sz8aYGFb1bXfJpT8eU+pMugAV7BQ
QeIO4t43A2s4hdwlt8jcdWrbGoqm7lHLMARUDSxfurKCVkXByqo+0kTg/VL0+2ykzqxllnfQzUOT
N+1qDAGm6onik+Okby1FPp42pbIqID3UWRkdwqSbJ9D6q4XEZUW1MsTuZJBXNc8BVnTrvZyhp+Cn
oMKy1lKFuWtzqqlZQpOVNyHSwJbJyF1gc1cWJcXOVkV30t126OvWcFQq3yssXNJHYA97TqxpBRW/
eGp78DJuGJwR0p2McKlgercaZNreCTLTNzXxRrMh/5G6/Dm0xDprqdsMOGpoPWVN5lLVIekEjh88
ESJhBmvRxuq56dVtzpxyNToop+OJxHJTvXiVaexMtRVbHCIPk0iclZ0WfqQT2DKFPBzC0KyPPfX2
1IXgnqTDs11AMlWbJ1Azvv9igvpDRTaI6+QmKymrs27FpzaxiV7ptngx4CIhivjUOOCnQlK0r4xB
QRSLH2Tm5f7UGDyM+/oHFj1+Yc3zzxJp3NQdrJSRNIvL58KejL2jl7CZzXK8MesZE5LQaYjfgMPn
pJJ5bUaeONoN34y4LZTeRIBdUwjkh8Yyy7ae80zma0crgjWWKwVcTlSvVbImsq3AAGr+SV6ygbdI
R37CRiattWmac56COFlm8tLY/G8DrbH3SZxCYOJnj8znWdr8xcLiLdETUYkJbYY1IBnb7V4sz4JY
nOYnrD6HY1jeqZRQuKOKVcC34kdpjd13LVnu8d5aNW4JGulAnZllOWA9vu1W5ToJu73Jwp144ZyI
1dYsdoDFBh4xW687lxHhLWhl31TbbO5zPfC7ZHwxelSXndM91QFaT2hAclcQRMMQ3VyGeKKT8tsk
JYiyTvheGXa7cdz2JgRDpXDo6RijhCNlc7v6wL+Zf9GYXDu1VQifdlHAdC6xGwXCBFHBp9Wp0OmE
jbQkbBbcyVaA3Ro/JFT/1dkcG4abodAPGJWUE9MKi3vOrLSPIbTeVP13N0wfWM8QboFRuCWuU22r
OOME1KGDN8y3ONvU7a2aoaAAMsS9pkZkQt1D6bvbHozZJsUniTq/jpRXT5qu32qSwLU4Lc8gf46f
TS7peCaYDrDXWtWY6bDOQdzLjJV17Q5jH3ONJ0a64bF9SIxgvLEDFWyDpY9ZQMlxwnLYKnjBw0N+
aJRM3Ur3iscFE0N1fO4GbT/VKlXhQT41HYiI3TdrPSzq9dB7GhPFbOLTh+eobl4zG4jM+K138dVl
tc8imKdi1w1QjVgOtAMAdOQpzNn3Et34JSSPRCkJsybcadPXyocsu1cjJNcrC85pC7fSbD96l4J+
lVCCh1352FAUIO/Nw/e3sCl+GE9dwPIwwb3BR6DzpszqtcgZj4NDdEGeJHeKWeGeb43cclNVrkqo
KButY83nzJ74dVV8qkb/3nQqMxa732uMPbvZdLsvs3e4G6RX4n4K3svKWHfkPX9Rwl0VJZRfrGwX
YYEL2XCTKsk+Vwl0loFxFbWX3JQ197YhNiH/5NVYedADAcE14Vl+1PT9beX6BuzZjTuYpG20b+NY
XnjCJsyCjZVZIZ+TZQEPpNqOySzYbVh3ENoGQX6qPhJEViwVkgdd9YJ1JCi9RqUV84rCSRaW7aWw
UeYqv6i19z+VcA/6qmLtZN52NTDbNBS/HGf2ZjFZGskaYl3Ht6Kp0y70pvoSzxuL6lsOk/ZmabIz
QZQRlYcqtflr6zmCJhj2OfRHOLk6YynB6q7i4eIvu3FTCcbhoNIekzZOuA/Ulxp7iY2m6846NPau
bVsbc/JewjgyUblR0y7rvPdlwEIm79FBJCs5lOIghvqxc6pppydG7Hcyux2gjIEdg84ZMhM7fjwE
G7ttio/wAFYLEscUjjEWlT42FVSHfUPW7W1XufdZwT+0mLJVXmnytvGaigzvrctD363wZGmAN3Ad
u8hgpMhPmbGJhve+1XARd4Dlk1Z7NmyYhVX9sxI4uaDoYiqU+550LjmI2KaazHrNpNUPkA52QKx4
5sxBG/1nIsdNYHcN8YU3qWyHLcbfMBeDW28Kz6HNWoVl2TbVq2jdKyn1GK2/0cgfYJIzfDLkYh7l
uFfNkHeiTSnD2OFzNoJ/mjyXQhykpTL+HsgPTgJDu40to9s0RR5ulYxkBKG5vx0LjmbePA9NF6xM
bJDXzqiunXpkfDamD3Nw99IgJjv57djcoFOe/RID2lrVaZj7KYQYFWN47I3qSaaQKRpuLr1+RMdx
9CQMnzCI/CCWuHi0+srxzF+z4oSJOO4ktacb60B3TjrM6wz8xe9C++BB+blBqPikzTHjYaWAtpf8
Axzzo84QW6IjKim+bofAxdQmyR49G5xad8gowgvkxi7HS2eAHlhm8BpdYaAwqqyDfvJbHep+J89j
m2Y7aBmHsQsuxIUgfaEWkWoDVB2Ha4bj+JIX1qechrNpthdmqdgWR8c0oAd3pwIhqN6mZsvdPc/O
wFEudhKZTGfrnMqJsRdWc9AGctDz4UEZJ+3cwgXS4QFvy3ifS6a4jWd86qnRrgq7flHKZqLOlfIw
4P+mo8wUkJ6kGx0bsDRqbm+62TQnjbDYJHLHrdI03qaeyrVnRtwt8V2GM8M6ZKwv5Q5bpQOcSR7l
qaqj769+ZjZxYsFgkDitfIZW+5aa6Xsjo4m7X9/1gu/FjAkvJG99a0/1z9CgCJkks5w+AUEzyHjS
Szdcm1iUUWEAsbX4N3ey20J8YoS9SZrkie//3nmXlfQ2IfUCyrQU/WtPXSk9yyor/Bzq4b7Wnc8q
a17csX4AhQjWeqLgk+8QnOXhKCUClgOmNrN3wFEVUoNtE0o2kQfuqs0nwZJfBXV2AuOIUdq7FvTu
WhTwxGY0q2iQ57NSyzbE7hy6wcb84WY0xp3DL6gIy13OwB3Yyg+jjX9jblZQeRbDrlShtSF/j+Rn
4dQv5ExRjS7KizC3WsCTkzEdd2Vvn5sd7sfFu566cNMHv3VjKHWqWZHLgO60muNnlBGCXaB9OPon
gKbrR5N3HqCkbQoNawSo17FQ4fR60c1gTdoqiaNzVSqkVhr5yUatlhYi3zWjpfrQ5ixmF/26Leyd
1g8hbmOVIIJF3OtcGIc1fv6peSNZlIYoOkl3jBBee6JhhN+NVfIZlWI2nWoORqHwd5PKadpUcZje
sgibM9DG/lmbIu9IZWM91GSPu1as+YNTPEaVvBotQRDYVPMx4k2fw3V1qZaj97bOdspSSACXr+NR
JbjKSE946t1B/8b0b6hArAZAjIFwJ5hTO9Eold9Xl2ZStWORd9u+UMKNSJmUVfW+LDTmrdSE4yLm
2xsK342mc5wzAAWRKHy1am5Cl+D2UCV2AcaR5im172UKcuXuRzZIX3Y1U4AmvCoak/6+KD9CAD2R
EEbphUq8UUb9zW7ExVSbfe5lo99ozHezJrWpBxmIhTIcWYL+2oTGe2UeQ4NRk5xABzjstwfHoTQt
ZO6d90lGyhvFL1O4zyAou4EYODQtR4NFaRQyjRhC/YJg5RL16iXuW9ge2qEKs3yrUR6wc/s66N5M
5WE6WgmCFEe4rpXUX+ohfoRhyXQUHyqr6RBqFPZtMRkPgZHcm4wpW9dpd6mcdl6l3QQ8yRGLrtsS
gIxoSj9JqEaS2JnEcqWLwdhAo2TPDZnsVPBi6pyqOVruuIx2Y6dtnaZhVkKx0SOzYFUp2ckc5EeQ
dB9pDVaRTCtN3GeibfnRIPkLyh96ZH/Eg/XZdiV+/frGULNqh/k9eNmIsYJg1W5H75RkAeyrQlI8
Uy5GOT1GlvOcOMNe1Y2DiJiqKo1+wn4HuYcJR6flgWjVbrs6/dZMxRdqxQMDa4jOM7eW4Amr9u+y
wDYwfTcNkxy29EBR9852qMRlTfkyBd5GjpO5ixrtySOHVQjvNWpnRnwcnZQeIgVEO1Ig8uFk5eSe
ljoF7tx9UnFxa4PyguFRB/OqexAdtZgmRAxbOvYZ4RiBdkF1nyNkWHnTeCpabxNPFilKdAExORn4
pACzulvLlfeGlb/JmqwyRXXw2oeQpnaPnkl52fCQFVjuQ99oTNisDUMuCDQeCdBwzaeUgE7kJtiL
WYZ8K9R2o8BSFaSGDrF+sTWHzFB8AxNq7m0V7OdHHrjAy1Sk1sqMCrTpSH0CYd0Jo7615OCuwRpZ
dhNat1KEcc1au/YLOD29C/NxaI56CxocAqdI5RdODkQ9Ultd9RIHSXipusNX24OXZ5nGutQ5UIJn
bIy1iufatGu19jlXKYHhijQr0ncKwu7as5mUMFHsUavMMCB+UjG2E2o4Uhxg9hvUP4WrbVtpnlrH
wQ+lIhkyZczG0MIpKWi2zbmvzOaslXF7pgAxAev1yh76SL+qlWo45LVZ3Semkt6zrJ5fLw1ljf4R
nyIem3aAF2QQhdpaWmq9++MwHZWh84k1FJelCToAOIRlvn5fJOnDhHHcHXxrqqt76jDiHrrYQ6Vi
3rE0GcS73gpP3X91mHtlBJhu+bTR5vtCFNJR6fe6clj6QbYe7gZBfP181WWDtmQfIagEtuaTLW21
XTdrGHYWNi5/tmWxu9Yw9bksPfDuGmG7JBS0rbS/mEP3x4a13Z1rFv3NP9pN5gZY6fQAWn/214SN
i4V5AifVb7+bM6LVbkMYRstFl/asHImeiqwra5FtpYvgmpDp+SgCiFNl1Tc3y67tlemcATf58ZC0
j54Ms6MuqCUWYd/y5GjcOzIQ1hnym2ZdOMO5Vxl8l1NH6dXrELLeYdlNMi/ZIWwwN18XDoP+RFYh
RbP5bWWG61yqfXVd3sr1qhdQF/O8vFMfE9k4BW5IQYLufSvyPctpZb3sxihPz72nP+VC4XOo6sUQ
Wv2wXEfjTEoZUpyWC1kFpD5ReMF2Odok1nqE04uqJivvlo2VCblNJT8trLKiaN3aJV4XfV6vl8Mw
mss73jDeSzKYGcXnPnk8RbCuALW+r5PW48B6oNhRpNC3TWPEF0rs0bbsh+wKBD8zB6rqDos6Z1OG
cXefYqm5qXFVeBilsNcB6ptH5l5yHfZ29txQfeN3Z/Uv0YSfnZNZzo9isIpVprTlT1NWn4TKIpeU
xYvbJfmvoSqQDSbGRzFBZM/c8nczMKPIwVRAOMp1p1YMHJN6DQZmNCt5oloFJTfHhca0E+gHRBMz
3enoPZW7CCzkEyDiaDST+Mikc+fA8H+P++TVLSL5prImYPZWe6862O0qTbJxG1ch0SieJu4Ik8dX
M3MYgubA5aUtTCsklZPC5KcT4m45oIWawyARVP6yuxyQMcWhJMwUpjtc6qtfFQ6+DcVss+w28wVK
R3f9bnBx1PvrPch6LqFPg6NZvSij9SQddasYGi7Ec5/l+h6Y4G4QVvf1UZcDRR20u6IG01q6LNcf
FBWefxeB95cCPhuK9P3UpcRFAoFeSAvK962wEiJBq+jMz0zxG2VIHjAxiNdSs5qfeabc6lbVh2DE
d5MbRL9Fbr1B8PZeelt3iUBukM32TkZVxRNHpSiNo6P37pbFa8fvP9fBxY3uRx90P6wSK5fI8lEP
8AVN6XRXOJX9Oth6uQ7Dfrr3tLjcenaO3U5edzew+90dqc3BhVjTemOIVH2GUZhgmBRdhZreF5Ou
3xpVjtGCYfdAE2CBbRqJW24cgKKwTG9Tlk47A6+Fc5qa2a4VuKRkBQBXnvbjObWMZmcUsAoKE/C/
NbX8rLWjvsPZJjxrnm7v+KE4pzRFCFAy4PIruykgnewqpP17w0qiO2YjTOk0x/4VZjf4StgfDevw
Vd2E4/3SNbYmharMn12Hrv5HVwOZ871KxveuayxG3zZ9gD2VnMg+2/UB3qa4LVPOWNooeO46UfWR
3xMXuqmkCuoX9He5XpOsnASTr8dTf7dsiJd11gZ2EttlV5v7aR1K3NCorF3F0EZwd0ItG1ef8KDH
Yvg6L0ooKrt6IG8AwT8m0vwwqqLSD9f/2lQetjfolFgNuvuSFBU4lj1iYHQJdwauwhtIO4O/tPWl
G9wxu4ejj+MmmBD9ljanNzb9iD3TstdHQX6LRdl+2VsuhD7N2yek50Fn5hrLxjKtgOBmfkPfbfA5
JVCurR/av/qBf2x0rO0uS1PluQWWbnJfSiLUhyxrNqrew66ggNJslcTkuyMOMvJRI6LHVKaUWpZe
XxweCxAB5kZqk+n6a78WEgM+6rhfPZddjPMpNc2b70ssB0orbC42kDqe0y42MH190YJR3S+F+0LJ
+BDcmP+fxtCy1b2iUeJfTlw6LpvlADpU4OD55GmqoI+nnn0I5wWoiKRx21H/uYS5gNaCa+BPqoY1
II9VXvUKowprQo9TtgCOhlN8Fnrp3cUhwhtPUE9f2nPHe8DuQ33w5umuEMhilKilf1EeywpXKGsk
bToYC+Ev7W3EiqhvqxdQHAdzooF41QToMreInNWiXjnWDnfTannZjCSXFkOHlbmlHJcmmaQcXfa/
Xi6t38c7D+Faliu//9G+7P6jzdJd7ZCL1O9daqjkXo3HSB//2KhqfRe3/K2TCV88jxzrh5YgPlCr
tPoJaPdhmZX9pjjFc6NpzcG0DXPnaknke7mB6wce8M9mqQGfofAodJfxNNTwZZJZ/ELiJaHGDJiw
MhS/Nsaji8tWMCbGBlY4418x3I5C5J9jhalnW+s/QqtWYZCWLiv2XrnpX/a61mErqgLdr9TeCPdB
XrC0bpB2uXr+VnnaK/nkyj2G2eWx0LEZjJ0JQsLQbkVeZS+dCog2Kpm2VZBw/bSDNRfI/falk2F1
owmZbVUEYoeyDfNndxwPFCOLN603SlRPQXDMoy65D8zw9/J2k+7yDYqhvDhl3t0GISjDMJ8wfw4Y
lGBaCdzAwg7NHXaS7wmWpOdlYxRDexZmC73WcrE4UFilCwiSZ0OPzWG19EHLOb+Epo0Gzjz+sfvX
JZbueVW95HlW7r8vnRnQgk2la/xWIA0YhumAb4t3u+wVKQI0p8P2ftlNJCwW6KmH3q1vHQDB5lBT
AYEdpsbrUijyZezAVZPCFK/OBG4dD1n9Vmb5CzSP/hcRzeeW+ehn3dlIsoqQBPtyWpUuMoGVwkJ+
Lkd7IfqWfIAh44bmLLfP0Yk36JRnc7nSETjM6Vq1iomW3i273wfSTMnJQYZn2VHuvsTPSkeMuIEh
9cm1I+Ft6wqKbz/Y9SEy2ptlb9ksXay537IrZnWR2YfUyxrnLh5U5VC46LpyVOqs0jtMFHTEV5t4
Prz0kUqgrrOMmqi0LPrwWP3Fkl65+TpF17K11EPr8tWZ7+lWI1nCkpZzh2CIi/z1Hl/n90EuubN4
jxpKwXGomn67buBh34dpXtwH85IjViVcnb/a3LptNiklMKg7WMKhXNGvUnXdk9ATeULL8sKa2HpU
kVXhN2Zfq9rBUjaBT+5wI56Wgxau9ht4INVereAJNp1R7QoHvmvWGOFTHJSOX3WYI+jJgI4KeSfh
OR1StyG3H6cMlo1XhsrnFnwt+Cw6pqSGbKzHnGv5EGTT02AZ0aZKMgREMAUeqGb6A9e6GpZhPUwy
oHDq6KwwEdmxNsfU3TCbZLUcdQyQzrFxghPwPAajcZzdVrUtbx0Ya0DoMn4XTn4ji8R6lkbloKkI
sQOZ8vilUiggzB2c/zwTLLWmqO5G7/BFvs60GbHW1VjrV7AlKu6OyB77DIUSBp7xXRIE+EZpTQlE
kjm7frT1Y8IzAjpM3oJoJ+WJ8a3Zjbnq3Jr8f3wnTY27MiP+LlYV53GYLYvw410JYbq7ug2mcZXP
GQytM2pnoM6MwiWuW3NTAYP/XM2br36NNEuyLZQ/zliONONIQnJvBkQQIm4H4/ZhJLb3ttFGD5WN
Z0WM0Zu/7C4bOpiO3d4zs59VQBgPfXdY2uigmZQDqYD0h8BrTZJpu/BoF5k891Gf+2meNc96nPxa
vmrN+B1bffSRcK9STB8JupjPcbEqOprzOZlDTUEmZv08GTN80AefZvF1TuFl2kp38z/OETa8lDQr
jkiqvKPWjN4RyBN8q9cBJERShNuUZ4MkDZtDxXLony+ZBBsbpY232SDylpACEx0fqbqrmr8el2dy
1McQE4aVpbpsi7nhe9NkMQHAsF4fJ4S0fjuQuF7Hg3EqCz31YytRXhDJX3ruwg8r7q5m3Rsv6BYK
YPH6v3UN8vayTF3NaLhWXvxH139c1ZxUMtZLkVJGfNNlYTypgawew+5vO3H3pnW2/nVE8/525J/n
VF7V72oZQEKZREeyeK0OPGNR/AOIqqa/vEw1DAHieVN5CQ6T7kXFt+so03m9trws8KBVyFT9z9Zl
H2d4eTMZlKy9UbkprPCIZMTcZUDFN6Dyys3SjvCd4unSqOWDiy/y3BvQzytWS6/W1lprv3Sol9bl
5bIRrgVW5rTJqsI544/+y5FRC3+2noyOI+P8NeSnsc8GCnNaLoprUGjFdXnFLPS5AUy9+W4fglDb
uwbA/XLqf/aFbfpH3wbv3hUeBy22w254XjYWRp/cR7npOyLHu6Rp0X4vL7/71CNwxz/7LIdt1cKs
pSNYJoZmGD4qmL8fi6JRqU/PL3UFxtfyatnUIc8u6EnR6rut091RnL/3U3tKt0mOj9lyMhJHnJr+
cR3KlYA0dW0zXLlgZH+7BhMnZ12Mgwq/pkKrhV1f58VXjAyKa6hGxVVko4NGPDA23qjnfz+wbzoM
/L5bK8NwNiCtxmY5cdlgrVxc672cey4NdQ8/zGbKsUOnkZM08zIBN54JQxCrZRcpU7mrDZyWll3d
RDKqoNU8LbuxHW94QOqPlafr1zQ3H5fmPsa7tTHJkEvGYnypNaBelhDOYTmqWOqFJM3pjqBs86Eu
pq9Le5nZHvukrfBT4iQQj9HHV4j16PyxtAw3wdJSjNueXKUXPSCZ5L9/WnP+tEzDoi1I0vDy/WmX
S6Z82rzGoFmg0t8tTug5j4ttU4bwomez9C939NlP/XtX1BFKNA8KzXJ0OTANGSP7sp+pxWumZcV+
2RtzcWSoROKTab6XMNdFFhjHV7zdhk1NPdsfameEyhTl6wCjgtuSqRDRSYEF/CCxz1p6f53oGBHc
aeHOuR7x1VLq+ArfLGRp0d+l5F+cMJA/tsrgvqg6bz96A6ojz7uKLn2q5+bCQ2cjU+D0pk3dl6Ex
kjWF+Pi0HG3shEyMMX0ONdjTjUnEztAr7otENLYtZDJsl7N0vacc2SbJradk3vOUnJa3dJVOPeH0
CgI4v1WQJAC5slB2y+6Yjq8TubN4WNXVYx0G/vKWXgM2pk0kX7ddpj+bqMbS2D03mQHioaqIiwmy
OpOU7Zx7YYG9JJodwAs1H8YxM7Eb+uvwoMBh+D5lmqaRQRSLfYtHq2GhOom6hzBquweCligdZpBD
g5BdLG8IkOnHt+8eWhs89YmRnZf+pJ7UO6NDaLnsyvmCM4o7X2s5p5e5tcZTxNt5hrVr2lFehgK9
PRMAqPZS4deqYpLZGnb4Ed21UVd+kOGUwxMM56wBE7Xt1LgI/fvkybLrd89Qio800KG/2OKHoVvC
b3AmPFGNtM/VpAkykDznZ6KIzdJVuOB8eq+691NGNtyoxjxJLNnfT5XXrZb3sxEpZp0t3oIKqqIi
BiZjSmoda0SVfhnb7gvEgfPStUn0185V0SDqtsaHoqKz/A1l0Iu1wzrqz78hZQ319TeUOXOq5W+Q
qIae4kK8Q9/ttoFIzW2mptMeckC+0TH2eFp2O5kWGz1S9Sezqf84Onmh8bddNdXFHtAo36J2Bicx
lORZJSd9o46qvIUM3x+EltZ7bJPxEVXibOPgm/djHLsXKNDmb7c+1pkyfTaCYQIT8gRBOWdPXiBv
a+qZZYvhQm8Ub30uoh1+WTn2d1lfnajMERk1v/rHbovJMzHDZrNmHUBvIfoRdQQx0EGT27eZZvjB
oMQnYCN3nVF39Zd24epwgRA6FyfDKv2y6YmMCFvOMLyY4BdvcL8u0B8MxyRVS5vj9RxHPZkmXNB5
TyQhLJ5Sjl8HOxlpvpQdjgTzgaXLctTr9PIIgICLfgJAhRPYNpOhdTapb57tebPsRllvHyfCJZe9
pX3poeXgR4A+Ds7URYL0fT63L8k4iqx8G5F6s14M2FG6PlUY/T/EIYTJWoNnsRihO1P9ZHtu+gCc
Hn21V5mzbjW9/onbBmrz7gO3cZ5h0F/uwsoM9iHWQTs3yoqHtAfkaBS1+zB6dY0BdPum4tq0wcZR
u8U6lQS0Nou3g1DqZ6lqT6FMeyx1CMoaC+/FSshQSTQnPbWV6MkAMUZc+8fwyhoDMXYR3iEr70+G
3th31rwxdXiLVnk3JrE9O4q1ZyiYR/R/cC2lmcqDPjGt+O7f1nW8VRuWbEvbcloXwcIf4zbfLbvL
ATWWn9jWWzff3RyYVE5d5hfEm/ZdJoL64nbK+rsDzjJMzZLx1/dlasMRu2ZC1LectBxo23jYpFkU
ILngQkub1hQDYddxflh2uzKwt0VcwYZQycbxQuvFZUl37D1IAMtuPY6Rj1ONul92nbR8aoC7roip
ggcU6tu6aa2XagwRsHn32pCYZ6ALLPhD9Tc0LHWXyIolzdK2bOK4qE9orpAt01edSmMbTLI6NF3x
ChcY6bkX6BtNdZP7fiysq6m/t9QWEM4QV3HAxgzJ63ywlGV6r5qxulFBh/yl7etAUL0ao64dlz2s
FK2rV7wv3ZeW2NLUA5PWv18nyUoVVkSj+NLpOoSkTf0aoqH6ugaLC+jaYnpF/OKupQcynQD9a/MA
FOP3+vC9FwRfe8tYNeBy8X2s+4+9v85bBrm/ei7ngTn1D3oPVj0PgH/1/Hq/+dhsuPP/OM8bQtiP
YX8I+zE9o2xMz1Ya3Lf52O2xY0nP3+3Lq682MQCY9TAb6P7dXEhG+tWyX0/dryyEmE8+wznIrfK8
vFo2tRjxVNGzlgCxPw8EmhoPf9s3nXhfqmF+k/TkUH5d5vsKXa2MvpbM3n3z9ZfNci0mBd3q3//6
n//nf/8a/lf4WV7LbAzL4l+oFa8lflr1f/3b1v79r+qr+fDxX/92YDd6tme6uqGqiEgtzeb4r7f7
uAjprf2PQm2iIBkq75ea6Jb9cwgG9Arz0qvbSNGoTxa87qcRARqvl8UadTFvuOh2ilIc6sVrME+Z
o3kanc8TamRmjx6lv5v/S96Z9catrOv5rwTrniucB+DsA6TnZkuyPEm2bwjZljnPM399nip6uWXt
tXdykpsAAYRCFVmkODVZ9Q3Pm8qxdqEPAx8YwmtlF1m4ee1ui4Z433qjxKPHQAWRgOwQJql51yyW
sRb5ot2ZvFp9fMNca2hJ5h1R+dVR0cJ+c+0nV+BzQ0CzjEEmVzFGUas41YU73lpFPt3KmvGrJnpA
TikYxhF3GjE1uQ107dzFffm2igmlDcz5Rcsr1LMVefPh3195z3h95R1bU7n8julqZCKZ5u9XvncL
l3FUWDwzUR/BmEzIdeh5eRfmHvMvC8IC+WZA3GZEyTbX1WMJrbMtCn/tF7U9CazgLf3IXJobrA2k
aaZch9yee7QcxcLBFWGtshoEpqg6+s9elWU/DzXDgTqsvDMoJWM/uN3y1HWbucVMu6BbclBzvT/3
uel+sALtXq7PGXxjyNUrEgwD+66BurttB3d5Ctr0w4Tp8wOP5qsdZnjF36meQfzbdsrAaS7WdD84
TnTTj9WtbMGum+9/Lh/ukR8GDDdURbAZDICERF8Yu8C8dmHTzizWTXXFbHYLn81TmRB8EEG0gKwe
T+/UoP4wT5qG7tiAicPtxLmEyifH2c+9pX5WgdKfiGGx16Y9Q+EmtfK94aJdE5dWjo4nW//dXsXm
jUGK/r9/NCzvnx4N07Bt0/Usw3V0w3V/fzRiaybEM4yd7w0Kv7fyqRh7NbtD+EQ8IST2t7i+xJJ6
b8nnoxOPj3xIfi5OGg+iZN0Gtwp+711uqhYspKl968VOA12DZVNgW0Qaq0NEwudf7apvvtVZ0yNM
FD3UZHK8iQmUeFD1hyzt+o8G+XTvUsL85VK375JbLSD7VDYzDX/bZCjoKohtLNJS9mHWNnAdeuuB
MJxsuzhFdpFrizJ9sf+perF/xVDPY9+QgxtoCOIGQQfHpR1ucUzIC/3ff3v9tfJ1+K2s5iYOo+5V
8z+Pz+XdU/7c/ofY6lev37f5zw9lzt+/7XIbf2vKlkiC171+2y///efR7Z66p98a+6KLu/lt/9zM
757bPuv+eo2Lnv+7K//bs9zLh7l6/scfT/CzMLMizhp/6/74uUq+9m2D9/yv74T4Bz/Xikvxjz+Q
wSibp+/lP2/z/NR2//hD0VT9T9U0XI8n1MZu7/JZGZ9/rvL+VG1VdQzX0i3DU/lPBfyz6B9/mNqf
qsaDzZaqp7q6yiuxJVWHVYb9p+dpuoeIgmUZjqZ6f/x1+j+/Yut9+/uvGofx2y8IW6YD/8XzPIcv
m2Xygfv9F6TmUaUGyqJcsgarACJLKK63GXFKv2rrMnIeCSDE/pptRlmXvf5p3RR0EAJnMD0v1ov9
yaYsBLLD191wPISjd9+lvbns2zF7Gw1OdyCBrfDTNhKZFji2t9DSwUqJhbGA28qimkUixtoJm366
EHPKOtkr+73ri91d+1z3JGuTkpebph8/o78C+ezXv3n1X0fQcumL1X+3v/XIWsUB/ULE3e7ap9Da
RzXBNKNkHaTjZji2QUFswzI2vmraqbpFNZUcfrlUFg6hYC/b+AAbX65ZCMHTEMY5y63lIrJpc1/7
IOvXjrIpi2vPtbv4ty/+wd+tfrWMHH3MBqkNg4WAVVutztc9yZrhOUhL1PYhiivIqUZaI4YrqrJI
ftVkU58YE29xw/xc3RvgrxavddZbeb2Lr26qbBby/ruhjgwymiibzq5IxCDTqfL5FDMMMjHPlOTz
7JMo5KmVDyn5+REhNpW6dpTL5CbrdvKR1rHwHcibuZPP6SyXydUwrC44QMk9FP+EKS0x0DHs0hfb
yqo+mvd274yYY+i3/jjEEcnmulPRZBw3acrdaDa9b8Y6YEtZlQW5vsO5z56KOOl9kmBJscVq2PGb
+EvQXjbJ24emqhjlFk5264P7iJqTrHYiyzisw7MW5QU5LkzaUsF2lkXfMmqFcNPA1O/jk+Ni5RQr
41891DQ46gV8QnI+UDWvELxIPCK10OX8q200pbHP7OKzziDTlwWpyz9rRqbi/BaFXJEt8+PCAHcP
kLny3TBhalhAAMJhkm4CRaUkZh58TuOcVIH2BeLFiE2SpV9UjfjtZM38HOaJ1Cm0iVJmotCAc1l1
BTsYujv5kfm9HXrWobbUW3liBbM+3hXi9NBDgpqK1Wrcoh6VkPDo6PkbhQB2B5jaKUGNRN1fD98h
VIE0PrB1iHKBMhanD3eq9GVTFqZYIWtpXt+6JI3guYZ+3TkV0dY6yX3QgMQ1yrHkEDfUvpVXIel5
BmRN/jfSCOfTZALHFH4XtNInP8GKsImKGQ0EKH45FtBp9MO4pooLGaXptAB3QqCuTyoZmbNxpWzm
pMXMsh6XJkEsCU9oqXsEkIuDkvfEVBoU4lr9JBfJO3S9V8GB4JbCz4KFl3ya5Q9Vi2NtbWbimHFi
KuSrlQCZIELlcYB2hHj6Asd68CZy+UdzOSd1ORwXweGW62TN1HQ4nFl24o43viKh56LmTRUgb0Wg
z+uIGH6Ag9/dboQy1UUOv5MUvVGRnVf7sl0syXsNLZuDNcBTJqeG9FJZDdDI9WVNRLbzMIU3mQA2
awWiTXgGwZDbCxpPriiYnJek4PNIW174SVWi1p9FIWvXprt4oI6X6IdcRDrCZwhsSLiXjCZxZzqt
D9sSGHy43PZa2vlyURR2pHvb5WnC5F3BkdlfT9YthJX72p7EVFeflIoQ8L/OcD1NeF48dQINXXWa
flbzG/Ioav96lrIpz7ciWdGHHHaY3CZAoVSbt3AA4q08c3m6+MAFcFyWckFZV8iVjvopEZeon+Ad
9XqS7l88r/LpgM/r7QxbZHwRzZqRCiJ+waLweoU4PUM7XheBob2rI355Oqh0PzH4xF8LHAfAAK0Y
K6D4l6VbwyRSh3uYLkC1yTj0TfHZlk3s9hHAbNG2NBL3ymVI9p4cEPQCOi8LFc8wj009HLK4Jahu
MLxdpXfVzhHPvD0Fo0+YA5nC+TBum6qYfLksKOYvRKQmpGFYCZHvFBDylk1XqtpujHKQpwtZSr3G
13EKcWbKmuOGPKTIBE3nxnmvjTOpYYVrE9OytH6V5xOPg1q3vieKYZrAs6sTyaWqxvc7JcDClw/4
2gaEH2wLWEHMu7SdLSHg8vY34kbKYpldfn/1DE1bJ/lzGy6OtpBKOoDlFc8zhsscWDHRMEzj+eJx
+eTDLWvXZteAASjVsd+7sL4cEs58WYSh9mgNpO4tAruuilenLBxJV/+1TDbhQ5A5Iauyj9zk2pTL
DKIc4O/YF9nCsc+7WfZbq3Lpi/2sVRcQO3FX88me4TI3bX2jF3nro/7S+PjOrDORY6VuDztAdOaO
tAljNyhhuC0tvKkofqc7iUrIxFCyEwOpVit4a5iCn7BW5XpeKm9AVicbpq4kg4lPyyg+Mg1R0yk0
BKpyoSwqsVrWCOJ1+GiIx+26jWwOb43eitedyFVyqdzRbAs1hFQHNkHsScXQRLRBIvLp/bUnTEg1
OGmrGMUAJVxXl3I8I3tGcvQpuiPrgsKCKNJcCDpc27LjtbmuzsUPZq3KjTL5i7nuU/a/NtfVr/5b
ct3G8pIS71K1HoHc7sVRrh3XfTg1It4hiX3bJuWjD/SXt0078tGT7UA3B3L/unZdJlf0Yq2syWJx
+TrJzrJ23VY2+6WOfMJ7ZAM5XT6ssqpaNkkrsjMJ2yyV1XXpdT/Xf8UXUd1CQyS++9f/u/57Wbt2
frHH675eHeKrTa79ppg3hRufdPFj1cTPVhbLr9qrpjHnANenEQKZ6KKLb1stRhvXwrRyZNut+btc
pPYEOGHyZGh27fKqKVf8y2VlGQGc61N1I/sZcrzwal/rf/nb9f1gQdCwa/PnEf86UXns8ixa+ZKS
1fWsRB+5ujESXl/XU732sbTQOg/1iUAV4zTGNfgosZEo5MUTGoDQ7rUxPyip/R6J1hYgcj/sSjnI
y4fhNgpz5yD1JywxNnPkkE+2r8W6sCk0eGd1rfNhEuPC63pDbLnuUu5EtuXqdaFsQxqe9loBBdkF
exu5yritRpVI1LHx/I5Ua+AUxKrUTVySSJGEe9NqjAWbq+PA11BQ2JKfvclcxveIce2cuW5PA2z8
naA18L7it2SKYVsvx5IAdrgSUcT5u00DvlRTSbvrPdP3AK35shaRKbDWkCd3jkz1CX3m69OK0YUn
R1VJYVcwOfUGn3QYq1sCgnXe/7kc8U0xc/+oyBhyxeL7HYpCLrQVqCODDnCodLR3euQRHqyGE1Cm
yPXRJp+PQ+9aPtmtlt+baJ7EHbigkDRN8IYdb1tq+dCek4QxQ6MWqt+JYnSCxYcYRERZaX01e7X3
BzEluhZymc0IYWdoBp4gt8U7S0bZvmwNhQ/FEhFIZFtAEpJPC/7gfS4/x674EsuiXawBhddHlVcw
91hcCTT7OE1xYWRNFnJFJqR5iD8p4CDYqJHLQs+iE/LRh0C+G6WISEICAB8P8Wpeq3KpWsR3QGW9
g5TqIV9EEJRizjds5tPrzmTa/BTvkWvkDgDPVwY3AwtR96LIf2/KtXJZDJYPGOtk7Yqi/ikTBNC/
4P4SMiKXXVfI2iQulTcBvEjFaF7eX1m7FoN4BuQ9l8tks9OE0efaXmtL/zZa5v6QrrMFsUO5Qm4s
t4tD566zcfNJyRYpx8LYsFgVXGRTkZ/ISE728HkWfq2JD++1axSj3hAQV7J90Skz4mMcd/toYKrq
IbzVntAWGHzXydDS0UVIKoxJZr12jEBWhdF2JMtwR7xqfyOLvka5oOtBaakTZLFQY9Ahiz7HDrUh
SGIH26VaX+Crtsv1HYa6ykSgax9D60bILwPYQUT36BtiiqaJ4trsFxOm9LUta7KP7C2bBLJl/wfG
2v8bO+xv5t1/ZfX9f9BYi2vOwLz5r621d8/D0/enl7ban5v8ZazVzD9Vw7DxN5mOaasenqa/jLW6
erXOYtJVXQNvoGm52G+FTfcv66zFKstmqWvqROzjJfwvWGc1y3RemWfJ6HUcW9c9w/BsfBmvvI5R
R5JY0VQGXzZCYIfG2jt8QDcAz4YNUUHAnRVwxUmubqroqe+XZNulkXXT1GB4F735GJQEcUNamA62
EhwLIfRA/l6lNASe2UwruqZmjqUDKFe06UmLhkMUjO2+71uUe0z442pbngdlOWW9VhwYs35E63Em
uIyYdo+oyqBFFFpzGb+F7e0w2xu9tJwdTvkZojLSdRib/NaIoIUk3Xue+voGjtcH1wi1Y90H3YGP
XbgVcYf7BBSpytzG1whfPvAraR+6sPlgGf1Dg1LBo+GNB1Id7jzyh88eY7WdMYzTFmU+5vVm/QZX
XbCZLdhRgNO/OQpenSAAbUXavnZhGOpnKt5fxUUpgRyWnQcy4dLbMMHVJIP5Q3Jnmjc7FJQeCYgh
knu5eKguwOqtPqNEfh+r8+1SRdFuRDkF3ePRd/mIbOIGoi803bfp+NkK4n7DI9HuIaQj7LNo77xw
gLomtrBDuE+u7TGTc4E/MOjwyEHMMLm3BGF2E4RkUHfDNkjvUXatgHLm7R5r5BgftTyDEVKbXOzq
R99rflOqUBg7yMWIQx0WoxAypd9tpcK1CD8piwz7MqZecBeXW1sD5tBab0i5zfdF+oYJKHQugjwR
ahth1o+fJyuvySIK92ESE90JmjrGKLBLIFHsGrRqN3GRteclIAEfwVPwEQ3KwQ7TZgsVg2jUzS2x
k962VDs4HVjwW0wJnTv4A8rLx9gJEWrGfbtLFtQkBkW7r5oxvTVm1DtdAPE2GDroHSkWRQx3pFL6
wX2YoAGcIaSzE9emXBIwTsGuIuqJmWVeHbJx4Hfgzj0A5CJl1q9n2X1Vq5fAKrsb572rpyGCpmUO
yP6H1RBSyrfyaxGb6ZF0TVKhEs8GbxiN2DfVR2hupMUASOXyBJdF9cpzhW4KUoJIsg+DcWe07XbM
wwasQ81Yk8BusuwJtwcZ11jpZQKsmDmecUkY2W6LgFBBzSxm8CnhR88ewYfVBo9tp1a7IFfv9Ghq
j1Gr52ATpuG24S6Oce8do5hh2aCk086ujeykGtnZHi1Qnm3j3nPUIJAgModjZu3ngVzcLC0eyzhp
b9yyBFhufDCyqP9c98X7LCw+qqrCuHjIrBP2xHa3TBcSxcNLoykVyliNg4AFokOzNi4PdkyiOgR+
5UkxgGWOpJ9lqtfuK413iBsMyCAp5xRP1V0T9yMqVopzcOP8UYezeZvryJFV5TBAbU2sYxZExp2b
I5lj6uRe87oqANcYzT4MFwUHsnbbqW7/XPdVeeOowc3iQrrFumwJQGx0wazI0FQn9k1VOtCuiqse
o6D8TEZsgBxmTC7i1IYAIlKsYW5nbOwZnZpFmbI3AfKNJxvbxDnG7gayFSIBqFl3GzbtsLM6Zdhb
bavviIjsEdGL9F3QQDhXhmnYqJrFuHTwgl2Sj5iDg4AgcTP50OclVh5MPZDSzW2a265fqsqxDdvl
nvPsZoMrQbYb4tY6qUpJfkM0lr0WWZKQphGcW0AINWkdR8UG8KiNXffGM6ZnRjvW+zQk0T1POgTt
5+HSk0qCdZfJn2p/mZWKXLgwv/Dux45lBuCmwJzsNGEmkQVhGq3fR2LEcm3LGsm5GKwCFxPsup4Q
TnhRoi3XX5trT7mQuFv2JFe9qMpVk0Xyfztp93IXsotc/mqPSKMgp5eiBPWkiyl2rzGH9ZaVCc5c
da0qJdVIzF1lTXaSxXWb1BH+BrmaAT9T3euq6zbXZXJruQLjAMPFnsnp7GT9spUL//4IFHlcssP6
7+ReXlTXzeR/WauGl1z4uUNw+3XwL3Z9PTC5el0jF75ovzpPuXrCnr6dnKbZXvd77dc2w/vZCgEb
Xq+j3Gw9weupXzeRtdfd5cIXZ/evj2zd8sXu5SVwQuFcuB5hVQ36zoIJiltI4UrL/cvCtOtWhXH/
64bLjeQquVDWKs88V+TGH3kFfg6tQV83WHtNpr1JA1QLO4PA/bRjkt3ogXWbwAXalsA3t24Uk4M5
wQhA6B6rJkb9pMpa6K2Fy+Mil15XdfjQjnZAvp3ofV0ua5bYWO7hunbdSxs27OvFHmEPbZIKd8dU
p/UF9VsyEpFsHYS1VlYVMC0/23OMBonAIRD//GthEaTDOS0f103kCrldEKE9OqnjmyCNPd4Dis3k
LPdKbY8UKq9+bDWZ613IG/zp4JQ16VOEyNQCwckSUrD9tFzuYg8o+PUnCsmSV0Gl3+mdrvOLJGTX
W/hcpdwzxsDF2W29bdsOz077zJvc3BSYyEmoYYKrOfjMFlHMwigsC1s4bP+uee0nN+NuQMobii3m
jv40TdVlalvnbFbAXNXpayEsCE3TYgfylgjJOmP8HOT2e1DxwS62yb6S3jbpy5IuN9msp24LrqoA
KH40GOLgf+ltX0WOxPecpN0SkAdPF7CBL4tW1NwyDfNNng8hsGMYWGKe6Il5oipqsll1i3Yc3PKs
ACy6yGIsU28bovmxLYGGl0i5uQUR3qCiGbq5QOeZvcvCWQyC4QMH6ROsAdOvAkWtH5WGWmtVVmW5
8aANH+3Jvm/GNr7MBuD4WZkgbFXuzs4C5YQyHGJnS3E2iYJbtoViGRuIIimccoaOZE40u1rXDN9x
WsNXQgWw45iou0i6WRodvO5I8ps91J+1yr5tGJHwOeNWJdO7XCNGL6qiTN8bKegqWzggxsgOzipg
dOEV8JQIopB5ccwR5CUz8N3qiBGumtVDA3qxMYzyBBIGz75O+m0m7E8F8xY/D3udL5byswb7h0FW
ad0OlTH48h7wZNfdiXASoG3CPyWvvyNuwtiRPF5n76RbShXGz9VZRW7KCRPOeJQeKunSSB0LtxCW
IJ4/UZBQytCAYZ70B+nSXVQHyF8ymSceJDZCUmKxKHj5lL8owhlU3tbIzbtRKcBeERHDlRfPtzW7
+KdUnXjXJPK2V9fu1ef7atncIfUXTSJ7R7wNPQeXjBIeQE7zXBvCiit9Ni/aiLXEe+ZnMdB48XK5
um2kX0wW8pSxgAJZgd+A/AMPljw9+cDl0va03gexxg3OZuSoZ+k6lycsa9dCLutSRSdB3/gUCG+P
dJwzfyx80Fu4KKT3XC7EyDhshq6td/Kk5SMka9dCXgPZ5GvCcDUxV1cy+QWVH9a89WVxbc6Z+nkM
QxRCZ/W+i0cLC6bwIa5Vw5zQuXEtU8S2ExX0u/PwVRMk0gEx4ODY1YTCSN/ctZAuXNkMdbcmEQgX
+2jgm0tH/blT52ZfGEHnyyKK2mo/BdwvVLyDkwlAOGz7HxWBs6QKYaKS10+GH8iaXHZtdlnht3qj
nQPLtI+9ZR+GtOAxWgwdlr/TXOze1jdTBYMtGXXsjqGltceZb548IZOfNPmJ7W5UhxanFJNAtEeQ
T9fB0vHLIgiAEM1DQpTmoOpvQOwB2Bgcm+AnE+WHWe93aaRmlwlkSRgnH8axixHTrrK91pjNRh4s
GVfhshWe+sLV7TWyYv0pgMMZCoRnMsjHu7EOw0uPfiNSLMpJPh2dkaeHKUJWU8RMrHda1K4Pg1Mb
iW++L6ZCwGuhmE5ibmRmTyThG4hZF9bFEYXCZFCpOwAfJf79Tn7VvDH2yZ2GL+/B5KzdU6xGB5JY
HvrKUw7I20EBzCCt1UPU5Btds27iHgb7Eo3JhQDW/ui01ds6JYrBXByQm3GmEBFhIn9U9z36SkjH
4tlDf9kpQb0venqK1PikVe3ZSPSeCcGIQpU0vpq8ysxAxJ/IthYgUuWlfGo9uw/8olCHram5NQJB
DJvVX85JglCZqfbKg5FAcNSHuwwG5N5pvXs3afgtNc2H0T4aTHsR9RJ7N0sWZ2ngkk7BZ2MkaWFb
qzd54exCR+Q5TtFW64jpsO2S/ECCq6SfSXqXIq1UUE3WbipNVX86u1YvVBJNqBx1H6Ked82yhB8D
kDuHpAvLS2t+XUxlxjoeapccNQ3yTPwJWIMf18NHEvl04HcEChNXiV8UbONeHljhJu2xT/Wb0ivf
NNgF9uriMAr/EaEseIng+WltOMMdIQE3HPXDADUBlTVEPYW7RBaFImSJW/XZBB8EBxEXc6u+d4Ma
CpaflJi1M1HIWj8TMhEgYeXbZm+fneGN404JAVtRj3sc9VDcufBCZQd+vefUfiIfrD90CX6yQQ12
Qxe7JzVox/XcIuDeW3XCZ04CJN5FUQw5nqMBI8su63nNzMtjOTcPIV4kJtsL0riE+KCmmD50kZ3t
5xTLv+HE823SFe4OTMDW7fg6yKuTSxctsVomrODS2+ajUGYXHnNZc13kKfgm/7XQE2uUdr7kihod
5XJdvHpl7VrIbvZ1W9mWe03jIjpWRJ3Jzi/6yapKUsHesu0f67ZyWZ6M57hQyT+xvqVq3u/LLMM0
XUL3M2dT2bVW8h6/+UIMuJa+m5tgOSXjO4KfEYLXC/RxHGFCQz/OCITeHKBicjq/hmP+sFSzvic9
yN0hs2xvqmVA2WKBPTbZ1SNJycfc1faYLBAbiXoYYUKPqzaGYBc202WEMf8tmFocZZX3pUTEBS0I
bErBQNyS2QJDwpDaECWTTv44LMq7RY++aSALXMP80hrwv7twDN6gctbcBpqibYs0np8ALtwsU2l/
1LF9nTAx9QdYLsOXVLnI9aORjXtbGzPSMpvgPUrMH+1pQQ0raiO8O4EjovjbuwIciDS5PEV6+a6A
23ETZqg6EglgnbsFsVJhj3lqCbec+vSp9dLs0C82WgKhU3wE3Hgn98pV41GPLfPWi0vAeoLkIleg
N/05StB7GWF6+qCH030+o0Sq9ozrS+Cl8eQtn2ttcg4FaWEnMODLw1hF6HxzknM3AjVuY+Omamvt
ntmPAOiKN42NWgWUTYh1ahO8RchJu/QTQjLyaBdsCotnp59yBTqoM3XaUcv66JMFGVMeFYKz0y5K
4FOAEXPJg3bhuMmrQ1D4Ju5i434IZ+2mMOZw3eXsmHD0LP1hLpLuVM7AvtK2Gz8TO7xuGZVusu9a
w/Bby0nf98P0Re5RzaD0Q8wkDWbOjdvF7satKf6VFpV3bqbWH7EMlud2aiCiKnb4ZOG5Euduwg3b
x01rn4dR7T8gL/BO7nCsyDIYLLe7i+bKvkO4KFpvoIUEpa5GLdPCNNu3fZ/6IMCm9Qaq7cWL9PHL
YrsdzGwjOOmqY31EvuRG7nWJHJC14hHrhe6AfOzktTRr9RvWaP2dqc7xJXKRFpWHX2gML3WnfEAn
eavlSLbPdWWeIwe4UxJiYPVmo/hW9KYPHll/nIjSI9MJiFOYNNPbkPSCtUcfFmckwJNPSmwmB3Nu
iPjihfS2BabMbzAvv8WTeYTuOn/q48LbR0a9MH7DOqqV9skjsHzdT44jbjKz6DOjLR0OnuH6mhe0
93PnYtoU+7Hicp+MyvA5IxJsrzhWzvihiO6bJoy3skeYl+TqD8Hn1nOqfVrl44WJgfYGMzG65+J8
mqndthC6voSzzu0OdD70pCi9UeEkr/uwHTBPneV+ISrRw/emAVUj1vIOmXioWeI4ekh0w7K0T25r
oUKUmR0qRLF6ZwV44uR/mXgHeIn7lJXutCsmxbgBVVDdOS24LLkLT/BZjexGdlCrHuc5cf23HVjs
Wz4RwdrLGTdVMjtfhx6BUs92WuJBu4VHkCSUcWizb9nPAyo1ANbmaNwa5ljeZvyvXdqM2lfsmuvx
1CTuwYGK7gKlCW7wPPY78PnZ11y5yOPRlsoQxODurhoaFYhspCKem+lPg/koOxC0Sl6YWpOVpc3V
jdki49KFnQrtltszDJiplar5zpAcU+TYqe+cMIKyEywtArXF8G4humAzAPoGde4hkNmbT7WB4EoW
s4+a5/NScIzIXMTKg9KF79a9eVBe3NJ6CJRMQUzYTi8oBZp3PEwez7obPLncLNk1NdDazvu4fgcx
cDiVaZCdjBLVsNLGoSG7ANbbFhhnn0xnhIKX1s2drpnjJbVaY68PVf2oZvW97Mqv50OvNt0DppX0
0PGTQOfJjWDPeeiwq0X71SDM3hRnbDCp3didrbzV5lk/MXhSjottJO+dEJN0wSj/e85TqXqDQga6
WeyQKlDa8C5yJvPShTBaYyC1j+aCSoG4PAASHwa1iR9MxBYPUzhpvh4XZMgTjQLJvBIjo0fZc+kD
E7FfTXsLBN/DP9+l+25oLlNf9+9HQFLr9UY+dV+a3vxFSap2N6CmB7o0jG6mXsVHFqBYufTprTwX
r/I+qahWfnQistEXUtb8lEzCN5pDaAg6itk3bbiVF6hmJofixtK8HdoxPRP9PB+7NLTexwNKA7JL
YKM8grvqS6DyrnZ1b7x1dKW8gT1e7K247T5puXaRXbHUPcVRwXcyR//GCbL8qClTeYbM6b61F8Rg
osowv/UEEKFionxOeyNAMQiBiMLSojsrQZOeQWT3NXffzn1ufZuUjI+i54BrzlXdr2pw8kE59I8N
AEe5r6hTfyhJmHzAv+AciSifTugxKjy2PWEvYh9IfeKTD7RPnrUM+8WOposIaQa6W6pYETkeWchm
H3oIkKk8TJp4NcnNxPayhxH6//VEpv8ffeNMEMgh+teu8f+RPX19yn/zja+b/HSNu+afrueaKjn1
uqljBMLR/tM17rp/mmCgyUViKqlRkkL0M4/JEO5wx3I8VzVM23Y83Nt/ecrVP3XdNEhIspHuUA1P
+y95ynG5v8jOxUyD090QhwE3nHSp14mAiVbpZmuYygkhK++gM5fYGouHgvBYnqrwoOVVcWrrUN2E
rWC5o9W6XYYg/V/kI2p/dxi4+hyALAZ5W/qrbKpFa5t5YIB8qrH8ARTS3Qu5/l+dVv3uFd0urBMd
ObZK2TNBd7YdzutdpE/GGgDyW7Ley1xl7VVSl7ganqYZhqmTdWOblsiofZGr7Jpa0noD4xyViOJd
kJlMbzRFPyvB1hic8ziWn1I7uLdj7xO5psSvld220nKsCwUQldYYUBKCrLF/8UT9TQq1ZpoiXOGa
RC1uk0Mcg2apGrm8hqOK6/fiwND/sGrNaRizD1Dic7Uvj2ZSv9HKyL3JHcvbTJM57SQGqll0sGFk
lO6mhHf3pm6ZXAyDXTLzwewS9AgMVqV3o01Zc+M4xxTpj5tWLxYMUvn9WOrmzfyryEi52kXWSOrE
TM5LMZYW2dnR9AYQ4ezHyvwYwHS8TAGCE0aslLfYQ9KNXarPCv4/33xrhe9qUuIInxqPRPbCdV9G
heyH4ocXuBMWbIYvkGn3bdeeAMMxV8nava0aDE+btLtV8/b7wBzUWsZqy2kXt2qyvHeBpB6U+VsQ
dlujTcrD1O0dSJ/D2B2JZip36TxcwvSsuXBTiA3o7Nw41Ep95yTfvTm9N5MxQvo2AwZTIxZigGcC
VDl+QG8qObh9b+9b7wI5bpvoEEEy1bQPmpcQo+DgTHbHmzJOk3MTwWBiQITKl2se4F6jQnx2I/hZ
jGRxev6YazU/K5WNHz/ynjtxQ4oIhnf8mFv2fJy6Pt8tIaYsO0HGd8HMO7bEJcIs3sWdexwHLTjW
c/wMTC3cgJnZo0jxwymYAXkwMwyUNcwAc9lQv2WGmtVf0W9sSJEumm1SAvMnLfINlOzNUsUjvdA4
Ca15axloV5FGdxPm5hHJU9QU+mVGr8g8GI1+vwTNySlSdH88673ItDzqWnIWCX6oBjYMDZktWfn4
0dU1ZG0xHu2VCfhMNdVfbU09BM69tjhfQmdRDpVl6BslCh5J6MtQNZ/KLWm3b7upu3PS7Bnzusm3
l5icJl8c/PATWobjEO0KB2M88J6csX4xx28S9WuIUXybWkiLQbSPciwG6qQejXR8nhDOs8DlkPTo
aceC5AVcTRlsf7dHILKYbvtZQ/Ih7I17My9QjG5QS3ZnmNRNg4h0bn+bQw3SEADCbTmPPzKbsIwU
AvEGW5W70Ww72KGJxtgAbeGDQezCLjEr67YIGpiJ2JnjGv2ZSgPc62WGX/aGtYuwzPiKRWEyX8AU
JKpqMr4s8i6ydjXJfUTRsEKx6q9znC37XJ86rmb0xg5b67AGgIpFQygS2mRbFl1ffAT7jK6NjBEV
XWQtFTW5k+sKuezalLXGmpZjolgnGTOIPQ4b/jgx7g4iey+XMdUmaUS4Akx9gXA4Z496VGgL4G0M
vWNslu3l2lETaUFl4zBAF6tlgQBYRKCUaPPIYBHikjb4aDRosWK/68K1lL1iLwWqNSJPIZsy6FHW
ZLHYvWsQmyA2fXEks6pGp2DWmEZjA8RGzAxL/MvrsbkyaWH9P3LpLA9e7t6RByartTxcXiGEhSEE
Y9oZOsyJ99wzZ8E4zOOphNrXMUXsSgdddwytjtlJWF+6KHQPSM7fI1l7HEc12JN+uGumBkmBafgQ
m+13sIUDjN0H29Zvitz+n+Sd15LbyJaunwgTsAnglt6znKQq3SDkGt57PP18SGqLUk3v7jjXJ6Ij
Ox1AqkgiM9f6zSHrs+7RLqePptH+1YB9LBJAN65F8tMrAizA2VHujInoD78Lda/wYCfU7TtoKlU7
T/WfTEXobGg5EHR29ITX3CISBnlQ1d2NZfOo+4677VD/xRZxbbcBgI+6MlfB7Kpu+QUuOI55gSfn
nbLss6Y6ZzJq+HpFoHd4fuMn5hY/mo4wZiaqXWbgZ+TpFd5MVoQfvao9o1gRbvOuuCiDFxymINmb
ZPJedCPfekr9DbG0NeEUfV1lIM0QKYl5PJePGQpai8Grh1URmC1gacw1MVqzVqo9KjCEC381TmhE
IZXhNSFB1p7TQh3ALkTttl3gILqswtFZw+zTefxOV077P0p+v6B3riJo81WoGNOm+R7bvjih1AlD
TGSkeIOhXbfNvGhhR9oKeNOVw0GBaMemhE+iNpvUHWcxlHCEJDl8GIXGcpbp1abDCxgTs2M94OVg
T/4O4UxvpWNjswnb71Wf/jCn6StnJwLEVfakdHa50xV355J+B3MUFtcsUTEc9mHoqm2UH82/2O+5
C4+TY47X7aILxgRl2+5LPaDsZletNsdS87UQrKNqpR+DGLkUVz2gJ88DAGfTjmA1oQCNlRQj3hTX
QqL+IJy8dlUnD46KJ6Su4Q5SFMFfYd4d0lI7WlX5XXOKfjP6zroor1iOvYb4ha10G/t4u2yhfbVr
u0dQU7Rfsi7Uj5pjYS2TlMMO5dhnrcVppzOxatBCCEGa+Kqn5Q8xDDokyrJcIwKGBZSLanleHDUx
nBPHhKdMYn1SYO1OFvZJupItelJlSxWvP1flG6CXxqa2jb0WWbvR0k9xMm7ZYuxUsPkrvthXoQfj
RvXZb5rCB1gMvlHXjyVxsjUZSXtVk6F7IFXs7rvhxwQeGgCEP22Ql9/gUfg5zNUJq/dkBPL5mITp
N37i+w5dpjC207VdWNi0pyt8lD94TRaxm6teBF463ZNjWmtnaJ5SD8lMpdK/VF2xMwJUqpUCjnTo
BK+wGZZCdbBEziacKIprNGGbWnb50dBZoAZvGbuo0HQKwTLAjg9qgIC3NT11wngaU4S2PcNZErsf
jnCbNkrn20tdPLDz28eWXy+J0u6UkNSt8IenSkNiTcy2RuTK/kK9i+8WynM57nOZnbrrrsAIO1U/
DyWWaYFbfDOzGPMYu2wIT+BIUYasYnH4jIkHJDugeSsMGOyzMIrrEMFOYPkJFoT61+jeKIsB4mRz
0FPnwbHLh1rAghsUk4BZ/AZB8Kya9scq5tHkQv9Hjbl0yIpN/fgwhD5/6NF59Kp6bWndS+50Pl8P
fAcxNsEeWHGfbA8rGi8AuxD4yNzbFotwNdaINOq7wu4+RSrS4rCdF5FBrLYLiHjH5abJzJzQeHgS
2MHa2O6ILtwFw3gSDaxBS1FPWYLD1tS1x2p60qdAXzs6VhC+V3wujBjLH1P7SJIHTLlpvNjT0Qln
q3ovOJP4ehkj8cMZ1C/jsIwV74MSiENsVrMJEFzp/Nl302rhRePJdJ3vWZ9+ygsDenK4c49jm3cr
hKFxksf4+TLDqNQFENH0kpTCWIfZyGlqHpF9t2EtEeylBPzxvHgpWWSQMtVf5SyvINhQtMA1Rpb/
C/Z57ZaAa7Yg3dzwj8HLLUKp+gK5cDzpAymVIB0vOOGtG11J1xBQ8AYR7mxHLuCiVAW/Rh2bSrt0
jYWKptnCjKul56h/AbzIy/Fk+KW9hiuAdLG3T4vaPhtEZ89gIqDZTdqwsZFVgsSgwwJmSfPUYjhr
ykto2/wL53diqs20FrWX8lS1+fN1arx2DUgeWEevitbCajb8y2+m7DoYOcWALxuk2y99QJJLj92E
D34kbugM3izXbJyBSMQT/88R1Wz0JkWbSv9BGAcBGWX4rBTGKgGtzBHJO0XN4OxT1CqBuoltluFl
Y8XAPaYWIGUcrlWj+EtRxDW2jeEwNf61JwXJotcYFw1MOBGf5PxVxYuFS/K9mou9TrTm0FvV2ey1
+gJP59FKdHWPOl16KsZ0BVup5lobT/H5Q4TCGm18tN4Wqp7ny7HWSPOVnbcs4M6Mlb32U0hMAGOO
rVm6+6Ys2ktc99llCKBievGlhn2908bya5j7B8P0mqMb9THk7unJa/vxglkkwptQb/w0/isQvEc3
3hp1x8ukfLPiycovvRWftW6ct+DWpzLjuY8+8Q565ypv7DfH4lNJqqHg7If5kl6p+y5W4YgV4yFw
smsSax4mB4DoTCvzEDcqLdZ+7MOIK5JUzcujO5JVaZz+ksyFq/c/IBMBJ1D5oovpY+KOUOvJiPkc
hhp2LqYdw6RGUOfiGOFX1x/6HYDZ+GRXZGkhZ+09ffru5MOD5X5F2JWvBYnIuejmQsnR7Eamk2rd
aqQa5ZDhtw6LFCe6gDj/zPeVtSgQsKvvbdlpSmawrAZynIP8z/l/21mb7io2JqwG27xfNgF/bUkg
l7VwZjv916ac8o6CLifLy/7rrRxz5FmVECqVk+UNeH5bSuPs39H8ZfOf+27k+L+bU/Lgh1Efo2c1
FbNkBFDWubDRncQQ8Fc7LcHDyuZ7on2ou/+ZaQbH1OvMfWngJGfjwzNf/tu4D5Id8/S5N3YkivbX
/SVxv23bz5VDPpStUoN05PyacYkbyVpWE0huoHg+JJPKrsCLroGSJWw8jeSTsHBxzH3t2ivAzZt4
rJc6RzxSiTh+ZTGhf8T0vVVJWh49fITiIh93ASjC1cS3ukUlLxDEwtF5Tc9ja6OK26RkuzCiPGOR
UG1QMEA6fm52vpYAnYZ5pATWsOmL3jxptfExUi1zOxkcpRPL09dm0lsFqIN2R4hc2zuOY5xsdDEn
tXq24doFZrRrsaw4RUGYnIqgCpaqwRqmBWIJvaHbO5V6jWwXAbTJGqvTyNsj16QHm9Hd2c2Un8bu
8IGD+HTqMmU6yZpT6WwScpeVdh7Q5iIjWwW7LsIuIvw5zZ+06YT0ABZbmuYvMmNbFryTyXoLU5Gd
ozCHYz5yJqhnRkJBRJvcjrZWG8woDaEfusTzT81caMQu6gheaVQCuwl6U6ySi6koZ52TysHPSuOo
4ybIwsbfiBtynGd5mfLhxNMUi0A/fSl1y+a5zAxo4/0pVnoM42NfR2VZzOawRcoxPSHCMIQfbb0q
zpODKx9+AJhTmtk3RBH0jdcWi9qty50T4L4xqaBjumbnlRzwpkTAcXCjFIRg+MUrB5g5UfhauSLc
+k6untTEIS8912Rh9CPmMRZ4ED0BxhFZ4YbYjwKh4tRNsU4Sb55ajG6GhDLoEA3xtGOZZuJoGdou
wzl5NWr2N5fj/Al7XDSI/AZTV1rt/E3hfEGc0hQdK9V/+gKb0ArOBHXXPxWotS6iKTVP8oslaw7U
gk1k6TnSCfrIxrFBqK4VOyudjJPbN8Y2jqJPk4up98pfDrGlnex5SI6LvjBODlLRMw4qAEdPzLZH
PSGf9lbBiXLMm6OCisrCtjAvH/iRnHQ1VU6ylvjIlIdGmGEZU2ARerKbsN6FrYVesWEp2RoQxKcJ
hGIl8PrVS1R0rbiLT0JP4pNhN4jSQZQdNKgt9PrKWK2EAepfIaF9sn/NlNNlYTvHSLQvBDrjjcSw
GF1KUnhkJcZ1RD0hItGAG+Fv2MxfelloLTycSdMK1taCgyCyExLQJAsl9Dts6GeA062Kvy7cEcEJ
t1Wmj3KgnS/Jo5b0ym8TZVXeTY7LJl4rGBXFUGrfDdxfVU6+N92mNFYIMeGD8Ocbk/MKo04PY/vJ
iBxEU6ogjH976zi3cQQw3c1v7+/+Vu5vr5TvPOmInHnkApZypOfL5ZqResN23V/73dt715SXvnsb
8lo5D0zQt6QtzxXSQFvfhPA/GDgJW0X8HLf2yekD9P3g065M5OAecgLOO6MwXvPEVC5RpWdwRQhP
sksPlzE6xGcXH/fextXcy92joQ7f1EoplhOGBQssStpVZiXaIU90/UTwEdOBSYBFWQVjM1396FNt
q1uAF+RHq/ibzj53Df3L5SHFSdfEPmth8Os0feKxhWqo89ky+Oxk2zBPoN1MtbPu+2Ga9aHwmYcV
Ugld25qt84aKiYrCcvIacK7ZEt3gOGoMWLmjkLjnTWBUX7MdRMLB2UC38qfRP09e9jlVR+dTF3wp
mmBTgBG+YnmYVl21U6ruMet4zjZN2MIJIsw9OV21BtT4Fiho1kz9hA1jSSCpb41vWLR+g+pr7udI
B1nnJoS+FqHh3r3VnvOQWqrYKCaa5Zh9R9onzmnWMRmT9cRntOZ57q09JOAWikO+snT6JXaH7rNn
qfoyj0aeRKlDAgCZJw8Dcfb9qEuIYjNBNFyUrvnVwrSINHK/z/gJPul5bBFBR7kOrmC8dVUMVQuM
v4ZZzC5D/5po8ADSHYuFqcWHS6/Vr31Zf25USwNvwcFiMo1NWLxOkeU/p3W8dVxdbPiSnPse5Hxu
Rg8dqt4buxqu2NlcupGADj9l6IS7Ca0LjmDKom1E9ai6zbqKQa61nZLtgOP1R2sC9hRe8Ymvt7ig
HMiAi9PgjNMqz/WAAHRbXJrPkSecU9+NxUvjhoeG8OU+72BOtplXLwl+WZsA96OlVuTiihAUJPzU
zBZmPW26rrCetMhHML8Riy4X517ptbOnetuoSI0D9vXDCkqWcyzD/oeOdS/SXj7CpWOC4lSDNAyx
M/Rd4HxsvVRXUJ9rkVSwfPhe3ezrGyjrmCPxWk3VZhnZirYJzK5cECNTHosxuLTYkJFpRjgHmEW2
tNpCBx4U/WUClbmqZu4uHL5RRNqAmof9FqXTduMqXb/BQ8Rat0n/lVPfIhrEtI4dS99jxLuPNdHc
0nI/9SH/kD38pUv5Xr3y/8+krwlr+R+TvnX8Luc7X/EfOrTu/o9r6zyVHNsgOTQnVW85X83W/8c0
VU11dUt3dYSRf6V8be1/DHNW6bVNxzIsbWYs/0z5WgxZkKodw0BdnkSt+f+S8iVb+EcycX4/Gghg
9GY14AEzIfvPZKJDDhFvJdX8AZT5r2oY/RNWyuGla5Nk5Vba9CWMYBJpTfS9zLCzF4FmPFZRHe01
2+6Q4Yd3FfTAsQLUV9s2JfplWfkzYvf1YxvqYO0S7Ifmwgf4sWyT1NoG/kizLMxzazkPNgDSAskI
Fzn/WIW5KicryAK0JtslcLnJEnZQQcKl4xnM6QXG1Ple2LNqtRM0wbCAMAQRpy/T1X1Y1uQcWes6
WzkR/Lh3g1j8WNlpuzHZmKJeX2qveCpdrLJqf2gxasda276N1ZCtQO/hGuDHCaAUg7XRasJnU+2m
RWnrwJenjGComlfQOb3ybDZesfNy78O9S/bL4t5XOgDtSsslT8NFCrydU98+IkmIE15SFgOoJIo6
9oejbPJNS3Zulf6ffui6yIXmBWEfOVsWt3Y+4L8MEogbhU6/r5K+3aFkSp91u4on3D6DI07Iue4W
6M7Wjz50g6UJH2CZJmbKRru18kUQd+kxHn04PO+rXpimR5Sjkr1LzDom2I8cNg+14SxrE2ygceHU
dXScR+VAU0ImyiyMNNRIQZQ7rsq3cEJ73us6H90W33ktsP1M3eLN9Qp/O+TgC912uAQDgJx+tIs3
TQOHlVVmfXSi1vyo4clq90X5Nugi29lGhZjePK0P1cc8N40nO8Jx9X556XcmeUiktwq7hXFPOio8
OE75cGtKqW84b+DLPdFtRQZBZ2E6VxI3rGFt0fGNKJVVSSzwamu5e7Xmgsz9MWihAt378Zr0OGr7
j7JLFmB93KsJPXsVpv3PewQuNJjcx4myzqL+1M5Fp1rdaUq7hNwq3693A3LKva8OcYhE9y5fF3Zk
H4FyBFutLj/JFjoamJrK6vt2gJ5qNWPZ7WOSpDbhD5Sv7zORop8X2k63j/dOxIXXXgmFmv1i8yQL
NWm2FQp+lzRrm6e20JpjlYWPJWmd7x1BtJF07RejCLVFgpfBh7FOjVWImfBVL4KJg5uWHr2oL452
6A94+7gt0MBC6T8ETeuh3KSnyiWAer6A9KftBjYRD7ciyWJivtrht655UHFKa2nFPhZ4v+aGsxXT
d30Ygp/XziNpVHvrKEtMUvx5uiib0sGawn3p+Ac9ycLU+ZxbEZiELP7TF3rTyY0U45wSpCVomrQn
1VFuF3lh5O/JTGULiZ5w2wlTeVwnZihFGE1hd+u/VYOxBmXhIu/pV8bPEYm8iHQl6DCk94b1aGj2
oqrV4OKMPjoVpXmOWp57KMYEF5KdYNB8ILQ8blH7YzsC7VnOaxFUv43DivhupNph7IJmqzSm+lRX
yfhkr2T9VvR6AYdntJdlGWtPsm+yeTridHrCQU17GiA9nBo7fr1f1ARASt/dFF2reXbud1cycgYf
I3r9DjGZSdXbs3SwunXFbb2JenuGtTJDWmRJ96tfc+/91pjVm1RRuiVnd/sAphNLbRNVgj7SUbYZ
rPQbYFNFSaavaiNKTOrS+OyMeCj31s9V4d8nWBEpK8v/F9cDMF/vFlkXnXldEwAhhGUa+vtFNidv
kuObY/0QLlROaPHqaTAqJPctF6NODMbFtkybD4quEfJKzQIcZTjl22L+K7aOshoH3br6LR8aCH3i
0yOKPtU8KPsQQeS4Ap7kMPWhddbSaJ+aVezssyj6mkwW8XIVb6oJu02db2jSlQMbzwwQNy1Z9N0e
RGz6s1GEJzWYwocm6JUXqwG1oLpue5IzC+wt0EWqqr1sqmQta8EW1Y7mCDK46IMxjcq6SFRiFaBZ
/SCNvmtq+BrHrfYBLKyB3Ulsb0YNrFLQCQS/IvUBjRN7W6FJdPDqTjtjdIsvuacCa8iwlAvqId6O
SdiuIhwxD3qf4SnQdeaT0lKgLNMhSGt7+AlEc7NLLunkn2RLTnOQC14lBS89IiTwdJu2b7UQ/Vvd
SB9ygthbMq7K1m1C+4Nlq1dR+d1Xz4+1Bd+u6WHCsf3Yuj4hsnTIv3oX5FDatZbWqLQkBdufJhaX
3zaRf4PzQp3m/ZfGtl3Nsk3LsQTa5++9MuxIH1JIX/73nkTgKgEC9URUcno0/HUc6ZiklJ07LKYG
yLAzppvRq5u1EQ3pi1qkzcnOWn/R+9FwBNHEN+CXGR57UVLOELXxt+28mzceD5qfLnmy796Ul937
7te+G5DN/9rHDlNfdANWiKGerYvQtM6FGSt7zXK8bdyZ3UMKQmwZmIr5Otrts2vgB1WRsytqw//W
BqlWkeQ0rFMfxMbBmvm7fYV8KfFV2sjVuejRzL23quwVjVVv9SA83abPE2U/WQtUrSDEnfpIRLtS
V+t94aXF1cU/bJXGhvvq5M111HLvR6hkWw3j8n3qinSpub16SfR2WvcRjqh1hw5J0qSTTkiPKlH8
a1QIKBPzPNk1ejPQLsVOec4xszRYX6G9u6fG4LeGCEuwrvMOE6pIjR/9mEItGpU+dgWEqONHA/4E
dvRBusWhr0Rzmz45z1RKZZc6eGvIpix6p8QBMhpf713IHqVn6NV7gz/5Sq96fcerYK9YxMaHmOR7
OghxlIVpIAjnwZskgs7W4T4ga7KvDlvSsH833FYx2DM9UFbvrmt0Hx46RIMvUJ+qk3D9H2YyaJdh
dmiwE/jhhh++aJPfPwdjvk4jS3kqVDDahQv3WGsC7auANuP5jv7JnlIO8Z2f7Hs/UJ9ZXL7JCTr4
scKy6mfXCss9QDJ1UyiG8qlqna1Z9NpX10Mw2yBveBWxU5zwTwQHMA8kWz+Lt/4E9TvDIWOZe5N/
jscsOOM7m5OHDvR9X+v+ha1x8Fx6zUOYByou0Vi7QirE7N1GF00OyqJTqoex0tSzbN1nkKzm8vmq
X/eQMxBl9G73aCJkcno91dclku7ZwoHqeLhVI/xzD4rh0PtbdXggooBxdGsEa2z2lI9eF0wrjnEE
48hMfkSgi+iGw2ogR0U1rMggK89BnClPfdpurXlWl03l9t8eW38+tWyVhc4yXcDKlobYlqv/eZ70
gngIFVxmf8S62z3kOniAPvLqr0UcHLu4GsnpXrQwrYJF53fkbW2kTtrcPDSRguaLM6XLEJTTygME
tZGrG0xUGFFjkKAKAQ9mEzX9uJlADS5EnPX/gq6VEOc7ttbk7RuGhUCAsDSHh64zr+S/YWvHJC3d
CZ3j70ofnUs3yz8OIxC1BN53jfbdPut95AYMw3yNiFUBpS05UHBgfinzFHmnwnw1yHXuwtxw1rLp
tfn3xKirB8NRlEebANnt6iKzN2YTBFt5b7BIj7V6NsMWONjncEAU2ScHfwT0MyJQNVdv7cb+WYut
kpyJhZXyscEab52PGVpFeR511wDvwNoKxCJqLd6E2e6JC3UVuM/YOYaJbd+KaIAfC6qHdh855Woq
IJJ0qTIu5epnImYVNo3zamowwgY9H/ZuXlTP/Ia+ywkVv+6FrSq4GE4YTntwdBG4cWvYUQ7Ufxeu
X03sF0toAldTo3+YXFVF2aow1monfm+aQBwAeSjPqW3650gLg7OsyWKWPlmQWGuRE/tjIJywtPrn
b69Am+43aLX8+DnzGmgVOYYtXDn+28evGf6oukMkvne1U4mLBXXH70R1HlL1CrRgfDLchsJ2wc/h
K7Ox5qYcSJQG9TUx3qb5de/tA5+Eo0AQyMXwDOgnyI1HFPu9x7gKgBS36ceOCPYj6qXe46gV8dby
XRLeSW5HAIl6UK4iCgFmcoWcOPn+Jx7Y1lFeIfsF+tXcVXZkvunIu8qWvELeNdUCfXm/SzBWoIWt
MtzKeSEU7tKvN8hyWQck2GNzeavObVmTRU8o/9AL9v8IiFJto2mlVgaY0TjONv/8KWj6//0YCHyZ
GuZMxDNA3797iMA3SuIitPTvSVFXyxBbymtaJU8uwjQHu/Djqyy6UYuvUYglal44uLLPA3KurFWN
bax7ze2W7waGsm/2QO1e3/WPQxVfiv75XXc8v7ruR6cmH4Pj/f5yWq1EIEATQ7m9uuy7FUYXr+u2
UW6vfh+oFcD1gFn46fz6h8haVvv4v3G+ufffX0zRAHVlmnKUg7I/JHcNbqNKtuksXTr1AUUDjGZx
a7+vygmelFR9X/3tssDIS0jd7282txulUFaiUNxVWw0AxkipnmXNTuGFtcPZitrncPCfDb9yTmVe
l7g8t/nGCpqxQ9IQdoIcEYQhT7I5Ep/aNIgUL+IIDQ00VPoPta6R5Kz9JyJQw8XO7dn2fFLfktSt
l1oXa6fJd7IXcEhH2c9hOtqggVLs0iDU3nSyaXpXvQqiVHuMqpWVnPU3d9WycvoX5oouZmrKn8uH
iz+R6ghLZw3hefbn8hHluRb3nZ5+J+jBJyy8YVq0re6c477aNF4VH2Urj3T4jYGeJlC1IAjIzt9G
+mg3eEl5ll0N/rDqytQdly2o2aPmzv1kMUy+e6vVRZyeRpLK+Ou1WxUtvIUet9tQA2CvTb3zCNeG
/Q+6ya6duY+yK2uy+mBaMSiszHEe9bkoJlFt0gjvV9kn58UN+HkVjMNW9vX4F6esx0AX0KfItN46
ytq9kH0iCLINj2j0Gud5NhIe1a36d9f9NgySftwpLofZ0DPf3/+/vtz91cuaJXEUq7+bCs7CPiT8
jVAoHJRTbmfKSdbCsP7YxRbMyT/7h7l57wOHWC3c3Jy3JsSR79e/m9ebfrGseiR/3g3keYkol7xh
7WftyuHd4p36q1PeURAi27nE0YLWMo8e5rhIUBA5hYrl13FVb5SGfjnoDDEkz9QIrdu8+xVE3x49
VH+39677ZfKegbkNvWeiu+rJ4b2sUQvsPza69WbMoe94AL5PnOGL6CKI+VZQbj0ilw8wPNaVcMrP
zuhAoRgrThhtaZ+C2rZWiumJN5dAjTz2iwRqu4LKyvOg9zGMHnjvWYT4J5aqVx3thMKxi49KXfvX
ImneUi8vP0Z+XJxa9IKJudJsw2C2HK9AFsu5aatvKwRa1/E82ld7xT4BrCuXQdb2D8YQVftRFdO2
sBQQrjkh7cxO7O+q+xY5IMaTkpwp3sPTkwOddt9FDtaOsTGv6O30VJi2Df+mUrBqpM+KUCgcQ+d2
gewi2N9usqBsV74fAcyb7+T5xqNb5MFZziA/zz+QENfa91BIFm5ElHisAEzenniDhVSi7REFGrWS
ozxPSlnI0fuT8T4Qs7ZYOnHpe1cvb3J/oN5f6d4nZ2u/bu/ttL1ct6HMso4jyZEt5Lp+a88r+qgB
rvI173zvui//2t/sBuS8++bg3e3u1/InILsu26bWB/+yWTD+ZAuyZcMTzrE0C+qkarN3f/fIxZ5T
wbjJNr75hnIUFV5GCzSIul2cOggryLYbBsFDXZo17s9Nvrt1OqVTnIepWtvNCNUEGHLwMKmTwKub
2Ii8pAERuazIbi85O0fX0kzBWLMjXxmKiK6yTxYiccW2RiJmIQesedSudB9FtMnDxfWft0fGvPv5
Y5FBMNkS83+IYJBZfMePNCpMDt0orr+Zlb/XEXg7JYWnb9oy+jGgTKdurLIuTreq735qCsXGdchT
v/mK9wITW3zUAkPF+9pyj+gUzKT+AgnNKtdXVVwGR7vVkCBG/eU8DYb7IlJ9Ewaq85rhh7PrbFMA
IArc18ZsvxReLR5Q+0gefdd/I6z/+M//1jkH+v7fqlkuRlxsB1VNGgn+fh7TYAHpg65m30Q0AB0n
y/3kxd5iigPxIFsqDNJtRuQCEfuxzJapyB996A3gV5ib9qI6JPoM2sYZdROXUbBEbN07DmPpHWWt
MPprp04EouZ+Mp6igjhAVRYWeHQxjejs+5ZHUkJ4h1KB497EjbrtUOK5BuHAJoMoxIsTlP6ydQtQ
B1UWLIPaQWMOqQD/5AsKIqmIHcw12TeZerRvbQ/893+67tPk3DbufFRk5mGlmu8Vht3FH8PyA9tO
C7zcrFsclcrHZkxV9IO9+iCbpqF9UhTXusqWqq/KYWrwllKNh7ac0MXIon/jyr5PI/MrdPlCsiFS
2c3r2vtgpYeH41BUlvI1BCm0bTPls5F02aMsPGtISNBED7xNl7BOmKrnUM127SiyR2hE2WOFM/01
RpXEVUoPVRDPFw8hfImwC0eyyiiaKN5V3kub7+qYLakEYPn317BCPlOHLaa8n+xXwuoD3NJVg53M
Y1uAmohLzz22nqWBA2smTLmE/pREKWo2fdd/6RttlyY5TvRJv80SgQJrDzvHx+DqeYymZtNpmXdU
Y7tZd1WFgqHIL/d0kDmVvFVDi39PEVXiafa0PMkUEWDC9pxo5d9eFLYNslshF9jzBfK+ijO05/lV
miDRkmUxxr+/Aui8h9Dqscwoc8gpadmeq7C6hLHaPMkufhTjugyMGJIPM7TOzTeEUbBuXZWjLU7I
4f5A+Dl/6I3QfRwM57nnV/VaCUAxKOGU/Kpa8VoG7bnr3Oh5SIPkWvVOtijm/i4dQoiATrLPPMR7
ozgJV0TuIDWNyQaJGuV8LwJV/GxWzfABAU9i7M+B3qH2/KvQPdM4Jq2FGJbn1+Y+sdBym/vklBFy
6BHdIW0bq8QKqihvP+nfKrszPqlNOZ5TnLBQX6KpKMWwqYxRbEQFg6liS7Dou8y//LwGVz/zSfMD
sQ36oASYXiK9zT/jWy3Ok1qon0MQuL1QuhMyKPmzGAlvqFH2uRwt2K6hYh7svhk/AH7YpeRcPhtk
X9aKEaf7HEeZVzTF2N4xPw00m18nAsSy6VqL+eK3DPepHYHcdvnPD0oNkv77lZBfnW3JNRB9AeeW
hfoteGH5fVGlbZV/dZA6WhqFI67aXJQTQmdNqkYb2de3RUUyUdV3lcM6cZ8XQAo7grk6lb3RgMkC
lNzaA+YbY+t+6vx+HaHQ/CVy01l1z/FPZu6NGEZne1/Rq4fMEixIGTJkQVg/yC7kn2EeWrW2uPfJ
AUB+/ICT7uxBJXwoKzeE+JsDIFV1DoOpAeyCdAFiFoFjkngGRyKbvl8A+xPV2B9vVdkrRK17y98m
yGpRkPOJogEyGDdq5uI2e77arappEXmxOHYmRDRT8YpncwjCXR077BzGTH3yMQlfZNDIllZkj5uo
zoOTLDwmnsYCSW4SGdnq3idrzjz6X/tgKcdHT7zcZ8mp5MjGpaNCyw6KWiUF2aKprZRqtDQTG8KS
8PS9NR/PvPnwJopmU3saEJW5C+mS/KpA8zHmluyC9p0cSExA+wE+/6DbPcs+B1Ejr8e3EnnAnekD
Qm8LMb4FYQB2G89qL4lN0n5GuZTT+GAsZA/j8AI7xXjqKvNJ9oOG6dfVaPt72dQ504FefrMiZwGA
aYHjVXyM0AgH3hYEL81cdBoJeLd5vvUEqbGAAIYplqisa5zBpwys5qgPbcVHQIGx9rRIgPIeJk1U
z3Xgq4cqQvZbjqKBBLpBHYu94mjWaoz88AJMBYMebMC3TRa3UL5Ud8ER3QOk2CzDxvR+CFH+L1/n
sRw5smTRL4IZtNim1opMitrASkJrja+fg8h6ld01b2bRMIQAWE1mAhHu1899JyVdvndVR4XpdNFk
lTg3PTNcYeLTUCZZRmwNxamVskt8HCQy9nNxqlHHss5D6sCIYaP2VQ3dJgvlbDy9juR17uGjZEvJ
RuR20paMo4HOaS0SP3KSdlsEMDsbVc47i4h43o8OfAPfHl8I4Z7SKXThuSnSzlrCVGC0wx1F2dbF
12vgDIa0FS14GNZFnFHZOUenacL/CshK2P0qkgcXFNH04LUD+Ku1GnyK5y61PM7vAdFOxn6Bmai6
/+v5HBjarWt6UGNUovOOStyl72TdFSIrcvhSDe6xQ6IXgwf/U8/MHxYk5e99NuxaO3GpJOyuUgSg
qqHokn8GKk9xsAszOSDOXMpWC49X9KGJd0+Q2D6CUSOZLQakxlFPeYGHaerIB3cYOdiJchBNu47H
Bm0D7bIyq01h5ZfHvKnrMSrafD2Q9U8HMY+P2EXcqq/ic1DCglAgyc1HCgtfxEFhoY/s62ZmZKBw
lYsXnRlhID5N8DI/O+ZKexetxk3bl6IMvxmxL88VjaBnbhvuWRycIqwWNjKU5bMPoax07lxn5WE1
e3j2W5E17Vrbn/wk6azKBXtOnuWT7TtqWtEpJmNWAFYiTE8RZotbhCDxx6A5m9pIyH0RVL40TfhN
dIcBlgxRUjeUrzCr5YOOGtQPzmbq2q9OLS1Ef21bYH/jANc/xY4/ot5X5kMUdCtbmVD8ZqZ8yaQc
C4qcB0GKieAlTxMkZbCAv7oRaXjkO94V7ROyBa2DDo8XAurflrotV6qhfnCIVMpIqer+T7uXRvTg
AFIX7dSXiGEvzJt9ZKr1XsmteNvEKjVmoZReLAfKRlVKwQ8w6TD3kIqTbgcBGjTnLKxMMqsN77Ao
tt76pL+KmQi738LOse8GVWorKXbjnePLf93Ls/WIYHp+sbAT2XcxZXQrcar3kVbMxGmvB+s8b7yt
DHRlb7bfMTCxKDcx2y0F5MW9SJQaznQXAPEby7vsYp7U8QZZsWwt79lg84v0K2UpRp2k472PHHsh
Ri27jLaVmUKTmCZXCY80XemlmWj6rZwempZ1imim/MGsWDdvHqZ9hOZa/6fjoM5yu8qbyS7BGtu2
0Dun3jxQ7PRlrCppabiKy2e+xRDA9ilMV+ZqM1fiCEbjkPvLzsnUVz2twWBb+YDpurxvSk36Eqn6
lpSY92pWvn0ZtYGSPRkKeCZFn65ZJUdVCv3XTA7wfWh0nCNTPd2Sgh32mcEbZkgO4qCQ73uciWaj
WMmhmw7PKZJrYvVmpAS/am9YKWm4lJF37sWByHe91/2QVFdtmyS0EltaS6XebDQCBmdxyJwk2LZp
/fXZJc5GqUSEHmTKRkoSYCm6NnxJVOeMECd6ra2g2It+b+oPZeksRcNL35bavkOysyi9yJ37AyBF
AsoZPETOZMoTT3E7/B4dpqboE6NOjBSmo+TqA0BrPlcH2ThpZl8dS1Jecymvim9tKc3H3Ew+UWqX
K0xKWopwCvUl17yv6sgKGLnoxnfq8oTMuzyJM5V434JNNkBQlY0Iwn6GxYhthqTzPKPkcUzfc0Bc
PMACmmnWkK7FgOh73MFQgxeLJdpaV6uDw2sMhS4AlW7y8ipsaq6n5lB5lNNOTZdQ/cRNO3Rlj8h+
LId9nXcFESEruox52xGBlvmns12GEtM3l6q2wkWkwKbMg1C7p7ZREJNMjFn576ZE1dDKHQjrJV9d
O+NDXCTaK1WywWer6RAhUhTF0PfNVV/U+j6LZUCTzRCsqdjKr8g1tDmcVALggZ+t+ebG59bR39Ig
lbfa1BJdQerF59hqQsxqwnIFB1TW+bUwnPhRsbSV6RdbYi+dm/5NgZG6rk1LXiFpbj79JEZORj2S
guPfIZfjbA7PoP2sLbjIfRP0x0A1x5da1Y9OYjefapolq566zo24HP3OTGrT8FpI4Vok7glQ2AB6
yduLg+WnzuNMDGQiw/+co1NbQBFMsVSkRn9RQVi2cVu/x3w/9wlyq7mr+/V7qHX5qvMl4CLTKH87
Be52Z0GzYxQg4DzVEvtVrwv3khbo+kLqWzIZmBKJdPdCWjY8Zib566klusQhTT+HHliIjlDwMkpO
vgWEdJEjzJUKNcm2blFVb2piTHSe0tqLZqz2X+uhM06ilbrqRpaL8CZatrT0rL55kRMzmFMtCAHY
NA/V0JmHKUfXznDk/d0WnUHXw6kuq3j5nCgG/mo2VqahDcv/cT8x7b/N/W/3rAtyoNj4+qxDYuPc
qF6w0coAUiuBlWgZs26eQw9NlnL0PkAe/1FToaHpMH5mBNPOBYjsz8oxyvmoad6tmz6tbScP+yHO
ibxnnbJSBjnauD1x7h5fl72Rk44veYp88YzwTM1j/ir6Az/43Z8q8dlgnXRT2691EviXoifslud9
+a02JjpV770B9GSxnrIHqyBuvZXEH8QEyYynp7/enwNoRQdzbHK+H171LTXgM6BN+5JIJijh0Ma+
2487uK8hhmXTve0w/OGpSf7Se5W21RsrXlV8xj9xG56LCVoJ4Kyvx5xkpG6dcg1RdTpd2cX6xs/g
R5HaBIQRogUXKnBxEPpvIRUXZ8+Bv+b91RSTi8CP5rbZU/U1CcyfN/jrfs+fobKgR5k35hhdyNHK
yIZ+UxVD/WmXK+r2oy+VqSGBjfkzhXidfyHIM29dayAWqo1oOICUiGkJTlcOQZRX14wDsPaSDLp3
gGDZAaAPZGqvns126otsiSJUMSzaj4l/Lnn25RmMoCwqMR+YrnsOiBv6sFY3pREgKsPZIog0PgWq
o7w2VQjU0UiP+tQqB9uYR8D+N7XkalNJJ66UkGISay4CSvx6jIVhBu4/Qk52H1CnZPqPIJPtEHkL
q+D9EUF6XvBoh5K3r6bJ8pjLUPcNfye18pwMXwMRQ4UCJc6mPgnC3C9dy6HFDw5VxRbbkukgms8D
tdlARZWfz56/Zo16T+1iDVl62i7mZVbdokkbN6AlQs5XNzvRVGrg/foAKtjp0vTVxDsE3ZX0GXaE
9wughHMq/JSjpETygkro9DMuyp0fueaPobfeNNPr3lLPNJZ6Wan7MLHkYxMUMkycAVFknmB7aiUo
tF1wJtg3SWdTb38fepwrZx27lrUJ5usiBmqpq89ysxKNAdKaBVOv7KD+1LvKCecpdXNgfeToJyj2
3HfiX23g/wxkm+yWFLErwHL26JOM25Vjl6xHu8sxgA1wUeYF/S3uY2ZwEWukS5075odc6SEecsZw
bsDBbTWqHpWgxFTQqRa+NNbf8GwXiuegAIDYJ0VwMidVn0JZzpCN2VWX4g4wVap+q0fp7NeRe1fq
QF8bss76NVLKu267twoj2y9gV+4jUOEbhbrpTbZsFgpwyNeiKQakEoQuNRmQ2pghWQnZexKBtfbO
bhndg5L/UKLqHUtDil2sCjIapIedPEbjma1hPw+DPv2uZ3t7jIofSVuQpHaU6IplS7Hln16tHRLm
rz712lRsMqUaYP/XSvdJKYcJ7dHC4cxRqe7jdbdo2rH+NNpkI34uAXE+qKxRb7lRAupL3e5EHdzv
Q4a8a594LeUU/+l3YFoSTApR+Bdsm+bPyc85Q0e6IBtwNm4i4xq4crgO+8J/Y6knL8CxJZtH065s
XAL5nxDNUQknVlg84hfDZCOiGrWtZGdPMI3mZGNeKFF5FKNY+34QkLZOPEqDN7bBp7y3msvjRiTa
vcSLbuJCsHszt6uTawOR5vHeTkhhdZGkzMRLW/Q1XUjWtDSPzy7Rj0iuK4gm16a3ZcMX1je9bPw1
cs2vSt0iHy2GuNhm8fgd4fC4AcibnLOCL0qRaSRfB9D+UVQ5PwaSzOqQIVoptOrUEEn+EqRGOpfH
orm5oBZXuoTU1nS7dO8QvFjnSlpfiarLcxnB6SIeoTKY7oCWp0BrnTtGeBMHp4m3Mkqo06MVwCUu
TWlrjnH0mGDj6LPWwraZW9ROTzY5khH1R3FwVTyiqUymPTgf7Riuxspz3zKQwvuuoqhMj0bnLVAH
WKap5a/UqengNDTn4+VsxWipxT/yVLdP4lIjbmeNTLiMwEd+02LjMcm0c/UAO2iEmcMtMs+ER5Gk
3sRKWLo6S5Ox08tDlw2Oshpyq1j2PJ1mWljZCrvCoDrIIWiLhRjCGkKZifma+BMAs1cWXpyo84qF
0Flp7HYXaslVtDLDq8//7pfVbjBY+zEXx8ZOzNV8tXpMQ7P6j3uIftHVB0N3IFR1z+RkKTZDZLEg
cDTk0C01Cd77MX70g1NUl2aWlVtn6v/3fNHflln2WnpsOUzN3Tdtg4p8OlMTVORqTK2OFBEs7wcc
T7Ni5MH0Z9FpgFk9jF2xF122ZTsX8ZEt3V1Nhm9b5IVUkl7p3v/P5Z0YUGvjZ14pPuuif60nn8vG
JupwpDIovK7MD4Im3ScR8HbjQvFbWlPTD7oz8VEWQnGoHr2KVI/o1yKHD3Y58m6TzfS1ZZ1fst/w
VA0aVBJQ5KZTXZLIUKBV6UvptsZVA3OEaVjJRmDqN20WcmzNcwJaTruEJGTuOtlxd3z0CHT/qduo
FCuex9Ew+TpR2sF6Q7q4KmYgU0vUfuShXK7GTu0Xoo9ae0wkwqZaKkW7RIyiXiALGi9hbOULwymL
Nb9e44WgubwvTNBLXi7pL2LKnwt65JxslUMkmo6cvPZqtRxVK7iqUysqeSZmSfgaSh24wcrC+WMk
bJfWvXtKrMSlzCi59AamVugcdmkc1/vWM/GnzevjMMnxxEGdNl6RYX24HSwX0RVOGzR/OpgEteYo
PiMSNKTwpNHFCUPyBmeRZo2y09z++GiKWKEeQaTIoZGIVjmqPFBtu6AGzF2zCHJfxAFJ57vWmwVl
BY77MkaQKVm8W8tyajYuKxY9l77oUW3B2M/zFaur4SLmZoHjzMOxkR53g25I3BkTTmpJC+lFU1v1
Zfzed7KJdeSQyTMTW/gdVd/GygEustXDN0xh9F+yOyE4jfoD6DyMrdT8gW82jkNhwvY6iGqSGLp5
kpWwupapXl4VIAqiK01b9uPTDHAX1kkMimlTl+0qO2o78g17PCR0lAPbB8vM/HIRKMGLXMrZhgXN
iLhuEnqI4cfMQhlHcEqTrd3zSjHJ8LwfUddI856w2q2stGui68PHKLPVJ3zUrkSTeoEvMQ8vcFrj
Y5ZSE1Oza2TnARvF6cCahg/j2CIc/tOXeqm/JUNaUMZY69JMjsdZC4kz7EOWpR2+be7kDyea4jBm
XkpaCQvEQpi8iU4llnx/JU4jNDjmXJyKK+sV+c18U1dmsYn9trp5hU/9rW61P5BGcaK23+RYRgxQ
atUZanSHKTmvJ7czkRZCwCc10f5QQ3XnRsoVBpWM91rSeOumNUihg5hf2GnpH4nVsaBqAVJondwB
n0i1e0sFQxIb8sVIZe3e04qmlhjrqLgRY/I0cxrLy0h5jP3v68SYMmmg/1yng0sEcRf58yrKq7nW
p2TUBrfZojLv1rwG8pdMc6pZNsmZTBjAOjHB0KyXTRLo3zp0UbOhSdSLNJYZtsVFBr6PAF/B2iwf
tW8NLL95LxPLaNsgOiEzVWEhMKAAVzYVdky4NUDCrHxtFxg1H9DC4lU43TsOu3PvScGbrxA2UTsl
2yiQFg+ImCIWvbqxC4vE2FVx+/usN7ONK3X+RsuSSfgzTXmOirPnZb6ey9STueGJ5fqsLzTzw7PU
YZ1HUb/undj96AFb+qmefOU1VS9VJYl2Jo/nV35NF5MHHzhHN54V4di+uuBvwEc08soZpPZVCqOe
yHmVzsVoK1fUIxKO0FLLBX9hY0jcaNHNoLz2lTp5AsGyPu6fd4I9Iq+y6cbMn1GeVu5LN2oOieNo
c+jQ0hyLR5qVxR9/OmDnpEFZnE4fE6ezSArfFD5J6+c8cVaM3hW1HaX2efnGY7/6VU4xByobfrDk
xUIucOLX3LQ8BLRNfqj6QN7rQRjOc6k/RaXVX1srGa6Au1kSIRQQXeJg4Iqo+lVzFi0i2P31MSou
8EtWCC0oiuc9SofHN3TP3fMegW4P+L2Ub6Ir4VFyUvIOkdBUCoxA3dq3U7lwPR2eTeDU74Fcw1wS
FcViAF0/TFV9qh4WbXGoIjdCQ17MxQ3+vus/2mHg3QpVtylIN/AlRES8UCxJftNVZBhmrbRruN/K
W6sUBdKb3sAmQ4m3wxRc91SUSn4aZKs49ZO7D6EDlIypwGRO43uYFurW9MtqPnRyfG+NyD+YqVbO
Hk2fKiXVye6iVUiod52irOejExX7MtSKvTh7HqTAJkUi2iG5LPsxs8KwcR/WeIQFeaMsTal5dR1Q
qglA0ntQhdWu7KGGimZoGjHg8dSYFXLS3zN/QCikA0YVo1Yv2Ye2j2OsS4zu3gW2cQQp8T2dWinh
jlMYDm9irMb87ewE+UVcGHmudhk8EOfTzFgPjGthSSsxluW5hX4R0sA05qS88er0pxjqdT+6KzyN
8DMf5mG0gS2qv4p56dDMwpKIqPjZVqfjct7bC7+pYDRAMLm7HVZjBqlKqgWy++gTn8yc6iTG7BAZ
sBr2cKKmQb7myTxxynAnRiVotwudFfVGNLHG6JZp38srPcTjpMztfermwTH/9wE8YSt3GLxN3WNT
5kSo9fH3tFAhDgvCYdF4gVotxBw5lJgz1uO4iVWgM4+muFCMi6vDJoRh7uvwtHL4DLnZyTuWA8Sc
eGUj6TFi7aA1YOslkumL2tUc/lRTZ1eULrpTMQmL74UujwQXO3U8Pg9j78lHNdTjnW2oW2VqiUHR
Hw3Ev6kQd8p1N+oAc6fhFJ9zPLKn2zwuzoJgWZXNtKCRfrU56jZSvih1OyVaZL0ZH8TB9xCGtw/t
ozjaTZ08hpIivQWDNfE4/swRp8CzYIDxy85wDgCZiTGXGnhYauth9RYUvN17x/CIx9As1eI2RnJ4
ES0Qe4tRa4cXVi9sNbJD5BWgGsoiW7gqCfJglLTpiaVf/SIaVkOQeIvQCf1wzlInXWhtlq0inc/c
PIEVBAiPvNmjrZTO2U/s8ZDoqn4V97FzXuCpdhmn+2VhUJ8wy0Fyzo8QXRRcjbshqn+Jrkf/GMMs
8fVqLv4Rog/XWsp6Wwi0fqvAFHY6nVUTz8ho9KqzN1ItqrvasZ42XOV0EP0SCApfkbWjmKoXHY56
/KYefc9p4qo/c0V/Yg/FQVH53Dcgpr+4LkADJZM/+sCqN33j1KuQ2j7R77nm+GGXY70xZNzZHL0I
ZixUfDBSIXzKotDXTdK2twFy+Q2zAd+u9avoYYWibohzSjNrdNx4HqYwOiXbqLaSZ7U3HRHfRWH/
/xhFEETxUYBjq7jYT6KfLVLihQmc7a3pi22fJupVa+KIwkKTwhUeFEoS2Hf/q+isArt5KfEOFBek
PeGKzKz3YsxkvX928IYQYx7h2qOqVnDZ6kC92a3x5o3lDxVvnNew8MyX3FxVUg2ditvdJceVjvo0
ZsYws+0oqzdiamtruLKVVcXDgtFkdJ3Dn/uoQyXuE+JVdekCSocrRT1r086omHZLeaq9KGGnHUXL
k2tiQWDXl6Ct9RdsAMvTNF8MZtN8ucL94N/zid92SzHoamN5sgb9bCU+oqXYDWej3ds7MzeiWd7l
+o2XlH4DVwCiaXCybV36xi1VVO885MFGDIppvtLruDIQjn9eZXQvGcVqV3GNmmvNeowGY/68qFfK
m+2q4VFc4wLc29nTD9ann/nXDxZNLwwPURncTbNVzqVRVgs58t03cCm/nFIbf/raayZpMZXXVB5j
VTN+1gEks37UEB/xmlkVpTHuo8wlsCaxCcpQSF4Da6jnnWUbb26ebLy0Bf/QJy/VdCi9jpoTCYVM
Crf9BUOL6qQGBo5mtMQMq6igrTt6vRVXOW0SHkpcEy3dMjJum7FljooGpZbVbakGzmcqDqOn1u7V
bYLlJYqIXgaGPh0D1/GOivwpZjy6KL2MTqJdkGVCGSfvlalL9Jsjm5M0LPqFnDXtOdPgo4VxVHyO
lYZbtKwMu6rS3PeufLUTNf8cAfpvurZuIHFFBTHImKIY3D95hGKOVTh5fgPLmd/A98ozf/TzrejT
YJ3dKJYM4W/fKOfLbi5BWNQdWTsTY2JWDuiBwoziaHStdtamg5Ea7bwz6nAl+iol0s7AJLSz5VtX
Ni7q7tlVaI1+CpSrWrEumInLc6TifOGTOd9oSmp+jGYE5Xw6SLZDqEucZm3BaaZ7QH7ZHc2fkzCl
+j2dfK/BCvQ/TXDd257M7FZ3Q0zx/J89sB7inuMEI/UDvsFZ+0LBL9hmW3a/pqa1xvpI+mW0zkry
ZOwtTFObJXVivAx+5CxHyTIPoVYpuwCe0iSr9q4gFzDO9tBpGQutr6xPyJb2Cjh8v1ampkTyDkqS
8W5rrrUNIe8ts4gke+aDpIhHV9sYsaS9Ox6WhrZmXNQ+DV9Hsquiu4p8UJF+2s9F09PwdUzaRP9/
L9LyCDzbWKLeIjidK/430zfURV7XGt+GwTt76YT/0/IP9pWfuoyqpsUc4IY98kF0lwp1CUMJEb0B
pv+RRmY/y/vOJMEM9pRMzOPqXlUJI1pJc4ntZNeTjPkkFAPBA53QKs4H71Mb/IvbocmTeIyeCePj
Rj/1Q7tRFnwxpuCm538W46oLjfzDh9HPQmPEJymDRQ/1SFmitzzILgGUlh3jsVXUYA40sPksO0JA
Q6uFR5Sz0Suvl71Ic5dYrK1GuzbWIjlOfdu8I8vzVqN63w95iefwlEzXqP6h7q1Mzzokj+swGB/i
tkUWAdlXPaRM009plnbjFp9VDI/KMusQ8ii97ejyX9AR+6wqnqgjbgbTTcdcChYG6oBtNXwzWhm2
p6INL2Hka5uc3GS29lXb36TUPIG3JY8QNbWzlmtfp6yhbutT3VLC0IfdnuCqgk/Coy/D7xCv3Wxq
GXrbrlgPR1vJHKR9mWdwtLrEeQ2KQTobTnwQrUjTx9eJeTIN2W3X7LMsqaf4BtVElOgdspI8fdBQ
v+gqusynK/M/Etv5nreG9MOFRUiyArpozULH7srhO5wRTINw9H6DHRNMAqMCaW7fLrugL19GqR9A
aRUgJ6ZmS2XyxZF92LNKTXhbQ62JCwu7HM11T7lqo1pDWsWD/Bb0HY0uKQBaAzkQY5Kf90dfLyjS
ZNCvImZEyg9InNEhoqRgxc8lqYWT4TzHTvw4Fol+zhtZeYjA1L74lcpDAj+ApJrFAnchxGFK269S
Nv3vSlnlG0030Lz1mvlZZoRcq+or3+J+CRndW/Jo/aW6/kBdDIbesBxKbVFpA0/gKGAR1Fs7caB8
A0GmOGUip9lgWrtiOvw9/o+pz+u1uml/Xy86xeWP4bImXlCk6tVuiBv1OV4blowsxJKzCUxgF7Al
EGr758CR/K+qh6dv0erOawk1k41nJJ8Jjytrh4pZCGxltZfCClasbMa7MjHcK8ipdu07Pivmvnav
oq9rUmnOZ1lbtalMYDhu+RzG8HfSfMRjHcnzx1CaX20IS5eSEgYchjW8leOC3WozQnY3USLz3MOL
pydIhIqhObhq1dlH0KE4D/jdwsBkhiBt4d5qRBIb2VcxjCCRcvM7vkM566a7FilYGEGiJbfmlu9j
3vcz1QQYb0xNyZHgXmfBHeQPEtPWuonuOu2dLS6m/sJlrfDOOx6/E1drN2IUJvIvynId7DAZFF2i
WWfdXqfi/9733bhxushe6l2jfBIROzata7yoWL8eLb96jXrbmmVyG04iB344/lKrJsN7Qp2aaOzK
TemmGH5MTQoTpJ3kkgkHcBXc8dzwTopPXF8yPtPMf5eNwXitqlRdoRXLlhW/gFfNnZS0FtjtFjvY
V5vkxEnPw3vcwQ9XwYSupFI7NIbVvLSTwjMFUIPAN4z2w6QBhSblbccYQ2gxKuaBap2XLACvotUN
KjyIBMmlXThXRML5Dp2defHJ+PO5rfrvSlOwvUixocTGdsnanuWNasunJjeAtU4zcqhyUhZ+r4la
zSsswU/uiKrDKi0VE2KwTVVjzToJo+QiOOCnkX5YIX6rvhw1O0Nzk49Ot+cdr6F7Y5mYzuU+OQR+
ER8tjPIlK1F1rZVDOfM94iNAv7zZqCBxyVofmwg+5oFKmZula/B7UXbucJyVV3z/jVfVg2erFXl+
xRY33CQayG+nU34fMCu9GTA5ts/+GuVlrPf1dkg7lQqEvv+UxuzcoHH+5SYRDjxy/D0NiOiZJWIn
qi6jVduwT5R7udubIz9YVhPzVucYO6iAW75ZuboKVWP4pXnubiAa86VSs3IuD55zMIwQMHFU4gVN
efVboKXhDjQPlgNTs/QxLEOzQpZuaqoRRA4/cTHSCsLyjcRttrAUy94M06ipEjAy9YLgzjTKYoi6
5Zq/hERw4m1E85oVeXQVd8obahCyqntFpjO8DhpI5+kaLBUh1k582abvvyLoan659laX6+onyWDs
EiMlv5uU0yyrQU+PiUJw3/CTdD0Q573KyCXng29kXyO73FCjV/9KCmPbEWj5EmKqPE+DcrxGakBR
t4QjS4r52lGXowzAR6PetSlVa1Os+tNs5qz/6l88An4kZiS/1XFsISZwMj5x1MTD8nYxPGNFZDgo
gNXQWhmw3ScZf7uT0ldEo0qwLay63EOrqYhpDVZIigS3kL04iKFn01QDRFX4rM7+cU0aU1WhFI60
4fWRncrpUKE5WWAm0i4gT2Yn4ktI2MSwUuE39RwJ2NOxYmeOGKWq5e6wk6j7bWbzLn4cjAzgvN3V
q6KL0atOA13hIsxIK/UTYJa7bUSzDEMbCiGC1WmKbIw6eEy3JfmiBHsy4iUeGdPp4CnT6ZhW68xt
ceWYRvDvCPZt6xb+Spz+Y75vnwcCLFdHr1YB0ZH3UdbSIzlFJGVTM6i9aqNpPBwUt/Xe5QZ/JYIm
40aM8qYuZmPWdEcxSlIdcpckvxhDUbxMt+xrRXoTtwwaWNSiKW7Zkf1aiKbH8uZxS9GEDrE29MLa
8B2Ud1VNtMqjHAtImQxa+k+fOOssd9wZXdknjxHR+dec/9bHgmVTOfWRDI8OTOBe5wkF4VprXxrP
wiGIgq7YzAC2/+nX+16dJTGaCTGD/a19iSdVYk0klgzVfy5VS341qtli6TZN6Xe6RlKW53O0hjdu
H8vpTLHD32eij63S79G/5v23UUQJ9uN+WewdXWiuUaRau7qnnhASERWytqPr+lyc6vrIqkOcPiaI
uSTz1Jlvt9XjUtFXiuvF6T8uIl1i7XLFqBeDbyUUCkjlJmgR6iYx5k9j4nnUbCgsK0tkOkXqkHz8
MzDgV3aifH4upj37nQjGLM8L5PaEqu2ZGK519YiquNs/50mhGuwqvM57w7C2tevIK6uS+x0GO/2u
NfQUVNrUHu0Yz045c/Xlc1zPU8bFVNH5mP9oq7qnogtEBAr1aRbK59ROx69eZpZLOU7rnR8E3Yuq
1B+i38VR0RiGvlIpzWeZF6ued00qRbqkNgQ1Puz1oqxMiWWHr1UbUo9w0b0e6OxY1OYeleVjtriE
xaVzjvJX0SD3x1WdIa0cUlxH0ScOWoy2GAkvTxUZH57Wrqbg6VQlO+uqVCfIEzl8s1Jp13YRpane
cHe1pL7mslpc4zx60/N8+ICZAJ1wVfi5fK/vpWu198ptNc5VcN53oXX+fW5qgCcTbzxTpm3PQzNT
V52Wq+yvAEUhWfpZagDz1SDuX4MShaYvs3sKQrd/ZanrbRpW4AsxKlVZfKxG55sYjAtNYYm0R5cQ
N/NgLFeK5p21oUXRqBfOURyShiT3zHCHet1KToi119R+joszq2g2sh6ru6aJ5GZdS1h/5SnRVSfM
273REquYua7UYDVE25oO4uyvPjtWKaUnMslCTAMhourofWwcuHAF9M7gy38fDAtccB+O+Jv8e4CC
AThXhY2/9p8B4nveGQZ7eOTzMv+rX9zT9bOXAVbHVrR6U+3IqhFInmqDRI3PqHTZ1tAzarX+U/Yj
+g02aZSiPQuJmLPVmPfsepzZVA89byf6xD3/zBVdf91d9T1M7Ypqo/djJFHNDKzDcBtc/pIwpxKh
GUjTdVm2be1oOqUtzlJIqTMtDg6qn/P0sVztBMJLP+Go6cEQGhZKK+Unc3ABEStBqixCKUwR3U+j
OuuHrnVm1cgHBa0y/3flELwPKh+jVG+TpWimroGvUogiDd1w+K4pIbh6pE1iMDJufEusO3PcCwnG
S6FIwTtaRmdntuAMxSSvL0oeV4WKuoH787WO5+ghq72Y3PvusSQdfbWxXrtTLYqijXtUiVGCpTWD
xz9K1dnLSV8e0oc8/SwiM7oISQNrlOpKDxU88eWpdECD/ldPpnyG2IZcEAtXD73E/32f/+HsPHYk
17U1/UQC5M00vDdpK2silJX3otzT30+M2pXn7j5oNHpCiEYMK4lc6zeP12msL59z9ANkMejKB5GP
wGsJNIfHWvVHewmAHmjYXMBsbFf5lHKfyEsBXVER8SmDsHqSR61snCas0xIdq4fHINkfNXr7Z/xj
lDwhycioI3UGNPdfk8jux0mxEyYncSjYER0TTzTbTnj4ZKrKMTQHrMbkYdTnAQwrGkcuSG4akBpA
+zkdGDuIjvwPIp9oSOwrx4joyKLAQ8z72bp+vJrDiFjkzElHmYn870lJ2QUgoDrKkVgybtq+xtrV
wx6sgqBa6TOatGZ//pBhe9T/djcqBgmXv9UhQqd6IbXZNPSPmlWaDMu+spLjoMVtsP1UcmuN8fEC
sUWW5fK3+pgBBaMBuZysh9Q59Xftw7Ys4y4LXDvEOcZ2akxD7l5d2Cj7yKkzfjth3PMmNe9JFcAY
UXx1Nnv40+ZxD8bq0CHxOk8lOwp8sxejTobxs01V7S9eMrVHOZNs5766asCPQyPiTEMr4pvi4EE4
zy2batfMSc+KJ3lO7EC47Vp9H7HHgrxfDiej5X7V+V7HCrWKFzmCHYIX7mNKtbZIds0DRj9YKWU8
HIL5xFIOkod+QOJRi91m/bkQq+dV3Gf1/2HB9n8f0iRNiwMs0vdDx8ZnAt8QiKC++sCZURueC7u/
BaM1HASPeQtgGm1V4bwRgTX3suYkdX3NDa26Ol71c7AqUNV/m+SIUcchUaDoi6snUsRJVypnVFYj
nB+78T2doFMOwm+fhj6z12mp+Gev7bSdiZPUQUfA+dS4U7A1ira+KabVr+Isyl4xp2PT3FnuWyqG
7qgIFXwUCRIXmCZFkA249FVHLY+8k+4HdIrO/NMpR+j6GJ9MPVyobIzV1IpvxZxYjKPYueBZtpY1
WSjcBQ6p0f7sxiCJl3gj9dvSqxoYC769auzUPDQBZPMgCpWtOU7uS4dJ6CbO9WNrgSkkpX3zootj
WQnyjxQJT+N7i3Rv5jq4cs+1R3vgHdgLKicSENPMtWu++nZkHeQINU3Tu4v48oLUtbUznUANlhA0
gCQ0dbj9nF3NEALtcxLnn21FkyrryUizlZxGTigqMWIbjyeKHGfN72zAKXRfhmGxeLwFTzVYG9ja
Cz4pY7C0UaY4h223/XzPwjbwACJ8+r8/XT+MCMhkgObnty2Ho8P++HSfTX8/4ec7iE2XlEgc2LvH
S+ZsNwCqsHz4fM3YcVDgycnAfb5qFyn+Gircn08oJ6yj/M8nfHxbUegi9Tt/usfcuhWw3uHTydFy
fvkJG4TTPt9kP3/CrH38fo+vpS8hgSfDn08nz1Yd66AELqio+YuQZxdZ/jXWa+vwOb1DGhHTIyVe
AcOrnsEdzXxXtTyX2Fk/kSp7bnTH+4B8g8ZejplyrvnVe4FHdmkr2aXQPXPtTVgJtE5x5cZkPec6
Eblw8rnLRAlZz9TUT4pmfJOdsqgAYxiWNz7G1x2k+ZYA6EbmQ/s4FCe3TH5+jvc04oc881lwuupK
GAprvWqWac+GYdXErvYUBoX+hPLVyR1a5RzPtbFy8LeO+Wplpxxm+0jWs9oO0cFkiN+GyFG4SB7P
c8hCb8thnXUOdl5/2/yk2Xi201wfrzLGDTF/X1/Il5HDWjPCFcQus4OsDtrYXAA3P2ryrKFFzqiy
K+RI/77fUO9BH2juTTbFCD7sEJMocJ7lvck2NMN/F2raHGUtbePw7OjNo082oe1OHHRIQrJ9/5xk
fCRBJx5fCWD/cqvGGTB+4+vgnQ0/zy+NokFgHYPoKo+sNIM61dflTlYdK0XJvdJBIERmG6/+NdpL
1GFfw3b8nECOkAWvgInVn1f4bLaTMoaM/88rfHaklfjzKgUkFPTjWQ+pHRrJapitgTIT2mbRsdEt
ZXaSC5I9y3nErCdvOJJ1dkm319XF87BKGNSwvRugC1bkc+wXJXSDZWfkwxer6bEmH4zxe1y059rt
/N8epndaHg6sCTuyyizNgkXq6qxP1PCHY2q/WidQvoSZ56IQho+9Dq9nlaGveoe6xNbUMNQLb1fb
2mHnHB2lc/de7tb7QeGfaxSOtGFh5aX5P7i4xhNQrVLg0D6XGkv+1uiyvewZDG9mHOXkkhd6l42n
R6tjeIuBB8EaREXOT9DyK+fLqGmJ9ytauhEay5Nllc/Jau2eJ435VKE/tI2ach/VWkTM1Auuqgce
BHyxggBlly4TPWvPU2OrT7HavMp2N0iMVTzV7YG7uwan0ljlpaN8gGfVNp7u2ySSOX3oz4UuEN3t
zXDPpaGtZTM7xGNfDepLfLem0IUGZqe4VXkePMsNy0SCkGR80yO+V+mxacoWjvJ8OOmoVriWdui1
AFfaMFxFbleupzHPXj2b9JkYMEdwHTt9LRVsFewCfIesdgLKVVyov2VtwpAUhXTvLM9E88V6QiV9
iTYyz+K5cPMdyJL2RVb6pNyi3N7e5blZPL2aQaReZI1PghKxH8YnOTTtAQEKQvV7wgfKS8b+c8+l
UKoLs2wiYvUUxqBFS6yPDXzkoz9tUwafC4XrBqCwRdhPDowH/Z/ueSB+cuXBHwvwxn/bS2sONHSz
NfE0vSW4rQCrrtL3Thl15P958suqURLzNGIzOASAtN5ZA7ypVhXfoKtPb8JayUFa7qVXo+z4HzOD
i5XqPrM1VgLzKalrkc5XfFACc++ocXPsnck9y96J/Dc4pOB1BF11t4z2Urdp9m5qbnSc2qgmHM9J
RTcVGxuMxUaeZJWqAso3YvOAw8oR9X5/E8yMSVnE0pfHi/DhwXr6T6MBlpDoKFIweDbXzzFhrTER
+l0kRo3acpSsC77hjezsR9e/kmd81GRTLfpgmacjl9B8ukdK+6i1FhmvoSQBiRDqqyKCmG0CMxEI
9vYx5AIQzL81q/mOsgOwn2imiZtOeUvMytra/jRz5gZkDxUe2Z6wm+dWN70F0t7lt8aBPqXNaXRN
YBYFdOmH7VflIskK9bUMbVItpq4TyDa9XY9C1N5TphlPUkZrtGSL1yZla8afsv9BfG31mKnKk33Z
d+a3xISpYEMMfxYtUa82jbKzoRZk7pIh2EWq419DxyhWrpZk75Gt/Mwcx/qVDvfHPJhe3RWsVj6E
1beArzrl7qH6sPKnCZemIX2dsLV6ifCDeOkanKASJ3+STXFjTgtYGyCr585KZNWmIJy+lr3cG5NT
Z/ZAROfeEj3ll/b4ORf5uDmqlbQn2e94WbYWDn8y5SP3RPcydtmqQsD5HS8tDfhFZCxk1SgtZ2OH
okK6u23e2Ylh5ZQM0CfmwUbmb0h8dM+an9VPUKsezYOdhce8mNHR86i04JqDPjJsR1VYx15p8Vq0
lP4861Os1Cbsl6Y9DWfZJgugCMM5nYspbu0Vlk4Mmc/oke7FM3fukXVdRaL1s1u2yV7k4EBPYbSq
Nmm8FP3kXxo7cM5tgXv1aEzuN0Jwh2Dwp7dywsCh8JtqCycz+hKYE94SqftNgdC8yvUJr51Oi285
6RtovbrzLY/Hdw3ziYDMxiL08x5cYx/dPgun9c8NC50jZMbKXSSul+wnxQ4XckgaOX8GBxGqy6aa
nxMbatPCJlS3qKy24fqXdXYXmyrj64msfLw1CJodph4oj2QHYBz4o55QVpLMgZYakJ4QNSdYBaMX
/VBtEV0kO2Dua+eR/x/nyVlMa9i7Wh1d1QmqgNKQiPetxHsKrd57chvgI659ly2jStAHmZx2Jftk
m+22m8HDh1PWUitJdk2PclmICVy+tP3mhkzvcI7nyQpfdzcTLlKRbtlPIR4rSGhmbEyM1sZgcnLv
qQPMhT7Z0tiWsvbhs6/SokG1MU7itVEWxVkDle3WdbyM46R+04r8z5Fsg2YlnsehXIKhiL56/W/D
LuovTmnneweC21o2+0F09BxhkuzlboV1DFIGWR99jSf1B5T97h4moriMxugs5PgmN5CKKJz+4hlq
dvd185dst7zSZx1Q2cjWcJ15bjWbOEdfube2aGdmYh9bWfAlNknOz+1Kr6TbFAm2razy7qy/767v
3WFdzO8ChZljJZw/765jKbXsdX/TIKUSV33xq3K0KxHZAi9NXDjtZFDPfutVx6pA7LHvo+R16oAo
EKcpfsEGXybtYF6FoWcrYRo+UpcBJiDz0WeRCWXc2jjzerb4z3Y51lTNt8B0w9euM49aautf/KFC
hyxPwnOlCejxql+s9cx33gc9vfqRq/2MjeIJVFz2bgR8rL4ulGNsTP0ZdQqYo2bYfICV3wesvX9q
fvkVay7zFdPXfOOWBN+NqFUvfTBFs2im/zVRgrUcihwSjk5e2bwUsL83HXa6BxUq+xX1qGGpayMX
8Wh2iI+PPqi2yXT2Ruzt2GAkUizofcLAc9FPY/rVKqPvZdb434kkXAoEOn5V+rRWue2HC687I3pS
xAthI38DY2QB9WNjFln9ywvVG2Zq4rvRRb+mLrR2iu31GxXnkWfsmkVRPiMXUTx3dcUGdPS1jWzr
JrO+Qhzb5UVfPEYgVxgsvdQkjIHD3FhET2Eee9cyskAxz0cw8ZuVSIto3brIiaxDFMf4BbxjrZOU
5vHKvtGqkqdHb+vDS4rdNlonDuJFpLsF8/xzyqONb/Vxipw/1AptHQ9Ru0ndTlnESqpcfbfX8ZAF
KJcERf2ti9/AHzvf01r4S8TGtTM/mH02EVpe1nOHGH9k8JC/xXYfr4OafYA9AlEp1R55tSR2vk9m
CSNDhF/KPuk2kRure6W01Cc3DrGMmkcMnf1iwMF8jXIz2KEP6gLes+tXkWnPcgCSRNkCUT8gZ01T
b3Ul0vkKyBcBxQRe13xxwGTvlDQrNzVGMI5IwjcU//V9anr92h1U66s9ilXk5OO7Xw/mzsWSfCPb
a/V7O0Tph8DObSuAH201L7K/pllmfTVcIgpDqjrbSvTpx5h+l30JHOcN22pjh2XL9D4azUq2axYb
1bjJcAZGGPONgPJOvgTxHWcVKdHWsFNlWVshVmfsJY7yqJyrn22ywwzr/2NIb3omfAphrv517gDS
/oCOPY6WSPzJoo7BKVdRafxHW571xZU3EW/JFOBF9HdwOnfgT+Cis239/Fe73kK5DYP2/K92Pyjy
swDx3yX2uGxgLS/7vn/Praa+VzNz0UXD5/i3CdZ7c8ec5tFElq0miAQrVmFbG5qjtipx1LsHhWWs
W3NA8KTzvE1pmOXZY6e3gxU7HNWW35O0uL8PbK88ZkXY7RpUPs+Wj6JOm5RkMBRc/BK0kG9h3KAJ
4NfBc6Z1KMTGLEZjXb0AAyiutW2oG1vr/EWeWz4b68d3oY47NBLYmdp2fpVt8shPPesAM+gia4aH
wf0CqFN1bkhIRWmfXx9tcZ1hIZipKabUo/oMGTw4tFMNgNU3x4q9XrgEAN3fZa+VttXKibAHlVUj
cfsT7uvfizpTnxuzFhfEFk9p4CtvrR5HZHStZCerpqn1i7yM/Udv1E9b00v8J7KnwUuri5Uc5U6s
X2qTdbwKWxHgF1ozozWRJ+z9+BTWZvsWmfUyGQ3kmB0ihZPZibWsijb5CTd+vLlZl9xz9p5WmwIS
9UxjXdpVi+4lJ2W4VRVkTHZqgb+rY1vNU+0SBTbT6CxUzA+T1orOHQ9/2SeLoG/rtdDDem3b2pQC
hBY307LVbQCCZJ9HfnaVhWZWyUqtbAztjCJ/tEXtlMFWCkJcQG3gjPNg2SaPYHDWO1WQ4Pxs85XQ
X6H2oi1AHpbTuksHciOzBk/miewQQ2raptRvnIecXScENyjv1dMN/3eUHnhguL/iyv+ti0F9y2pl
ApbUhNe2aNwdivARWou2eek1+LulUVZvWlxG5Deq7hdYXsswvN9GHb/EL3mtmjyhRvtRtJmDQl2X
3aukwNL0f7d3c+e/2oht4LgiFqkV/q6soNEvHnhmKBnqtDYBFpyLydDARsa/EDgfUXUZx6M8+iwc
S8u2WiJgUZs+ygsUIesQWI/zYWzUL51OhlgauMkmWegKPH3Z9hj8d5zs/Rw81Fq1TlXT3ymw0baY
rY6gjezoXdcUBe1A1drHTRC9h0n2LbK95sqDO3o35yx42rwFvjMQGs6e5SlT1egHUob9Ug5K2cGC
/ILtQRSWZ8rIY2PqYRZZg2O82rGprbJkbK6ppqc7Ta0y8AuGfariNN2E2K4/OZDElj10ko9+cp4I
ss9AfpZfJK0WPkz2yGcZEppGvYTu2D6ZDU+QrNLUk4ZW7SF3lWA3Vep0LTHvXo0Ymb71Pbvk8gv3
nOxkWiUpgLjpFwS41GQFvDU9BTNNyhNQIReyLgsgeTEIBzHh0Zj80yPnkMPlmMc5sq4rKLb23cfY
mNk9nKWvtaEvTkNeIcVGUzw3gUCwznHfbmWTLHpTF1diBQt5zme7PNJnTexHGyMeQ//OjzTY9jGh
mhGny5Lm6oZ5cZLj1SlSNr41NQCxDG9rEdg6TlVcHdqi9wjBi/DsNgbe7kDBb+jiuys2LuNzMVot
CWOjmp+5JeZMRrByBbwzMzG1I4otiBhks1qIVrfJRjbGWu5Wj0M3QKHZJ5o2HtVRB4KmsZ8uAtE8
d30KEtz0CVZnarZVRY8w4lCa+zGrq30+RyZjFBk3k1ent1KRoWw9eDHVIlvaalN9wUc4RCeU0GKH
MClszpyl8rj1503UAmDhuusrpMb8wtk67riwZsBHVynRgQ04fm9z1QmFv4AvoZziNOve/g4TDuhC
d4AxU4TGn2F+Y/uYljHMYzbZLmez52HgWv5zGKsQG5zAlJ6Stq23SuqS3E9G/Tmy8b0PuYPbbWhV
S1+HFNChSHCovVR/duwcN/jAgsk/D3Yxt3nOofbMQ80yK5YaWLedHKqpbXoQCnBtWTWdFsNLr9J3
vUNKCNkg9TkLUda0PCt5KwN2PWLS7S9tzGKYn1/7lkxISYSt9lPJO9ZcKULbxCoWLmGueBHUW7YZ
mK6Cp1k3SVbdFaUxl42Aal7HHRpNIiN0SBLgGyTycxEK4haxuwvqwv1Nfu7VH+Lqo8yscukolflk
gJLbtOionu04MfZizIwdFgzdRc6I1E+OKJePanY3hN/qgtUpz645dvyYscpA78wzmp1XLsdZpNAE
FrWXe5z/tgv6VxsZseoQZoS2J2sXQlKMC3PIcdgZs3WG/hAq3YpRZveoLYvXSlSvRW/ol9Hv8lfe
ZQG40SIiM3dOSoHUnWvUB9nriCZGv9PqdrKXrEeFupNv48/JuYRhrU1DrHtoxAUMTQX+3Ug/3Eg9
WbPriu2wPQl870tu2rPcaCQuXtwAzOw0n+15CyEsqbpFYzjtr2njB0r5q07TAYAIklhq2X9A7fBO
vlL/KVrRjOu0SI3Fvzr+VbXrht0W5EjZPkUF2iEeFoLZZHqnsCUMjfg6m9bYYodfRcNPVmQIMg/9
b5QP3zAUD794GTrB8Ir6a5wO1q6BlwPXxS2vGQnhFTLb9tY2R2/J442vfS4EBIOjrbnoyA0G9uKy
scAVFWPpMSEzbfk8v6ZoEZmBeeqbxn/xg36+UPQWY0aqWefV61pYWF7Mg3EJsLeTYSK3MVdD4aHj
jBnyYyqn9MQlVMSrPHViV/yE4NHSmYfareiXLH2iTcp+Al5kMCWrMmXjWRjKYLyLjNtPs2LfMIQL
IMkDzg8RogPWqkzG/pdaas85WcZvfmc3C92xvTcczMYlnrvZsyrUaI3w9NHLHHQCwxHN1ngq9gNI
HJRPNKVYtnV3YKnhgmenV3PMdKtYbroqEj9/zuZiJLNApuEuW1Q/OHnOtFfpOoeh7Z11rbAmfLuh
T6u2n62ACPXqSvbXIxHhokOvuBH+OSYuv6zMwV3kofqSOLCvbCQZtiPpp43t5/VSKgtJ4aB4JsC2
RTlbxwNrVacGf5VUf3NMPp6b6FdZUwmhg7x+wVO1uWloDh/qIq9XQe5YH2NX/HQyK7uXXqNckIcm
6W31XEf4PMzRyDvZ5OZ7FoqfFt/ZBw8XgfclsIDYENESxeYbbvP9pYDEtI5cFySx52CZqfXNvg6g
W/voTY64BWEwpE4nrpav2sQNEh8QHO/aLtjYHghL9N6inx4/jFEr2i7RYmVHAPD7WCNsnpkIkFfo
of/hsqAQmeul846PqL/F6iTf2lUp7qFdnlN/1LEhM9j619kPtUXZhaBzeHPi6t4rYbwfhsg+IuKN
IuRcWOk1KL8VVdgGi6CHL1pE3e9e36iGuh2iyvsSFn6/bg21PrpsIK4Bb3EZCxZZBgoOG1y3zWs9
iWDZE4uELVTFKEV7YbJoReJA+1Svhiamb9pssYp4Sr7wnbLkHzVuCtV9D9Ha/e66ESjmHsIZD5R4
a9coo/iq1b97NnCt2gy7H4E1buugInEnjJcuNz1Yeso9sPNdayK2MDqIjoyJvmxbTKb7LHS3CZrk
x2Johp3tKgd/KvK1NnrHKW26hUrQg0CMGDZdZNibwhdfQidvcXh3o0WTj9F3dJlurlU5v0ouHqSc
8YBFBn3jKW17QPr14MFvvjBgNjOHoXDJR3DpCTCQIQjjuywQKNOOSoIq/dyUKAqyYplrrcntaOfe
GbWz2pdfBre8VXZONL6oX6CPp1eEndXXQtEQ8NKcix6XzXm06lsfA+Upszg+Rt6vWBX5SUV0wouH
cR84KKAA7y/Mk3LxBUzF0M4+elAZW7DpSDPNVWW0r3Nk68nWu/4i7BbiugKozVTiaFWrIjzqnjhr
rXDRrJ8RhzMwMfQ4YonwMylDMFIj8gWyXRaQscDTyyGy7oXNVxb9OSra4+uAm9K1SuPXViuaC4FW
rqSpJ8PXN92b6ubxApJFtq2j7qdLJuSOTbBxHgYHaqMZRktWG8WJo7vsRDS+v+OLAFx5Sr4T1mdE
r1nj3ouScvGoR7ozLMZGTwHV5d26HNzqrTJiscYGs9zKqm3YPH48DX3ZYIL/5pXjsm+hgRJlM/Lj
49Bh13r0TZh+yxlUcUwC84lUsLIMe2wXQ++QN+OtGmPr6magWvt2bXrGT/Z11UKN2++9aXW3qc1I
OxXIfNbRx1RzHcaKvhxF3PzuzefedVD5SULvVJFmWqBC1a2GBPKMiLEijxTh77DGI+DE5XzLUPK8
5fMRaehbpqcVJE6aZGdXQJTqe+6VsqrqZnZRtPp7AqqnwOnspU7UjmcQslCy6kTBdB5dgmU8517A
fPZPmSiW0CDsl7JQs0UETIDE+fCfbnLTXE0Tg6duaH/7b2ZycoTs8Hg87I2RV//rWeeglD1G6e/K
L93DUKH96Ar8bWDdZLvIhGEFPxNmco02GVvucWOURnWd3NqBbKkKYjjBzWurYlewVD/mLnm5kMt/
xzOE5FyBlAKCh9MVUeZi7UeR+iSmxMFlqFdfyvRe1yxAZ7vee9fF8a4zcYSPA6+9jtGcfPHS+kP3
87NacaUn6YDbOnAmolzG0nawXDeEZe6EP6k7sNI4mRd6ijq4U+01m9kAd8+PjL4iM826FMLyWldr
+5dbZs/aiE1QU6gqtjXKurfi8je7vEvIvfAj6HiHfZgUSDRFYleP7cXlUtomuttvB8sdb6rjBis0
oPV3lQSlbmfx79w+k8kCOs7FfLOH1vlwQnROq05rnkgwiU2VtgVYlxpsNGEs1lzNrWhMscwbJ/le
FcMyLOr0lxrWmCDkUfpqAw3cdKibHKfJQKXFAssber1GTn88663pvriep3HL3hDlqr5FoQW901Wr
g2/2DnjC/pcWJNwoXQcovtXYAOFFfESKOF4TuRkvmWeXi86yvsdaGbxARRx3GsKpW0RPvVf26EhF
5sEPZCwAEObZ+DRmZg/tp1Y3dd6Jd3RRD3JEZLcgxivic3rfFFsxNDvVCdI9mhD2XiP/cOK3TEj9
tfYV6QlvFSHkvxYDQfdRj8ZTTth3MUSe/2KZJuGgejjM2JPeQCG4GkALDm16jgDqwaip23VtYVMd
8F2ubBw/9zxclDcRT+HC7VzS33NvI1wcZyzzRVVRGiXxwKKo5UFaA6kwzK7fC0H0enK1/MNLnV89
SNNb5cXmrTDCn5i15xCgvUUJjnoJjw+FBU+195hIjduhS/KnQJ8j14VoftiIZ2WR0H6xy/lVqZHz
WiH9tNa05MMd63JF3tO7ZXMBZhklVXJHO99WdAV9j0ZbTTWYpdCvvZsc6Hk20PyYJPZnW6kMNtFf
bizzLHJYSlzp5j7mfkyW2pjriOvQ9QSblSBcu0WZn5WgwYBgShF+6oz0BOriqwNg8hwZ1roIm2ck
qKOlPumnqfGOZkYc1/Fc7Vxi6r6cxlBbWW077Ly00ff4kIzXci6iXT4ScgFlEO3KwItWpi30d3tE
T78eht+Q4aawZ8eOrNVrTbx90bRese4RSOJ2mQbTgQzCMjQVC6Oo0tipIyC2tLI1YjWBs/MTJV/y
l+d61dIvoacjA+NiAmOo5XiaIKsuM4N0dGwbw6q3EiL06uhAqROiWySteEYsKNvJts8CVtg/QxpX
79e90xsLViNnk1TBu9v0hGEcM3qb1ShXXWYZt8QLvU0IOdvPrC0ZqekEwSjfBRaON71eofgTtee+
NrJnFBVYV+OyB/bKHPayTcuAvqAuCxxUcW9sBZxfmk4YaprtyNynwGCVjNvEN1VRxkNoFtMBPDbf
jk8GI4LUfxJgj1gIJl+UhrRDDwl33SHAvMuqwb2rGJqqjt6x6cFpHt4rsdKIPU4YiWUaZNEJzHC+
jyYCFi4wj1XlTPrKCD0fcZf+KSAa7lk2KfwpVuxzC0LRh692V4qguLOWntnO2EZMNqumAPTuq40R
AOaGIYu8tK1fcfkiiJ6YL/x/bDA6SxTe85srZidl8epARr4R+cweRUVeelWhELYe51GyI64a/9KW
P2QFa1d1TcI0WTlOPd1QmPIWhtYOZFmM6fZoUy17q6euCf6VIbKD3YJ5tYBIzi1lHydL1cLAvVVE
fRo8pzoJkf45SpFaQKEbGUZErwEpyzGPQ+5E/K9StdukPAnPtYXhsaJa5TbTPB9WJQV/A28vWof4
fT6drdrmAZDF97ZSEi5/bousYB08cFHoxtgECkltOXfZ1roFgcYG2dLY1dkmNT5JOqK6oP62k5rn
q6IaLwI5oJuKssHS8MPgHvKut4TmUrKFPar5wXRzAROduOiaXluhK2jymPbNo1fq2baNzY8u7JJz
2P0kCF5fUjGWG8/1UYuJcCBqfEQ35RGaysjkyMPPonUuQzWMhE6xHxls1cZowkGvWkk/fFRRvlrY
WywsU2nfuN9ryzb2g+fKrXFqi2v/aqv8KaIE0Z4oOdoCN2JdWDxa5qosekQ9YEF6xVAsZJc+ELfO
+5XSp/rNaJ4iKc6k2in2PHzBD+0mlXDcHlYY6YsJQgi7Xn0O9WHgJgWWZFGFGsuC0BYbLVCNh4BT
3QrsVwcdfaFZwkmO6/G1Qi/aPiUFOgJlHKQr4WjmoY3g63uAuV600G6e2E4v1CErXlB+XAOTVO7z
Qt0XjfZupF51qrPIf1StMsuW8djHGwRc8FjJu0FZY9eqbFNguk+NWfyAOgFGLO/7A9datOjJVN2t
IgEv56XT1vJ8AFe18hbibfXUj9nSFHXzEoxj/VJk7q1ETPhSBkr94hm9tezGUXCHpeq6mr8lRRGv
/Na/WEXZn7ty9C859vLoc8bvQRbX+0gNS4gbQfJuJ8QmiUNGO9mbwKMGI0+qTPb6CsZVeaI8q66p
PvH82MnmwenyUxoWIJvYaAKQnELEG8hgWkaTruBD2K9WmiDgraMdDqPKfs0aYt8AzdSVO1etUdW2
ZcHjXUkc6zWDpQQkVEvX8lzd64ItCt9i/ThXgBzmaW+g8MtgVnjNppj8AJ00pkq6IUK0Hf6XrOqY
VK5R5lc3cnDeg0k3kR199KpBkhO6Ccvt49xh8FcI/qhbOdiATLGqQ9d/9KZ2I1YONPudHKxGPaCn
bk7DytedQmVptm2yBTe6sxyvu3bB6GyyaCpPbnIsiNC94PbVaWr/MjNpXrJ6eCM/550LlAV2KDyg
rm8M/VW06R5Ku3d0DAU1FtnWat+qCWbWo6kz+uRiglTw1VKPkC7NzSPZkYPbu/1Vjs/rKF2xf44w
bMfdxMl7lngReWI1/h/WzmNJbl4L0k/ECHqzLW/by24Ykq5+eu/59PMBJYmtHumamNECgWMAlrqr
SQLIk5kiW8fZRaaN3/LS6r+UZagjjG5Y99Slx4cI3qiW47CHzkredSpSYbaX6yf21Pt17I3Bh5qt
450Bz8FORrUG2Y+2SlEXEdHCBNLXFP1DELnG++5LU2XBQQ8LSMsHtu3izK43jVLVe9DMPLfcYJ5O
HjIV1ja2nJ/dVHRNLav09auEV10z08pdIqq9AusJcdvgvc1/j6LlaaNAA/Te4Nv26KcIEQlLsQbz
Pg6mJ2nFc17cVaDzpAXGyroYKPSsIsGYPteQPLnjCN+5mBWBTmMn2LU2sa0Y95Ov/mhM5egolBwu
bl74y1PqA6YUSYs/NeFcDKfIXr8JFEGsrio/m/ZLskxhP4K1jg3X/K/L+T0LRqvWtHcIE+yo754+
ubPtb+bWGy6TlqtXVWe7q9MBDsaskcMJsolI6AjJphKyQrKXGpbgwUAYdnZQFJI+7VcvLcQhc488
7ZuATJZRWHsR/RAzy2Fo/gbwKEBksZ0BUd9mbdhbBvbEoVS3Asm8SaY5PxVN9KOhNjA/sfOdn2Rv
CSx5S+BN3n+RskwP3AzCezn/Mk6aS85ypf8i5c1Uy9i/fsq/Xm35BEvKm+mbQPn58f96pWWaJeXN
NEvK//bz+Os0//5Kcpj8eWj9hL5jGD1J1/IxFvOvl/hryhJ48yP/36da/htvpvrTJ32T8qervfH9
f/ykf53q339SNwhr3g6NAtHeiVe7SPwZyubf2K9CSRMyKueM8DbqZndmUry2bwNeDfvjFaRTTnWb
5T/lL1ddPrU6oEKzXSKvZ/pP8/2n67OYYek9mDFv58sVb7O+/Tm89v6/Xvd2xdf/E3n1dpofrGro
d8v/dvlUb3yL+faD/nWIDLz66MsUMpKKX/kbnwz8F77/IuV/n8r1aqhza+PLpFjRuVN6wZAI2Oyc
/mpkJJmm6qQbD9ItPbLXyAFLru3X8VmGaw6Qjl6KLJsxBE+F0ZnroLGorWot5bGIUgjU2vGFVTBE
tsJKSyoJe/AtIi7HzJFpnzh9/0fGpd+HJ2o31zBiSZ9smhG2DNsEBNZCtn+BLvoeUo/0vnKV9Di4
HoLPA3W+rp3cGhgq02uZw0AqsowkQUlORiNHAc4WqJebT4b1xPyOHB0bIk4HtYycqgxH6pxLXd3e
En1YJTeNFbnwJFvUlxQzEjus7MFhIqa6CxO0XF34bizq54fq3mTTgHP7mOoeYU6RU91XWlrda1pn
7AOzArouR/dGMx38CmTDq9HO6AFMzrtPkAsyoxzY2CWyRFb7uMwlpw4Ho2FTMzjf5ouyqrvEeQot
789LyrR8HMarzovFLc2cWaI5+sFT65EiZvSCAqFQfxOrhx6ZEvVXwvWdSv3VPA17i9/bGVBucAkb
oWXvWwySTjl8CVfgRDzFM0/Z0IGqcMuKotMcpo/COZaVE94MT4s80DDCXwLHheCKzavbCOlchinO
nKw59Gi3r8bcMpup3g5plp/fDpy1KTx2sfL4Zi5pWoV9ZafbOmqNhVZ9itDarA7BXdRlwZ3sAfYK
0G2tg70PZJZzbaJLQOYN3pxcZypLReoy8jaR0T+5bpKybxqZJ9nMbJ2dUEY2T7KHYNp0zJRsJYPZ
rzRp+qYZ5BScMKKgOBqxWWXVeyrwMtTGQojHukq/6xVFu5PeHjG5LZhaYy0Dt6hIl71hVtny1oOL
zF0yOHGyd0oJpQd4jR+5SzTRwmdEhnQ2bH8LGnNhHkzd/bL4bfCEOnxaecEpj6/uZWS5mIeGIai6
AQoT8al/fa6bmVOqR6mhu5UfwnICnZ9IncGw5fon2VhFgWL9rV28Q2LjLagJYbdQ5GYgWxC+nlC+
m9NBeTWBWZVsGKRDqtwmvA16NWE9wvWqwNCw0WFGP5uiieOyO0tT9pbmjY86PWhjWYitl8D/NMEy
7HYNffR2BdR2OQuferxkLBFRQNazh1AN84fYylldxQhKyAD7bQka1IjUCq1KeGndE6UAc76SNtjT
H07HCl8QWlB30g96zDstI5bcWgpbymnk2CXnjVkGI9UYXnuc1eST0uWcZJQWTG5mnDxHANSOrsOm
gco37EPVGweZQQGXx5rbCx8cAWPPC6rrSjutgVQ5UPgLOEkv4CTdBKinnEubo0fRlc5WRGRvyZFD
mnHnjMg3LanS/SczkhCVZaZUne/8vp0eZ896MNtseKlYcJ9KU6+3U53mXwLT4kgJgBVbZxMkb+II
Sk38j5UFcDWpoF+L29ZfKe10lGBjiUKWTdu4/tqyvGy7+CRsOaeqbpuB31rLwA2e7Ht+vDdcvvqv
QM9B2ydHmBe/3hI7qribCMZcBK78k1d53omVq5mvZFc2cLFbQAgaNO1v3poy7bHSrZ2xZEJ26iPD
KXI4N0ImVjRyuFu1EQBLtgVKuxlhDM0hVFfnoEU2J2ru6hLeZ9mTTTllVNvmJqgOv/kRSH710gCQ
A0zO5l4mq4aBHHQSwonaOs39mKfvY99zIB9OgZwq6YRuyE9fzFHWvQyEovc3fzbm79NfcyT9C9uW
5aX1yuQK939y7Wpn03hsfULq9cMlg3M1zOBJGq08QkJ7UWd3GlYypxlAUHPuiTJ87iXUB4q5sr5t
or3spp313Y30Yv/KJy8V/1PCC36RfYUt03E0MojuTO+UiWa0NRgpF1v20AlGl8RuDm/9Su+d/uQb
rdA/KYg+oekucm6zSq+05RjZ9BOlJ2sZqapJPXCq3Fu29mCaYfm+Zb85VAGy22lovmPXo7W78n0Q
5CoK6gO4frV4ryEhf28N9rMcEZdueq1LXhpLk91au+NGY1JyfQ7z0D/LXjaUn6fAtXfSGqbKPwcN
kGQe7j9T4l+9xTcAM0UNx0d9QkSXwG2wnEfO+OZyLdU6m7zNBCf+b+OW5B9jIxUVCifaqWFU7KvZ
DB4VtYaFvvLSj+zefbJGU/sHcW3PMjn6dYP4OXWS9pPXJxzpxH34FMYu90wrVs52a6fnN/N0kH6d
w6GG74Yv8UVTG+c4KCX7T9AOrFrEcy4R8hLTtYMVcNfHQC/BItj1hzhRvG0KW9fKYaOcA9Ms2cI7
1l060XBY97pZfDJFU7VtUrvKcfHLAYsp06QvLw37MCceWm2/TWmV8+srLOONmOOINssefMuiECpF
3MGBlXwvzVQtszsvS+8A2CblustRswhC1LZCo4Xna0SBSzOicQWp1sDB+W9NgV4veq8W3N4rGYoH
DR5r2S2DDBXYim21V06/KuytMcSg3Lym20VaoomSg/BZNp0JgQRa94/SCioIcJaMQaQNZETO/DOD
tybwjxry3lqVNxuOHYNrLUmSqjbltd0vxq10Qp0ZXidJiJSKJOn8e84yZslpBO2SDMSxERxUsHow
CJXGO7hCEl8r3/UNSnQ/jZ+RSqmUXU51FMUw4r5nBMU2hsphLW+Dy12xmGDGDUVg8d3uoyJgTj4b
6eK2KptlqiWwDFumWpILBJvYr81y7uvt/Eyt/7hyOXE/zQl6MXrmBJy1UlKUOn5XrRu4SsJOfxpF
EGIMd91pILNl7qjY1jlqhN5tYfQVxyrR2a316F5Go5LfSJ5BYy5Nh5P5OzMYzwgHqc/1tO2pj2lA
0gFZEHLnbmFs/M4OjzlCF5fMgYWLNVGZbGQXYvGpWbkFyE7KUOtdO+Vjs6oM9UfqLb4Mlb0hEhwM
E2sVabLLTjXTCAgvUYonl2rjO781tJeJQ8+1kTjmEdSU9hLWjgvbfeCjOF1CFaaaw9oWp68Wkq9H
y6i+VbPqslwVPjCNASCwrj7O4hxWNmagmceobb9JqxNntjI3onTnj7lizmW47Ml5tUKpj7B0pecx
GSrq13mf0vg53Js1gBnp6zWqNVvP9/ZzVSh3JXW626ntUZsbg3I9Npl2mmWTNgCcCiEnuJKOVyER
L+D6OAVZ/6MnU15lG0n0MS/U+gB6pz7pKsSSv9QGpeSgNIuoOHMsEp6lq5WqhE3G0Zmt5oKC/6c+
oUyubSrnlFEHeoxk4asRo1aeLdsJzrcJZGSZZc6hu978+hhT33BQPgfp2orK7xylls+cQFXPipJ+
5qy/v5jC0lRrPACZRMpKZJSVXj0XUbeB+nx+kPlaNSNEPFIiJYOKZTePesvWvRguB/l+qgE4Quv7
dgE3za5ZblHbb5TlemCrZGUnXnGWyaAI5qM+USkkr49ChHqcXI4lIa52euND19TG1VGAx0rTCSBV
nluqcqRZeU6zUs3EueaBon74MabvNeOqZPCM+5VnfFjG8BIbP+g6an8hnJaRk37NwODcF6LhCFO7
D/XM2o5CvXTxyUBmFugkJKj8SFM2MiU0o+cRdOJpcckeNaOjzebMMg9nh+7Jz6H8/XW5W6ZOrbk/
emBdxUeQzeiYMKjn4X7wlfZssfYsYRvQ27M+1gd7CKaDq7Ut9LS4Ut02qFqRtuxK722MHG43HCIC
xa2abTiDf+7a4g8DCpWazyRSDlrHEkI2aR/4oK6E3aiKfnNS7vIjvCS+8c1iRGd33o/BMmwaqb7X
wOW/ndpKPTdD2/O3aUtKXw7GBH8jvCDpJkFx5qPWeQNPWhORTjsoPmruO0iRnfcQndXXJkYy0BnT
/GPuT+XWDSgvZ4kN0XOtrpxC1TaeQOYjBZ2fLYHclD3pmwGiAysWEdkUv3rShCaNsGel0PIM4sFb
DEeVd+YLvNTdgxZm/YOuWf5mGFC8WXy2WgXXpvT30jVQdAnLrKB0NSZ3PEqnbGKIIfY2gA7Bc909
LI39HLd+8QA602GpaFHEWTS1B+CeC1axrV4zCzQbJaabGHrNQ8lp9fuu4SfUxBaSw0KJmfpfqqv9
rj2bwhxaEKxUCPsXGbXd8MswedOdHAoC9j6r9epBxlyz3HemnT7JWKS0KxA46Yvmad67AflhGF48
W3mJYMp7ALDZnAsfRKqwMqgNbr3OSxEh0PrmKAOjFdQPXu12B5i0eB8RyUugC5WjqpkdghekyVxw
bMGuCwCmLLlydkTkqiQMb6NvsbAGjqEY2lYJAn/nDSE8BGlQ3MtGtZCGmlsEdKWJoPGPQFM2UNOo
arBbknMRRXJi2IRJCfXcr1mSUSvug1D3tkNXIhD0KyBHWAO7drHiQMZkKjsbpu0j17GPuYZqjCCn
VIXUHrJcaAVLWsvFXsIIF0J4Ke2pbatDY1K8HCbzvuD8H5anoH/wDZ3vm+gZyTVGA/CeM+Ufntgv
BrHrwy9IJohAX7Y1FQyASdkt3vpKSp1+7METCAHtcfBa52ESDVW5qADX7I6lWuQ8hJnlPFia7+zb
MXFWi8/UFO1ChdNZuuRQmQuNzarN9RCMIrPJoBYE0e0yi2+5jNdTcdzDTXP2Qqc/UphNcXpazh9s
Xrk3mdmxHylMFzYqyvbNx7FXmufEdPaBqs9gTfrgnIIwXUfSNJ1km3ZBc5DRqBq/xL44qged867i
2yuz4FaB+J4FIaIVTF01Wr6DliPaS3OOK1CUWuhdpanVID6V/ENuhN0dT6r0Ngh9FpiHYWrYyqzS
sJRVXYPnl2buQNipI7htVnxt7bJAaQE6oGNTOvmem67xzGEDd3KIBP4V2dBvQ4j/FY7Ace0g9X3/
JteEJwAtFnLzFJV3Xh83FO96m1adjXMvGtmTTYQU1dmpQr+CA52IAtxq1RtJC+EmZlI3T4bXxh+G
pPXilzLv2g+l2n3XumjnOlX1WA6q/kJZOvDIuuFNMQqNlxG0xyawBn8vo5HJeh/VEgMABskTyt/n
xAcmlYjkmj3EB0rATzIox8fVt9RlNSQ9YRl/CmoFhmuRrZQQ+88Qy6uWpW5S/tSeZEPxlWqFT4PV
l08Uc87sJamQXc5+kq7dlOVqbpoQo/7Kb/tib4SWdac7+nc/Q5BsHLT0fii4U/I6CTs+aMT7TjQy
MOa5fQzG7F1rVz9dYkCeu+W1tuP1Lb+zg1McztdOUpQK8nnZW5r2D74ps/5T3jIsjvn+F0o7bsw0
SMBK+zDuTCYVw6LmVG9CHcYgGtnrS85JVtJ+EwYLGh3CyL9I/20GOeRN3uJ7lVPC1bHj7+G7plY6
Lxlc+NWVliGy9/bT5CZ7QyOvdau/JsoZl7llnhEq1rbirgJTNxoB68GFVZpvbVLuLMEtLW2oTSLA
wwAaF98wGmgYvbLFwE465ZilqV0nPpXloDwCHLSe+yb/phTWcJEWW676jrWZten53jwjHHKIkmK8
5J2roZJDpcZkxzr6prl+L32y6XMLkktXL7bSLJUZ7G7Vz0f2bPn+d3X4HjR0RIWa1qEVWOQ705u6
a5I0HnUqUXBSBPMrk7JxDUAonOsADHoQ3suepfO0KbQOduTfA6iMsXvsWx+k356zGBoKkaKl/zQD
B0lyjqxwQ8ghRp3bnGKjIEtt6G1imVtPHBj431KESc5ZmxZnZ4wfI9PK9vEvl/RXdh2Wq7fdkYp2
vPygb6Nl/FXSr9mk7+9Tlr73c/a2DPaAnNytNnj5tUmjHqIFKg1KakxWkd2H33NgnhQR/cNv5qMB
N9aHWSvaja+56X1RwCQIuZ9+mOxKu7d5R9vYfVeuKd33OHxo50toAs/e1SGlRE7jjJtXTtmVjREA
UO9bwweuBWYbbLc+X5bwBMV9t+p8fkzoJn9ZAhH0sCixoXmpZsUTT1tux9CRSotKCfPcFPMnaclm
KE3xpRnqrd5MxZP0qRFEMPXs8seNy0c0m6PaaCtjpnBBf6LvZ8Xo1osvy1p3NfWA1ZeJxuSrr6Fd
fpuVcrATZXLxSs4hfbkHt6yfjvFO+ng5itaVHrUHeEbui3JC4gOZpafes8crvJnXWFiUyVdPEyz8
O0jT5o00ZcMe/neA8jG7k6SljeXd+5x4y0HS1VJtvYfZoF/XEENTJzxOIMl8pBnHUr9PQceb5Rzd
tcKSfj20zTPvDidpuepsglLUp2rvILm1ks5b06j6va8jFWZ0MM1JXzioxp05xasmq+Ot7SnVXVRa
nM5CzXtIHc244//tAnh2tHe9zQGK2pvhv6ZSW2eQoVDM3Zun3IyKL2FF4aoLKxVkR4qyTebKuZgw
lJy8RjX3DpsiDz31kBsoWNQPVhF95YSr/seJ9yhqBDvuM/XeoXruofN0e11UAT6767xVwbv5pWu9
k4zaSgLjfTrxFUdr1D6oYCGPKRI3G0Ov7Qtl89+hVAgpoNCQ9BaupVl8Nhzth0LtqDcnQ/qVcSp7
uKx/DqN28/9luj9dVfrEJ2TdpW8DkPK1OL5sRdOJk1fZUGy0iQH8XhaXzAj0Sdt1usovVORKnxwv
TQpBn8C7W0dpLfNSJZPDBbIvKJc6dcDKhcxy9lL1KcWizmeo7L37hhO2qcmrQ6Gr0V0+tFT/Wob9
yG4QylOeD7kSOqQrZDGsz6PVPQ8J32BlbNbWwBknq/zzjV/1FdWq7E5epm/ryqRURjCr6oZFI3ui
kSmzYGftxK51NGf/zHo53XNHg+Z6DPuvFKucKsoqPwSQG+2pL+8PVeTHyNioXy2+Y4fcdaDfKZzi
/UgB0t5z52krzWZs+y1CTflemv48xBvVMuKjND1dkF8hdHGeuFW+D2CyotwI6q1KVZUr+s/gmnPo
1yrV1d+NWv7DrMV+qzS9xPOhIut/RKWZPZTmdgrU7/08ezC/2iqqQ6kJ1rfNE9DRAysYW0OxhP/M
JlN69Sot2WRhJogs9O/xYOTZdnSOus1GP9sGBuUwqnHriZd1CmOqgUMgCs1kwETK4RblT82kRElk
p7Wlb0t9gHv2V9irLKPcyBlv01JZu5pyX9m2SMWs+7QvTlaSoROIXOxmBn/+VbUgYdC9z8o8WNtZ
C6NTV7v5s5EYXxHxzPZlEIDT6YLiKhvXH9vL4N5LY2qqqtssQUMJtLVVI7E0dtVwgNDwvZ9XFBN6
tb7ydEe5a4VgCKcBwX2ewrZkacYrf1nlgbkaXMgno7Zj34A0OQoG2v449yhdcnwRf+p0OCpty/3S
DgEPuqSEJ76nLqMb2h7OiML7Ak3QF63s62fTmJITr0raForn4UvC63FqeF9Mduo4qS1VsLC69mTO
7nc5jnUAj2/KTh5HKh45j+hMnruRdaMkU8dnU7O1z1SUot0JROQol46yyVgKhU7JY0qsJmUTVZR9
qm2FQHjuuDANl7NzLT17Ixehbizk2vJgrfmtet8ksXpfNP6nOgq0o7RkI4Nx4q8GauOui9/QdfPS
lcZcIVWpNt57ezbmq+1H06pXERWcIZnbevro7qWZKdY7VJ3XqLGiiSFoa0wtDvmp6eFF9pI5zJqV
7AaBmzSrJaS6LYuWWgMZzpBXiT+6yP6tzNb2YHOcx0ssmoBdmHxTG8NHp7C7vQygvuUjfRIVH2wz
p+KwrMOG3/UAekh2Q0G7EwtRC/HAudwaweRzs29JHUduGlpfEGIJzLRERTfwuWksP0MHjVF4qRW2
itFznfVDK7R7GuDyPNVj49Bmuv5O7f0fUajv4tM0oAzHe4K7opYu+Do7yb6OTfMfGPaPTdyxyQdJ
A8tH/2g3TvEgN/JTvZpXapCHZ2kGWhhuKxVqMjdx3jXjjD5SMn+2fbfcpe3I5qPn1B+Fv6j06TMl
s9Cy8hXmeGddgZA6FeoYfTTdBDJjr3npJlggs6j/Lt1uNoT70hhXVnawWaOdYO6GqVn0zN/NSRkH
IV9I+Na9pYfArcyKB+cy5s08t2wNeYF8tcwZeM6jQx3Evs6d4aIExYDgPVJW1qDdd2iZm4j54pPR
RB2Hi2yKOn9RxsDZJ01s+1fpgxoEDI1e1is5ApBJxPa0mLXK5+Sgcf5TIv6K1jc1SWU67JJfxVz8
Ap15JaNWFH8qGrU7zK2mU9UgRkRhy0lQaUdU6f1KlFVgUPrYAMy+sIxNEqgte15oSl5C6pZDjL1S
J/auhM8MtmtdUzdB0P5TlmzlK2mFTiB1L1RW/BR75/+K7Hs3/AhIAfibTzBkvAm4uUPx6zKNzJYq
8Tfh+N/n/9M0i+8mH/9rRG7BrMLfLp8mEp8mEvLQMnv5rFaoPwVmbqw0pak27DEUDyiM5Q+O6IEv
oIDJvpce2cwhKnL1YDuvUr20nVgPHW5Dfs0wVlPGbczvtnKknNp01f5uYi9LusysD1G8sEy2kaMw
3s2xFXgrjefqtXSHrSZNOS4r04LjTNXcqQFl45T59d0lAhG6fDJ5dep9HW74c79fAl7b9eeGTcfb
xzBVIQKmbBBydh4ztp06j41S3arcx7TxzCu4l5OMqcJVDA5EHcbE25EwZaAtu2Fba5630WPew9es
4PxVQ1yoQTu3HH6p9zbkPRc5C3eF7hE1myUO9q89wupyddzk4EaddddaRcrzNeMIVGtUIDowG9zF
s2ndyZ4b1MYxaNvnW54cEgzpv3I/nw8Z/ww2vhnh8CdxaBsjWtliVpm3TCVwoZNTFqfbJTW4MiKq
sjaDOG0c+i6gBK8sD9JE6xwhYItSJGm6GVQfdfeMYIB7Rl/CuTVvTBmQvt6Lo105hTHMg2D/jHhI
V+jb1I9ozNWPUcyZl1nqVHwNU82PmYY6k9c+mcxTsN2kA2wd0pR5cmwb8+5hssF8G/tmvqYJ233Z
UIutoXp+Nov+R+N1znngpYESeJiWKKb6GRCS5RVCCNBxWnFT1Du4y+GcgGaw0qpgI2d41ZXTymwZ
8WEQ4Q8NaaRZRTwK8U0kMcsMTfg29i6UTLPJNliopZdDpm5uNlWo7uWWNXkBDBZ2+PVVxJKDCjEe
1nOW39QJ8hqe8r5i1r5ynqkq5P2KxkpKBRlmTv0g9NG1UzKW0SWizhX2eeMUZ+kuYI/zEDuUVc1l
ZZ04s7UPgTk8KcZAlTWsyCtj7tsdC6jpc8IuAvWn00c9gBOBb0i7q9P+5s/ter75h0x/5Zf5M3CS
W76ZdsoVVUUoWUbok4aququFum6asDxuyyk6zUJ7d3CQFtAQ0Ns1QmzXYOFy4C8q3MhoADXrxbcT
HlBibJVP9oOqRIdO5CJ94J7cwH8Phen82Ni9sWpqWHvggkPGwTK+GFqHPEbQR9CZm5S46o2+SmMv
ueujMn1Gcem+gk38EzCrfGcHjQLBmld+8qhkZv+opNgPjXYO/FFNzK6UaNZXqKsREKoQARrc+uYK
7BCCIk7y66tWK+ylZcCzZbLMkQFpyqZ0qGP3AxR5glBwviyJsqcISudi+LZML91yksU3hNHnzvmU
jsW8q40m0HbVbFO0qLBc2yBEWq25jza8RomQFSfVZewM7uKZF6c7NpCy1f81CixVfDI8Y3ObRM53
SzKT/oOmGPUhNuLobmnsAhT1MK0XD/RI0R08lmglzJH1wpZkcJS+JUX2mtKd176mKZsloE0uw9g1
DfZWn1F3KC52c8puUYPsgL1pY6Tm609hOGzFdWX3xa2T4RT4U3/yVOdHI33SlIHFfJUSV0q6emX/
mkaZfXPtI6u1ltFl8F/ncsSFlbYMD2g2H6H2mPfR6ISrWlBotTD7QwXglptS8YxzHnpQb0mqrQTS
qGvC+c56siI2e/16UlG5ZIxa8EuZZv0sU6AfiGBWQoApCErrMKaOw9tjrXwaBu1I5Rxs3Go4cvgl
uMuFv5qr70YCU0cUh/pd2ZqnJux2g9Kf4sYqvoaZ2/CUNJR3UWxWm7FRhgdbtaK9A7fG2UV6Yt2l
U4m0nQ75fdt+yRonfmeUivNQUEicQ/f2zuc85qUITjIkG6gfgDSrDbqBZPNe8dg05grN3W8VWsEv
iaHz/DSUtbQsxIxenJE/MjfpNhPv2hvHWNlKlDwHYdc/J2MWb9zMb/dpZvfPalHEV+6A72VQNmPg
f3Z5W7xICzoOZ9+Y1G7GKttCayZzxWSeE/6YbG7Sbs9G8HXqWg785oJ3GEHi08OQDeZEmDCfbJ1W
31cpbEBRpAw8hH8q8UhhHC1tIHa2wJcugaopvyDz4kCxzC6AkoWcMo3Jg0RagTK8r9oseZAgLBFr
hCVjQRzfN2qqrqaWtw7HakuOCxN1BVa/fHIKs3jiXZpiiXzO99KUAaOgTjiOnTvpaqy+vuit83LL
F4MCRcilBix60qmP0/Vgtl9jL+jOMoWTDPe+ne31MkBT27XKTfLSaOYqcXgJTsqot6AKTv2jlyn3
cR0oLJYAft4hWdbfZUPD+b+aUrTiQ+W5NxxqFtAoqve+rxn8EP1mXVkhR2TiYZrqCdzGMbI/wpKN
DBYiY0n7976pR4VvbCjuTZRtYbuwE7KmdqEb2U5x5p7HMazu0Sip1qi0Zt/+c0bGHOPvc3RahSaJ
UQSHKknb52ZSPvp8xkshrDrvwsM8jNpaUczm2SjG9jlJP+pmmjxJj4XGCEqG1rCTsWjynDtzhCcp
aNrHNNaBNVfmHWtTlLmzvv868MgOLSX+2DqesWs8IzoWiWrfddwM7MH1zzWPuZpyXbrj7ClbtwQA
ieq7Cx3mjNjS3OrvJqiXbqbe2/q7rvedV+YSlcl/Gpuz93eA8zab9fYiG0+F+YCHbgGV40+f7Kkd
jBdsBfucguQC4DllyOqqMEtubs5OoEnjzjlktjGf5hJ2bEnK3qGAxDPJeem1WTlMfQdUP9ejT2pl
rCH9DL8CnAQOFrnvdCdGIrEEg5P0ELsa0Z01KPpdAoMMxU38mVyyoNzegnbcOkc7UD+ElDRw1OO/
LxpuEZ49d/seAZtN4c3GSxWazZnjj34lTR1y8IeoSRDpqZVubRgfNL3snmWshmAhUarwTlpaOZVr
926OuJU/wIHjnqdESdYAAJAXmezp2lezsUZuKfzqGM6ONyXrQ9+WsIroMGTZkxK+L4UgmEiQIxMh
TFKPMDrJkbxaR1/nytrlk2N9GIah3PfJNgyg/p5BDNf/iip0DqdWU97b/fC1turkXlqq/r7pWvUd
kLrukcO1a5oWKH93PieZehqspannQ7YHCmxvwel9zKiPP1a1nc+g7JX5UIK61lO2hlTRWOEI59Sv
3pjBlMFiYNjJgGy0MrVveQ6EH2dIw9bL+LThEAX5o66BAcIPd06OitbodqyM6ym58zpV546Zak8w
NQ/rpGxcfuhzsGqc2oSOyxjXpRsUZ7urKvfWzfyyOGuuxRa0U8LIqHzrDNi52XArkBoagYFPPKUK
Y0AWp2uHZ90XmuGZGX9LfX/N1mP3Txb3DyZkVJ/miT8Y06jKh9ZLykM/2OwRapl+Z8SVugk1Duzh
7P4iB03usYSF6LtjDdkqVPP6Xd4jtF47fr+qAxTAOR/sYRTlb66ZzPrQJnb3wp6E0BoD2y6jdREG
HPKY32TQKQLvmR+MDMkGufP36Hd7V2kZduOuDXcAcSamhrr4j3PJYKXM7u9zRQiemIbmXU0xWM4V
6y9Bmpkbue3WW12KulHU/tive2X3o+Kusw7GoUa8W7c63B8zfDAHuCKsl1SLnV3V58m2Fe/afVxD
fatwB+6FqY7GfMeuNee+WIpW6s9j8igHyskcqzyi4DHwzCOOQFBFtVbmneVcqjH++UrBuzKIePQY
gX9rAr21gI6GSbTr+qZbyYjXVz/C0rzlqFmjHcF5HJfBccnKIoA/aKVNBrfRGozbWbfRNgPGyllg
yv1VuHxBe66G2hQhy0T3lp1FgGsVLT7NUOSprvbJUkNgxm3n74agmD4bM9xTP91dBdOudKvOH92/
ZctJcrGn91u2dIdx/C+vgNt4VN3+wMrJ2iew0b+YU/Ctt+vpGyQhTwoERO9NPbYorrJUKjdrlj/d
PK9kBjSLu6H3qOb0wxJAe/fBiLVxbXACf+VtEuZVVWmLq7Q7cOOD4IXyhm+8WiPbVZj/5EF5h66M
+2nQa9SOKna1HfZT9zU8Oyen6ZRL33v6di6G5gVi8wFeuWb8VtTG/yHsvJrbRrZ2/Vd27esP9QGN
fOrsc8FMiiKpaEk3KAcZOWf8+vOgOWPZnqnZNzB6dTcoMwDda71hvvEY30kMbVEdXrSZOz12AFvQ
J1HBeM3vmlkB9/ibOB5qt41RqI++gxZsb5p/jA8xivoY/xGfx3fzeM9mvLy+fEN/Hf/xuj7X+W28
/Ht+Hf8315d/fzX//faYrwcKKI+6a74Hett/bVGBnuIEfxhnAZMuRPDfzHakDMRX/NO/DZFhHxC5
7VhwmuYO9aBo4zne+IZeG1JslfLJFmgel3Mc8+LxDUWepfEjnkG0u8bn8ZNjdDuyJ80ixXDlpjbi
qlokqWLdlL1uY+DRiZXskQfZ8dGUZ1WtM+W37jxqD20wDLuP+Kj1JpmyQH3A1hldpjQWr0VXPzlU
Vb+jt5sqNnpj7dTvBjxqlgMyLJukcCuk/Tjgp1UdZVOeyYPSUy73jaZGCYVHkgJFq5iaW3mIC7e5
DeeDbHrmYC6ReGlWH7HKaMljy7avTNFGN/xpIefJKbJjLFCVhdNZIe9vq6/dpGP1VvlPuWOGx663
tWt8jJA4GRILO00VRxL2Bsap65F/iZP0UNotLuoJaK6tm+HujXa7ciTRC2/Ohoo86bP+XTY9DCHb
Gzdnu2WPD7iDTA8O3gVQSjvMF+cYtJsRY1cWHKEFzc8SF8ht40MzuEjgAstA+dityqU/ODAKEnGS
vVY486xAia01PZgeWoS45t0wi8lmqau6+xIF4ycNXcLvSXyxUTL0F5YFPmKaeYLI6q/bhHWLyIEd
dGr7JmC49Vuc54ITElDzFlPvsfJFiWvYqXYAMkBD2E0ti4NsDaRGzvKsPNddOVzPFZ6xK1MkvGcD
QCA4/LCGUh/qeQkz8bbKiiHfVt3IkhlBvSXFyeHWhLaVoQWF0o/effHqfDkUo4HebaGsfTUND7HW
T/e1GSE5i7DcblBNd+00Qb1xBhxjNcUfnpt4FnxssmAvonZ4Hp1IW7ABzPBhoHcqY54oGOAZaTjg
UlLyxPhxwATyjyb7o+iguCV69GgBnaBBdU+13S5Zi1A1iTRuG7GPJ87chGeP6F2XraJB57+k27O6
Zg6WmBT82ipq8VIos4d4HbtnCm7VjQG6BG8opYMvGQQbLt4sygZ2ROY44k4eWNyfdVVDytBHu+wa
R3bAUIpLDXL7Lk8gpoRiQnb7zylGWPbkDYOXj9CESOdO1Ulof1yGOinGNjwZr1NrhCmXydRmK83D
CLkCjHMbT0L/hBR/6avNp9wU/slBzHMhw2oscNAwrBcNVUvq/c4GC3ZwUzEJxZUiZriymu2ruHKV
VRtV7JHyzNhMnZaendjProcUqxOMoZHAtoCinHKQlVtVx4fNrNvxnPqdBftGs9+QaN4Uhp+/533z
klfa8GzYar9WRFQfcXjrj3mTl6tetM1jV6beihJ5uKu1cHomvwCMxq8gX/Ta+Bw47ZsC1gSaIC3V
N1nfpP2DkTXGowp2io93es5w5rkEk3svB5XzVwbOg7awQ5SWRdZuFXWIN6WBfh/cl+FJ79yjwnP3
s+Wgg6kPgHPCENdJKJno0g1987kcodDlduLcDSiL3fQaOIARpPbnkuSb7trFJ5T3k51v++G2bszm
dS4ZyQG49KKBO2bdoeqEeBBh+dySd9365AJ21Sz82ria9jgjjjZxZYcHTH8hQSJmtcTsS3wZlO+l
UMZvAEq5+8EXvw9cO9zpRajvnNpT7xofbW+Ex6Zv4IcQ0FK+Vr6TgLupxcW3sa2uOxvLWaAOWV5H
N+6sIC0P3jipR7A/6WacoRUfseuZg8i00/CFuvaY88BA4y22dYOg/eM6vDcWRqjYq5VFNhz8ySa1
+PupbMuDMIzhoEIj+esgtVFUys5+PxzMqOQqABgDMEJIJaiAzPRQ605+FZp3RTV0l8j9HBk6tupJ
GmRHf/TuZZ/tNuZdUHTqrsrApPZQCqJlbAbGusstjRrW3PZRmV1ya86RfWO4a6DxWDjbtETlbyyE
tpsqStKQ2W3WwRoVn3oC/42BZdde6joE9q/2J9lC8La9FJZDhjmLxVrG5GHWU8CrQDthZMKlZKzx
xEuqKc3hOsJ8Eal/IEMxoSXawd3KwVrgHTPjH0th31G9j86J6mIyEzh3qV7ad1lqNgc8tcOFbPr2
IM64KZLC65zpc631h0GAdFHceNo1imFsWHSorwAQkT9V9vWg3JF56u4Gu4wPjinche/5340inpd8
s4e1+WCVrE0a6maLAQXlJxFHyar2yprXTzACACV4a9csWGwbyrqaVs5NG6g1Fdu8O3uzXQESseND
24ISHA0lffF9bJttG6E6y0JdAJ73XeHV8Rdc/PxFlxoYe/RIqsVOLTCDiIBm2F36iFwsXlhtZN+1
JP7W4wD8ENq4tmnKGjYGwIOdlQn9pmPRu/c73kZHne8RqtXsjKmPb6F/cyuyhviM1SKPRXYBd+Ns
ZlL6xfSAvZlKegRDtsF2TLRXBu0F/4QYxiE/ahsh2yawy2+GOu6LbBbh90wYw+2ExUEajAur0+yn
ycIeN2wrNtV+BUNaxCu39qsXEEg4Q+g54sO6Xb0UyYK9kP8yqlZ+REokWcpRiQ3nW08cbEfmSUi+
rJwkQxZV1N3JrL2K37RVYYVaKs9O4EKKdMlO5KJ7MH1lqY7HwDx1SRHiWTNkB4GF0le9yL6Zqhm9
qhrwxTBy8JXVLOquSTIBlLWQukj96iTtegSi/bbllIW+UPu6OzszjUwyaSXjFixmhxx+d+/MdFwZ
6mMfdZakEwfXSYqHCe7iAZPpblFWcbcbwMRtsEdSz3EThuhXaCfZAikLMGU+oFzYbGP0iXlC+ka0
LvVeLJQite6RYxGLcbC8t64tz7hAOP6CR601C9ryqrdhFsMcKbNwk+k5T8pejxXAUQmeriKyIWY0
9i1pKn1a+RCuWCe2x2uz7DyxaUwEmRzK0nwMUbRxYk1VD2pc47OFzOgiEV55Kw/pXLypeOeHazDO
dqjXGEfZqaYG6iPkyNaliZlH4oAKaQw/OiV6urEUpO9HcGD8jHPjEnWufgnyrjxBMETV9c9QPZ81
KEx6w2jffMSHWDGWVt0VGy2MfXSiMezcXS/HHRHszmheLyUvjOVoe6yr/rtWT2jrD0H+np7q3mne
ldhsF4ZTjg9ONbn8T43+wM7WXfVN/oUVgIWLBiXkTs0CKmFQ7GTzo+PapHgVu3V2+1t8MFp1FaGr
vZLDPg55TgrDyC4yYjhp4ayGUWuXwnCz9eAdVOF39/IQOLy1nujUvWyiVK6h+IsSz1B39wrfwntk
LrOt7zi4y8+zZAw1TdjrWuQe5Li+gfgST97mOmEelosg29STN67krL4yuvuqUp+xJM2PMjQ4eM12
dXSSk8Du5biNBLuCCsVJ60nEjRrOlXrVk4xFlp+7p3hV/NTfGJbuH0gra/fahLyrHDHY9ReyW+pD
rTrVvjLrfuM1eAWrebSv88LUMXkR3qls4Pu3rnlElQQJV7wEVqYxi1RhTbhCBrbak7d0XiweLmFh
G89BqEXHHgzasvAs50UPam6FahWxy87NZ9PD/iR1gmWTg5jXNCfe16muHcGnhdsoivpz3jTFGrVR
9Z5svbU06jp6LstQQ18mRZfeGt8UDCG+1l20L2Jd59nmjNvQmzx4JRzagJuzm42C3Q3ZeMtDWD8Z
Xz0zcZbN5E43ZdzZT2FirYNiIo7+ylab0E01M314zQRZ6Q5ZV49MBC7kOiWQefqYAwsLiqE4t8VU
3XlB/1lOLxxhrVITWXZB9ToO01uSzfredYGat8XQnXTbztYBbruPZqmZUFiz8HNt4R4ttzxVvw+7
3vqOyMGTacX5a5jn5VKtNXGfDaO/kVfs2Xpcr2ij23pS0h7zqcHKH8thMIH2a+FnM+huRSzYRHHF
DFTFN42K1/h19p7RReC8WqHO59Fb+lFPA+Mh6IFh9In92utAWRTUB/YGKtIPqp+wi0SgYCrUDEOv
7Iqi8zOjveHO0S4lig5Ua7scsy+eU4YYUHnOstIqsfNdmn2XIJbU97gmk68BQ90Y21DBIlz2DjE7
tABI9lL26iWkdhtqId5+5o3iCmeFZrH/JQnWPPy1L2WrNZh2perRDOvkPCpGNlPVhscZYVbkYl/V
1vjEXr84+CIK1hJY9ms8nOMSiPZrvGC98HdxOV4ZioqKZGru1CTyN6mrBVjQ69FT0OnKto3RP7C9
KH7qhVIcLIH5pezNtURh3zHyRJp7XVfgpj4kt5M2F3Ga+ouEexhKlxz6HpmCD/SHjFHvpBz/A/2h
DEZykDEJEJEdtUldoAYcausIHbs4tN06k04ZWYnEa+lwZ6+FheVJ8drgeP1czQL6JAFROJuHJu9m
vGlzUI0yU2CMrXGSZ2I+Q9D/PChTcpChj3ieWc22/zFLdlAQ/2Oq15g/zRLB9K2aamMnNC06t2ls
r3LoPiuzQGVdxuTBh9qwE4WLqxUknnNddS0LXLh/8LyMZTfFHf/DH1NwB9u6ZevcXMfJa3kepMlm
Jq78FFRUz1rZE3iH1qxDZdUZebWrELpdJG4dYLg5v0LMK8hry+tcZ8+vYBSdvUo9jbyT3rp31qTB
tNOG6purvxd5NHwxi0xf8jakZ0rL5iHAIGwjsNs9B1ps4pFW22slddlZal32bKkd7JxStLthbmZm
hfRy7FQH2YuYQweUKeiPoxpmz2abvrlRb53gdGfPRsRWnl/VoQn42qgJr1pPavEKhg95o8CITpHi
pg8wh84ybjp5DkID0vCEo9Kr3Rer0bWyZ2zfjZuiD/+Y7qVIjIWoqJ90K/nb6T6glldryq/TEWE3
bnzbFUs71UFj6KG3jF2yPbE+shdw2uhT3b64iBo9NVWtXPyEQnrqRJ9aPXAOpHgaPG2K+NPArnWj
2jVoKT6ThatY9VaMHg5zehWchgZ39gF96F09YpGk+GO3aoLCfJ5C63uR4E5RJndQk1lizyQM+BqL
yMpPjm4MR+m0K/145xDfd+w4zD8ten+EqhLPwj6NPCCsVbuvkvI+Qp1a3cIJaH5q4h3T7rGKui9b
NT8FcQXD0HPTlW4YKCDOhzRt3xLkUvZjV2IcODZRetZQHF9Gtt1uZFOOU+eOdBQUESs9u16gGqqV
qyeg8Dp9fBw8sgiRXr/gQFhSIR/NFWikOaGA4Daa3MntwEPt2WySRWzGzYuhW+rBGxxlKWf5vmiX
qYlNtOxVX0bk/V5ItITHNMFJDY53w+o9Sldj7RWHOlStFWnNYNMlPMHRGOgseIzswGzjepoj1F0D
yD2CHyJL0lH9j4M63euzTM6KtbezaPqK5zsaZUuyj9GT08Qgs/BKfU9rkHqe9S0ChkDa2J4e9Awb
2mEw/BvDhM+GVES4Vmw492aV41c0kW6mmo4+ovml5y5MadBH2hLbhO3gFfYe7rZ1qkO3XLljIl4q
YZ7lCxlhsIvhQmINx4O0UCegBrkXneWZVZffFCWwKQT+Ei+rxsXAHnfxlNTnblDYcHaq2R07q+6P
8qzNoj/O7N5UbtQQqDgDPsK/DcUdvb/2tt2sq2IVJCZjymZxG6Q7Fyura9ms5wO6LUX0IjuLGS6S
h4sxcZJHWfyyFeMzS6XsVnbhH5CtBP4WW9nJEiS5XqsMXeWQDpSTg1j4F0zszBVGTUCbQtjsMubN
Z+Td14oqKBfjUniNl56odx3V24Uc8TEhCZGWcu2hBKX550XClD/FCRH5mV9GxuWsuHOMlRtjRy47
fro6L2icw0gt7thKtE915tyGYwcSZG45WvqkqKF7ki27zr956azJMabdk42jO16TxXQ052YBnnlR
Gk4PdIKZKqI1S+G73aGtp+4p7oJxmeKTt5dzyXhjLRkZ007OHVRu2GMfGNvr36ChMOJ1uCbIuQ5F
rk2rq8lG9vaxZwJ9nP31Siw4q9TCQrHri2fPinaTKuw3y1CsVQL4AfJQUDzCH7xc46hyrGL280d1
yJp7xxCfZVxeJxxr1DndZrpYGdzrrpmct6E1NO62TXUOwtg9WcK0SENoaAg26bCqB2wlSyfoL7Aw
+4sy0/MrHpOT6gI5+xE3hRmsKFyarNAYITt8U8OsIkOBZQ75haq4CLuO5wyzkhsZS404WnDHNFfl
vokAf2us4telK8Z9TGHzsc+nu6bq8QlqyAWOdt09WjZkRBwCjv3cuoYC1EwqNGdlK4Kvhpd50t/I
5uhF2dpPgnHjxWAQnba1Nplk7qiB1y6K+RTz+I1RdcG8hCHWzuweDVxvsWqiABDOjMPVpnibutMh
K2zlteGWaqasyNla7xAZ5dsFIvK1Sd0dJmr5Ew+J+gaF2NlhlzgaQV9HXG9U7cHsszxYjZegLLWb
kGX2jQ5PxmnJkAtu2guzH6r7TMncXTBGw3aIkvExFcNXUv/W18jiPoJewqe8MJKNA/LiQDI9vCCB
i5yMFVtfnezeUof2SyOw+LU9Kzm5GqCAugb1qtipcYM2Qr3wWPdwm6MpD17cGzdzYga4/xz86dSV
Ub0t0w31YTQf5/7G1OKlO281Wd4vMSTwjuSvDWfV22q4ChXFXrVpY59w8G7Z80T8WoKi3HW6boOv
ocM3awCjnTlAUuRmvZNBKlrOtdsMAsgmrtUtBpS6Vq2G3omqW9M93rnmdjaWwsJrbFLuxsM75i4V
Ng3RdO+7bDgRWTnJlpxA9VBdDfNWVVWKNmVh2y7LpK4ucojHM2w/5Zq10FEDvjfngy8Q3/Cz2N3L
pt75ySlQdzCeL1DuSetXzybqC/4C4vy9yp/8GvhxjF1SmD+ocFfWaorFQIEqy972pmDPbsk/JW6I
HxK5l4fAL5UFP/zmrSuTP64oqIH8ecUa3aytO2XqGqtQsTO0GE2LqvJeEGJ+ryy9ugQwCbB7dJ9l
eNRV0ivp5G6deVRh61tThNoju+0J03dh8lkT79DHXQ1guQ84U9UvWbqS/4bJsR8snS0vdDo7L+Bi
J8PPTdwtlQVFKGuZjhNGS71RHSMFwulmnE+72QpIHmqttPEOYUyBAEqzkMGPMTrKvVuzSNVlmJF2
lM7Amhh3WUOhKuI3uTDBaD6NdiKoA03wgP3cX/dV4zw31vwNyj9hLOae/D78fm0B2tzVrPZWgdHm
n8Yybbi1etne95Rw5Xhet1FKcNfCxakr7XhSeX235Subv2SInrRz4taAArOKixj7T4Ro70zfjhdY
m02fW5CkPMHS5E7EcUL51Iet+EOqUZ5JwcWrKuO1h402q1xv8zGui/p0GVqpvszw5uvbrL+M8yEp
HfLofvHepmiAyJaM634Ii7QcWYuiv3wd5iZVeS7MFznqI9yMLHBMkae7j46yIIEV2QAY5dXk69Vq
p4F31bP4c9H7a4NbwympB3yu2jG8z8DyLIUFCnWsADD0QV6+aVrzjOll+J7pVENFy13X1bZZqxVs
AQ3/IJwaUynFfNfHQH9xyzEgg5MOj6KPh1VWlMalQwJmI+qovm0FjBLRGzOhs+9WH3j5LhjapVO4
UPQomFFh6YP6VnbX8EFxhunfazaI25J0MFI8eYxNXH43tRY+OhowrkwpyL3HAvM3jCb5tMPm0ILH
e4GZJ4dH5Fn2cVcHy6ru8x13KWQX68hYBfMNVx6aJiqCazs2q6xa6DVM8n//63//3//9Ovwf/z2/
kErx8+xfWZte8jBr6v/823L+/a/iGt5/+8+/DVtjtUl92NVVV9imZqj0f/18HwI6/M+/tf9xWBn3
Ho62XxKN1c2QcX+SB9NBWlEo9d7Pq+FWMXWjX2m5NtxqeXSq3azZf4yVcbUQT3xRyd07Hp+LWaoQ
zwb7EU+UZEcBOVnJZquZ4qbCfIe3nF6QCd5Z96KjbPW1Zz9CewdvdO3VWVkieXmWHbkYoFaVObpm
DkJdRpes20YvXnwndPbOlDQr2URrMFtWThodB6MoXtoViOr0JdYpBiWTlizlIDXuupVLKnRvZOFT
5mSnqRmqi2Z4xc71826h6Tn0cRnMSge6WuAdZYuUanWpNGVcZ7Ubr5wyrS653X3+589Fvu+/fy4O
Mp+OY2jCsW3x6+cyFqihkJptvjQo54Cpy++KserueiV/kqbwegamKJtMayMt5qNOfZaj2E0kbKbZ
Efha9l7MnBl5MDutxdMnfgeaV93xkROP4vbwY5Q5Z0p+hFTfMlDlVdtl4UfDc4JuxeRRLpAtsMGQ
UcLnoEna+2xyIPMyxle8+hSZBlmRyz+/GZb9ly+prTlCuLqjCc3R1flL/NOXVAB6nDq2il+mqm42
mtGmG4O14Z40ZvIU9fnZMSL1c+akFFhaMySfHUTnwE2UhewoHOMJbV3vAbpxdOhSd1zHQ4nNXtU8
YD6KZeWUBPddEyX7azOYSweyfqCSkN22SoTxTJC0cDB/9Mgaw4iee9xjVfZRcZBnQtHt24+5ctbH
RX8azHz5unLER9wbgLMiHcj3HSjHTZGN/o0N0zy/tgMdG0vera3steYhH+MQyAuuM1w546M7idLM
WmI67/+Xu4gQ823i16+rq9uabgp73jw7uvXrJ1SrWo2eOeTuTgnLTZ+qLu5B6P84LoRK0gzsS7FG
O0Ve1R2LxoWk3+XNi12L8EZPuuwuNKPsTktw/0x619jL2PXQwfzwgwJD0nmcjCFum5K76NqtbLaj
ld31hXBIoibNZpQv7nkFRd287NZQQjxkMKApx4aeNYuhUtBl1mNOSxD1pEidehnbWnF0kwIezE+n
DYLDu2jyLp5ag3aPMt7xPjF3/Dat4zSU8Xbo9fCcR4lYAxvt7yJ+ESuMGONHvyNFxS7de1aKHorZ
MCmvSRB8UVTA54pwjuhNT49wse4rQ2t2E8Ao0pxtfBHkOi/yDK7MNy6AMuOPUN4gchg16bPhToNz
nVCUPszMFFzox/ymg1bokYYLFX6N+Sz4Nll5GX8mrQIx2UZkyVdLe2mYPT6/woT2O5/F9oRUuzyt
p9C9BmUToLlxaL6bMbVffwlWO57TgcnabQIgzPLgxzvDGZU9xc0YBWul1peaE2ABAIn+iAS+d0yU
prsh3wwBnpaMW37FGvqnU0DNa9TYp8PHmNxl0baSbUtYXyLDr7de3uxDtQieArUtVia592M+Gc7J
pT681Odkd5vOhpKJ+cIjJt9QPTT2GHJTH/Va6pWVNV5h+hKZP3g+Fn0OVM4ZyD92LnnWGriR7AR8
G537Cr6/6U3F0qjScTGqEfZX82C9cSmzZuEbGO/mOLm9egIt+cchyzCgYa9rb9mnTmJRd6l6ijRg
eci2b+Q4S3tXxyY4203s3I4Z1uyDZwVvbg/rIx5NthtdbV7sAR03N9fDt6rLIR55TgI+xlAeKDOd
jM7znsjJdAs3OlAjGk+KV6n+usM7krImMDK3LM66Am8ASVqss9OpvJGxDCwnWpdacSZT8dQXaEdU
7ED9NVs8EjtgO3cjIsX+ujBZtCkZuAg5T06RZ24QQaRJ+N98XGtyEIRP+LGskyDhjY3Alq2NyQtW
NsvltdYIntyoxp9gOeQ3pldZ59oW1nmMQNP985PD0H+/L+m6UDXD1VTd0GBwG7/el4bKSxu/t83P
g+et9dlHQZsPZN5atv2cmYjbeWDT/gyWzhCsKsrjP8Xk6BZ02E2cKwZqI/Ns2ZZnwYCsvDqlFJ8m
HWnBpt2Q/U7YQlrxqQq47clDN2QRfhnyHFkFVUWIh1Gy7VcurCK/u5FzZPw6BAjRE3pWPoo6taYu
cjODz6ZjdP3P75NcTvxy/9YtW3cd03JcTRiOXCb+9IQ1ywh3Y8UqPitGlC1tskLbvCzwFgXI9NqZ
KNiha/ecO057Qz4Z/YI57kQoJaqFOZ2TSfEuvml86wtrxKeW/QvLifpgikH9FJXFQsYDTw93ZEOL
jWxqGRahIDgeydrpRyMYqutlS61gQd6o6Wkyg3STCK3HeCEJN8LxHe69sf2pR94onkGxv8VTf2kU
bf7mj7Gz7jEG2ifoLn4K1fwKMI7QKr3GcTNvPyXkkyXQ97fxGXEJGHZDJULH4SasnPxhrkuuiiw0
NrKpjE1+hpW6i8l3FQgvCxjeQZfvozYvHjDIpsLS1O/jqGjrf/60nL+sh3jW2hTCTD4vU1DG+PVb
XZW17lDFDD53QYsTtJZ/mqzau4vS0j71edUvGrPtX4c2AD/guxZsZUd7QiNngyV2/2p2Q7J1WhFu
TSNt1nUA0kUHX3KjzQeHytqNbMozGQtMQa3Gtg+RiLML6x0kXVR+NiVeyBfEArGLHbi59KVaHD1t
7I8FZhlPzWiegyqazogS5U+uMN+pdzS3shXMScqmCOob2UzbsF9Wrt3vq3lm6bNV8yfd3sreENz4
Wk+reuO7Ij0EM+QMDGR77GY+kTVrx7fLpu7rI6g9oJYyIvs+RpW9QEbcYbeQ1ShNtVH/jZu+Ndf3
UmFRHyO3ec9zrNjFUU0yJVFJYcQqQ/W4m4fWjb+zPciZtTvatzZSbtPCNHL7Nq+MU5Wb476cO2Sv
jGuNZf+XD15+sD//TAU5SlNTbV012Kxpvy+Ee6Sou9719bdR+NUqtwoQtabSXw8xX3jUSNznvIqs
DVuK6NYqHesunRDetRFYlC3q4MnZ7AzgoGyBZ1Opbp17RrjIanA1Y4+UmTygFZWdHJt7v98YCotR
PMcdVKdItQynjiXx/p+/1H+5VQtTV/k66ypMWF3Xtd+WkLFhlo6uRdqbrXmfakjNtw13mZ8OQ486
H3xHjYXcZC9SxKVvQY30KyPz3EuZinwTs73HSAkNUjPLvUPphNZBBUKz65JpuvW6odoUWDNfoJ/1
i14fm5si1MjFG0W9A3QNSiiZ1o6XensD/N5BnhVq1F3Psh9nf9f7EfsYR2Et/i+PtL/8+IXpWsLR
DEc33Xnz/tsjjQXcxJ59rN6iNH3PsjPpee92iCLrFM5YHonPMUUar1A8MlcfMXkWt444ahhsXSeU
aNQs5Gk0zSBivRw38gJysOxAyWbOfng3I0Xr8Q+od4fCQBmMAVorTn97hX/LU3WoZ6mmMVn35EDB
HUAYFQB64IaJ+mxLHZM5ZoetdnsdAurr2tTnIT6aKwu0ZkdkYOvsUtXpo3BM4yDNhnAizi6+ajY7
ExFdCFg05UGOzdP4OjYF7+8szDJod74ybPpI1NB9nVZbtEN5C1LeeQvUBHt6BzAeGRKbTaz5YjS+
+2b1drOEuYC6iNY7lypBjFXMHYgNkQ7Og+wMssY/F5OH6ObckY2s8RpvxAzcDPLbdlDn9BAd0VR8
MgBE/vPPxJa/g1/uARZrGhdgq207gBD13zMDSFYmGlq2b9YAcrysQ5JfuAusI6W3n0vD61dmXVu7
YG4qPRhuVW+yW9nLoxv3XrLCY2GajxlLTBkeLbBTPNy+oAZqP7ca+A8nN9Sl7HQFNiwePxUOc6+T
3wV9/4g7UXkyS9O+Nf1QLFuUlb8Ac4dRpY8vU12A+sM1ZZ+FfvFYKdUnOaBTsnphtWNzh9xjfBP4
U7JOvEH53IQLOSAXmbsq3GC88YrMxSfe49E/Xxo/vUf2AdYjqxh9N+gKbmSSeOmkFmk/v+fzReZo
q2pRfTfOB+g/f8SqzKju5AGplJ9jcvDHXCXq6uu4j5iIUEpiTfHLtX6/fmmDCmI7KaieP9i2egrg
hLwmOvZCcTlk+7xW7Jc+Qje+tl+7Bg5d0qkVak2e9WqX2IFDWWQB34ErwWAEkTPi0CuhJtSZdemy
Ac3rBGqo65b7rqDwh1BIws9E97GLhu4fQZ+rxv6GhUcfPLt58+AIsC8ir59dCAK3k9E4D8DZ9HXv
Iu4W4kb8MPpVh80dvkcR0hVLFi4gzIf2LMcOEw5eSaV4sFYZ62sUw6p8Shay93rIm6XhRtNdwsbx
aA6avhU/hFKk3slv8icfIisYaU9brJgvHyE54bf5vzV/u1wLo29VmsJayLlSZuXjeimWYwe1wNIo
t5t11+f6xSy0hgIHL6vPZ8Mck71q4Yrr2T+Py9EM37gqNTZvxrhbEu4uT/3ce9Jby7h2kJvWjq5E
yMteZx4tz4rBB5zCuJga0aRDgphYi4GiVqM7eci9BjEDL0yXM5rmGmtMY9rb2QwXnse180FtWvgt
sTh/TI3sVjmJqV320SjWqBs9GY473tnqVC+1vqu3sikPQ6a1i75z0n3XFNOdjGkp8GAF0pNsyXgx
uvvcKcbbj1BrRujnt9El083mYmbvnkapuE5wNCLVOr5g6/VOvdG/uIpm3A9acGpGe3gxS0sHTYN6
Ew4pP4/qY+40UCtPY1qAy4cxuIxGPS2XiX/ykDa7d1VleKj9iGwDJcOt3/1/zs5rN25t27ZfRFzm
AFycB7JyVLQsvxCWLU3mnL/+NlLeW8vygRdwFxYKjFVyBXLOMXpvfRru1XLUTrP/0Ha6rKQ+SQYU
OheUghzb5ZKNGYWbkxLfq9wj4PKPt0yXi3t5SNu1qfTqelkdnTi8zcbSW9bejxhLxdOFKm1xLFNi
FNQSAHtZ1Ubzde0Yqh2jvz7bERNp7Qzd7Ov9smN5SHpknxvH0GaWVV+5y9HLnsaSz0FSlHeKAzy7
bIz+HFu2cvFbBEmISMuXBABZCtbxKU/TbJvBU9wZcl48Ev11uxzwLVSFdQisWgqh0eHrcBr9PNj2
QO1pHK5YYNMLZgD3/QiFkcxRivXTxxHLYaLISFEzG5TJumwzWK5sqggB0eSDMczvWVIdFQFEPkhZ
TczG32dZr62hNZSQNSnoWIOfvmgAdMrYHH4SVISwmEjNu24S4HHSxtz5kTxy7bWt90MSfnOOaf0w
aSov7oqbLEvHPffjFGLFU4vTi5C+AQBgnf96cObVj21FqvMxzkbLDQo3xw3o5X4lqs9byAFpZcHd
kxFiRmVuXQOZ2/JCDJjG5M5KS/VU9LzLU9FDfIba+G2yZ8uSIg2XVKakpxMmoupMUlF+e0WjlN/w
DaE+CpwcL03bPmPNNZOs/DYh8t/69VRsl9VEPRSDjzxsGMvdNOr1ZjkZJKSX43N76iUJvJMfj+tl
e1CHuyZSjMdikrtD0uvGankapbIuckK50M960AEt3MnEMHXcgv7wrBNj7JbWElA0jbcEuX9btisC
7Tb67iXYYPgaD8dgPlxtJHnnENi3Xo4qZOOq1yYtXxTQZ80sJIid/fA8Gg0IgNKNyVvz+tg2Hk25
tdyhqaevjahj0p7C8bsRCXzrlfpTi7IdbRKBCFN6y/FGRhR0riUz9sClzb3p87R6jUV6Kw2ddjuJ
MMMxbQw3GbJ5D8OEv4ljdWb7Sq2/G9UmZ6w3BPXajxK3gp94dQwp811NwSFY8ZZu4kxAyY+e1UB2
mGGVlXT2e0U6DxYcsFgtj8umj+3Lktz7Pf8oBpyfduiBJq0nXmxbDSYJXVN8tZMQbI8u+Y9jpiUo
mh3pxskLccsMx3Y1LBx0Ytlmij67GGpwS4vyFMlaf9QGRb/KjTCu5IXEM5ZtvWxaHlKENsS0DO2B
ViQV7JYhgyMrwWMfI7hF+hKjImnDR0gd1jXuSq5X7DT9eLgX2mtehuFjIavVyh5TMo+coTkP80Oh
RuAdsmon+1lzlm2Lh3lp2bkcVupa4RmY+NbLtk/HlclA7KX5gGlHOVWqPB17Jy0J0Kmjh2mgDS4Q
X7yG5GY0uv/aGUHo+qCn6LeKaS1QjL2fhIGv3ESJ4hpIpY+WCjhWwZHWAazUup2kNzfvq1Dl9dNY
Q4dxrbWO3+6xyQgwqAp+JpGRVo8lRsE1wWDB1hZm+Zhp4Cy5qlukxbCqljpBonYO9HJeDS3L2gWw
pL1l1W678sAAM3pfhajoHPEloj+aD04nUz6rhfiZqA9+PMnfkYL/iJBoPg916buiMqyHpFLrVW6b
wS3uv3wT9YN8HqRyoMg/yodk5ENKzALECnk+nimr7Q0O23gn89/eVMbmginPWIlqVJhkdz8VJejf
+GlIVZK8RYzs3JhohC9lOAbrqkAi/GZnarqKzYRfgByZzqkv1R0xi/wACt38kpWZdij8cbyZ18qm
4J0SQfaICjhxJUWbgJjK6aMldCTRQqoOy15HyWAuwrVHEs9etRt6KHfOtFlW6RpH256C3noas/QR
HpXupq0Un5y8Dq6qqrxxMeyewiDNdwU+m7UJmPJJ5I5C2a+QobKw1+mCkxo0+V2TcQUxBGCbebNV
6tURN/NyQe2eGni362Ko5e2yly8LlPukStBn8ZR9v6qQKX3RwehdrV7/x+tiCkzXyzlaO2xU4hlN
uavvSBzLkSaXRHbFZngRoBZXdpXWT+DSn3Am8f2Meo+Ot/NiTz5CrfkkA+/JdggMosLnkwIbpZZG
rPHTFCTvJ5l279lVYb+IPgVQYUX1nZhfKVWDf74SIrj6KavEkykJ6TUtu3+8Eq7e3SSZLtdSA5Xo
3IxfWvTLQ5U2m3+Z5M21jnxp1r935WmjqbpsUjhDgPRnnafN/CKQZPwUVhRogD/b+KhWmfolVaPn
SUT1FfCf+iXQYhSsdfUwlAx9+tFfLQfhxSbWGKn1+ylBMx4iHVXRsjoLJrdQ6DQ+OJ7CHqR+BZtE
2y3PCCISlUUR06Sb945hdI2JoLlRmJUfqP6Elzz3s12QkLPAaA3whzGFJ+EkuRtETCnzcMBdmg4k
YyXmw3KEGJ5gvnX3y/6A2BFeu7ksa6HCrSgd5eQwOsEXu3ZMgCkas3HZ3PqVJs1CQvuEtxR70Lxa
S1m0i+MoQm/EqpOUA3hNx9otq3pj4gwtGvUY2OM9F+Ivqm1md1bcZXcxUw6UmHQyuoLfgicifrxh
lh6XvShG2vPfP0FF+9x5mDuhjiMb1GpMXELGp3JWZHE1KWu7Z4Y3jFsKhJNG93biwuinwLEawrSj
c2vI+tGsMr5U/Fsx2vk0ms3RuPGzF1W2o7uiyuO7khDrvR0bDW3ECGO5A0tUBky8reVQWo950X2V
O27Mbao1V1Hb0FaKaZ9Iavd16vppNxnIOAPgcF9LDfLGRAnsYuok5KAPfz8de0izt2t+Ov38bEWL
Q9axzfLcE0/yZUSevZxeF1N+KOiiE8DFYeUsp8j0tDqlqE+f7F+v6Th1fLSdTPeWo4QB0E/h6nhc
ngMmEk3NcSXZ0eANVAJvVAhzNwXhC4LL2+Vjk2OgidEGoG3LtuXBJ4pno0PXfT8VnLNy0kvzSSZE
9yTIV9zlWgrvbV762Pa/Lf39OCtyfj2f89+lT88Sh46xRTpNr1W+rTvJ30ZBGHpM0KZ5ljbdKmmQ
bIy2y1cf24TSTquuVbT1ctqyo9PV0tNTq9t+bLMMG2DaqJYbo59+ogMHj1krBr88Ie8NjTLWZPSQ
quvQvoP/nntmFrTPamc8oB8LEOFIazZgYJLt8qKVXf3t79/vPxr+msYcgbaaiQudsu2y/x8No8xk
khOqTfAMqCaMD6a1q7XsAYNX82ra7dYYa+WbLGzDC1RLu5Yw9fdVMJlbzP75KYd+7+YIB10UVnzJ
5wcJrP/KjFGCLqtq3Vz+/idrn7smmuUYlkZx09Rs3daNT4UzU5FFGNCV+jaNwypyphqJCA96UpD5
bFnNjmly7Pay/2ubPFhEfJNn56qp3j1bWX3E2ofcXMFiRRsB81Sa9s8Cvb6bGql87mGG3UtjejVT
uX8uKj4glUiZXRqssE0XIlPPY1NR2hx08rXzhJu86dgKsYnsWZaWh+VAlAo9uVVh/i9SDc3+dGHi
H25bJhBl09LpitJn/L15hIseJUY2xw+YXDCNpMxP9GfEHOTNojU/pKrIT36B55wC9v7T9mV1OeLj
2GVbYuSwWhOdrL/5ST4d97H6cW7uYNzB1RTBhNX7Ow24+TEwnGeMA9RAan0koMESxsbWa/bOh+AE
9Qac8zfLJtRaw54r6QSblp3Lk/QyMU61Heo7cHTDnVyUPTCNGyPKeUqp47spqhZqy3zC8iSSXwYu
8glxXJ4Eh9l4iYmOW3YadRuv/aLXl0bJMaFGyJATGUM8PyxLTa3nLpjldv1pR5bCaneXA01+Kp6q
AJKt2sICpxdPXqCF3YOVmOOFN+SuTTvoXvNDOTzjmIrv3/eblEYZJNenZR8iFjXLmlOekHljlg0s
VxEoZDZo8ilRyl9Ly7blIZ73fjp42bbsrRvd2hsCOk0/ieIoOy3FhzG5NZSioC7+n4dl52QDvN/k
+lgcl/WP3XIE0pimwUCT1iFvV5qkjTbfeZX5QUa/EilterHn+zAymvg8Ndm1f78NI5LfENbaolOY
985pPiA4MzqJqCqWJ+nKVL412s2ybzkqTKdqD3V1ZKAy38v/t1dVunEf+vqvV43SQfbswUCykU4T
BF0CGhOQe881ih9caYVzxbhpX5fVXh2lZ7Wniq8BYDh1g5pd06z5Tr6wdoEqr1+WJdPXmQGSkmGW
hc40cUKEs+yImOcTI1GX62X142E5o4Lr+rFJpvngtkoMJqXppTNCIGBsamZvAtmUzsu2j4fAFIEn
ijA5UD2OjzC8SACcl5aHWvLH3F0W6VolG9io16gNklMkMghYdpGtbT6GVRUV1ToFswFVAh40Ra4B
41v7JsocfkbfZfd1Q926H1V5/b5at+2tQ2yQqul+7hlZRemlLDry6Dg4cPr2kkXTieJPchb08MCe
GrbrN7r2NAyquW6NetouqznhgK4+jfG1DGrxpWLEojiJ/pRMY4dh+bezzO4mxSTDcLOJqAuo9Qu/
5sOIuO/JN/Nqm/dMf/I8KCBahnfLAZDeRtcKfPNmCJ3uaBQ5COHBKV5Qg85PYBeSvcoQTh0BC6k3
7ahP7rIDqdgtlZLmsfNFAV0GoGycoV4PbfWwHGCUMKklii6dTZ5q4cWpr3cPvcOk1YfRxsy52swm
nO/DCnAiIqsYAxtDZm3nh6r+Ra+RZs27IztGzW0yX0n7ylzbgTEcZnExvi/Qc1IgHcuFODfIq8wC
nrUYM0QR74O6SPHlOs1xyMUvw4Y6dD/pJxS3ZKCNl6osaU8hwXyu9WmthI10hbcw3o0OdaUCDeku
ztThToWyeNvqp2XfsqVSrAJ1UmB6yyq1i1td180DmYrBvg41bRPLSv51zOrN8l6YQ9t5QTPVlzQp
aeGNhvH+9gJiXmVZnj0rGj9qUnnk/RAM5b1B4NNyZqbEINAKA09CjVBJ0oWzdoYx+IZX4/2DUH0g
e70No1Mjq+MqJ2XmmRVgBKkDeZnpsE3rEp8c5tbSeV8YlwWShN4X/rtrlP9/jvnzJXierG6reVjw
8RKSUI1/uS2rf96VSabSZESuuqWZzue7smGIxknNdnjU9cm+xkl7Jb6jfFZa8jE7GC3bZTUD22FW
KgWzis6g17eUIMd+5edC6mLeHqvwMoB4mASlCEn8f5Yk3XIYZYzRdll631ua/9KaBFPy+7R1HlnR
ljQtAnKREGmf5zzMHeqyQEP9oFc94E2ou3KlKTtLB8a5LH1sc/6XbctxTn4lNdQdpZSuFMyYZB9S
nD50U0nlMXH8Q6cW+zGbIm2rDL61GVvuPO/rpNNs4BnDRBmS565tkpVWV9ahdACKGvV9ZEkJozIz
24dBmHJ5ZjUau5+kLyo3WJk0TH/hz+UoKgDpWrNJMltWK//BQtLyVCCr3HS1XZmXZMhKWHNh8aS2
jD/qoCH/cV4Ni3wlNL96EOmk3/L7Y8w3C3RGi+Sl3CFxM2CmZ8d+sg0gOV17urwnyx82y9oYt851
WapaW4YyRp5ebIGfdpeNkpk+Q9Dy9x8HL+dTpdrI86nvxy7nJi1342VjN5A6HgoNl6ym+FsRyiVj
lb54ogRsoQQoksPyL4kc547OpU7xNuweuyajwsu/yCSvwMNTPkDcyizjuUjD70E0pT/CKXrWq1xn
2D/4fEFtFKCEQz7MB4TcJx5Do+RS1ztI5ubh0vviMoZSx5hPVhnb2tM1/oiPgVWltIXvfQylIJSS
uYA7bju1erqxw6ncMx63H2gT32paqH0vDD+GmCi0i6YFxUWUNTeheUcbTJeCH9ajI2dib4VVtyl7
Ljh19GPZT+s5WE8JkfR6I8/ZDH6/1hj+X5KEcUWvOMV31YmecHl1YP1U40AjV1ot23nXvYh44K8z
S3Xbt1a9tQpH+hoAr1kOSMiPWqu9Vh3gq0cPWUiBZn5CWeiVZ4+TfcY9rF3roqMlM+9ofRq+kKyk
W9Wv/eOUpuXKTA3nJupxuMAl/VJXeQ2+rBCPBnODQijjU2dZxWmsdPhJYzY+YfMIN02oZSjy2RsW
gFUlop8uy94Kz5OlZ09QloZLRWwCUxKOisNp2o5CAobUhtNTE7WxJxN/c1xOshyxbkG3PUh1L91Y
GUmyywvje9lbTtCtlpMIXUxWjW+be5Bm9bmKYLNM44Swo55nTWGkPX6skhP1a7Us/OpIaemfq8ve
sKLksJzbzOlKYSko6ab0Hh2dxr8R+IdQdMavRW593ZxPXfoHBRu3tP5j33KG5BtrLTZlNCH7OPN9
42s51BXIDoBzCFUp2cc0aDrV3Cf5jKbzC5lcKSs6FqNv3MeTffe+PXFMqm4oie1m8G8ZTb8u22uG
JF5aAwTAtJTcpE3RuMEsNZFG4lrSwNav5lT2F3Sy5EFEYHW7FmENcN61lTXW4X2RvBrrsKz7NGO2
xG7CyOEmCwxHP2cjGMu6JKrnfVtZmudQnqTDP8Q18zah3I5I2n0uFgxfUbl1UfhS9eLOivzwtevL
LUnFeeAW6UtKQHjkFu2VmbERuHkcQbQQ02s9+lezsvsX0nd+TlWuPKuTPkAFA3A3UPZ2ocSD2fUt
C6RgwgwCA5vDfUj24Wl2NkWueXE5aFmqtYasKNtOvWWbVGGZcaWA50iX56CDEG7hd74tuz/Os3ui
x4Jgytednw6uA+Ycr2ks1pJZ6hfmuDJuVkXZZ07UntFtgYkzgvpeChgr21PVfYMUd/UFakVXWoms
697dTeFsalqcTYuLSYhUOQYTyp/Z/9SMRFOYWpq7XTVYCNB4oNiHTaQgs84REQMRzKwqT38DQa07
iKD+qsz5bMuDMzuJW5GeCYiXjsum5VAzAArpwzldfRxrBSQPKkawS6LKWKnqKK5q2kykV5kjyXSJ
fm4iuVurTp49kIul4r3VxIs2IIGpGUO7XVysYrA+P/Ihngl8iv7ohMAPl2eqhPLrmfI5oFUzJXVr
SpVxprSVG2FwtueVhGHoOe2nBLBbX4ab2pLmXAT2WIke4UMkn9NDCUnVJGp2LKSnYV6KlDI9iaJq
djkJhO9LwX+3fdqbi7pfy1j5UQfIB4faKO6beTEwZfkgGTwsq8uDodmZuX4/CLKhoRK0waF2bCpe
rhThTQd6M7G15AnJj3qw9bZeqSZWZ3gZkMECqgPY1dIbO9HIYZ13wEMrVr3T2odSBM6XKmm9xNQH
MlKwSGR9N26WVXRfe5LkjAeyfSLaxRjAEujbLXmuvNWMvvOw9r8R2h56aT4DyiSt2mRJmJ3A8qJl
Bru7LSfR3SrONHpBgHtdTmg+aHOFScy1pqYP9b2dVU8fm5Ylu+z1VTinGcoE/ihxap9IJLeZ9OOb
gzRneOq8umxbHqaCkYuL55CISBs4H8Sg24oCmKfQDwOkW4BSWNaneX2oBSqmZZ27+H/WRVo96XIG
8yuTv8roh9NKzt6YIALtzAzmSwgNglg379AKm5vALsKjaaXi3Npzw0lqqsc2z6BfQPZ9bV+SJM7f
MhUNaVWp9qPEZQ/hQNKcRV+ph9xK421StuUds04QH2mZvHQEbi5nKV1xFSNXK4R7vseldfv3yp9q
/G5PokuoO5YqUxZ2DEOT+Tr9XvOiRhl0tlz4P4x8xh9Mmjim1PrwwLyptahf0nhafzVaMNcRAete
HJ5HlWg8pcZWLBlKeG3VYU8SEpF/pa8xIssvYVTV+9ZZaVYRbtMiD+6C7C6Jm2uuCf0gS4Z2oFpA
oEteJF7YtShgdEwZzJr0VS6PUL+GRObSwdPhoIXxuWmfFF3SV80Iv426XbPFfkI5Wauw1DQBsRbK
wZzFN5aMewqg9FdVAa6VaV+jV5Sz2s2UPxJG56D0gWCs0t8kOcrOTrLiK9u0ah8lZyKoSNDAxGtv
7Oimph7GSuloRfcUPaB6q319NUaSuPwOO1IIRfooyRYtdwipbkZO6yZFmbrqffKp7CDxfEPJN1jd
5E3vJ9pmMn60uprtO0ota4v6uGcAMt1QAR88qyoYexvt3p/CZIcXF63MhG4oNnIXRC+GTjLUpJA/
uc7p8cQGDOe0dAc5nO57oNGRRHrjGHDPx94LU0SNrTU6JmmN8K7YjJqtunHQ07qPm3IlA2Qj+QGW
jNSr3+McZF9nZuU6E37mSlKZrlKhFncRakAkBeoZiLV6bvCCxUrYksgQeBBuhgOCY+dIgiHg8xoj
GT3D4D7GNOklg0rJkVw3RIhltYfDt4KHSTM/avYTHHtgDYVrDlQMoqn9kcqldkI+8yICbWsFjJnM
Mo8y1+/G8kA1XDQiPaWa/mWITO0gGtlaxQb4XkYtwosUpyE70qzpsTwwq0tPmPnTU8lFegyAvrY4
MqrIL+4DvXgwjCY9GCGtal8/Ur6+gsUyv3Lt3Qc24e7kjttBds41M3qqpGSrWH1PqFVYezntyFsd
MV1X6W4SWKgfioAAOBL0cMpGbtd1zbk1DxMyiPVM89wQ6ntuE3s6BzkCFcmiK46F7VT4pMzKONc2
1qAbh6KMvuSp35/9kaJsDDPDVip/147qrc181OWSbO/BlgKFVod7Jaray/KgWpAThzIjgi+oEF2V
snbUxhqpnGadCrqx1x4lymo0A/D9FjG0iG293p/cRj6L0ja+YNN07SA4llSxD1IqDfvR6Z5T/ONn
XR3QRmt8jBoCV0/VCBZmRo+4Ef3kqqsAJPiTrW4HRrKrVLW8UNJ+yH25VkOV28s4DGc5S28avIuk
06OvxSQPHmPUmlWctQShp8GagoWzTYSVr4Aor8xBfDdVrfuXy5rye82AqxpWAM1QDMTgWBT+MF1S
WXPyGD/azxS81gECoHlEP7Ii1TwiIiiBzkR0iO9muFRdioc+OdwJAduqjV/QsL2/X2Qd5bfJ//LX
kBIOsNVxFFqfn53kA5JztePr/dNhTAyFo62Ik85fOzuYLTRjs5p0J3bNCG6IPdhvmhT/aJtmOLW9
M+1z3d6WssUImiLWjpHKcPClAPlTE1obJSihnE+wDdsu+IoiSb7UU3CJa0tBatCF57RVk21LLoSx
XibjBCc+SXnou2oRPYRtec811VmLok/J10qMbSVrT2FC7GCkwxDTzRiG2Vzujlqn5e0CidOWprxW
RLdP01r1AkPuvFEoFclRFqaWebUyzWRd99ZRYEQihSB104FsQrCRb04TBlsjbJ7VbAL0V+R3ua07
B1Uohz6U7iFVRV9ivkOuYjsvaQ66Thtb+YhKRN9lgstZLiXR1vDV6hiJdTWrbNv2zRj1K99OPFlV
sh57aKaVH7cnVW4aFJ4OEQJycWzKtjknKeHApshbD3pu7MayHVK1UG5A+Ut0E0JyM+txevv756/8
cY/lmzh/H1Gn66pl2Z/usTncTqs0RPYzs+ThpqucgrAnX+89ugz3daAySC+o8arzt7Mo8+DWsKN/
8ccovxeglu+gYRkYxamjEYr0WRsPmy+znMrJfiLEU5/yEYUhaUpWJ2FRayyJMgQ2fqhq68LnndU7
o3gjScbaBozxSA6KT4ocx4cY3UkbdiM+eu52f3+b1D9+JnOzFFEHvxWNHuTnxqkiWfWAT3b6qeTJ
D2LQmhNyhwQcWyqQdYJWWbq5alydUUZsmbKIfTAqw5oaMHrhPrc3oaG+QPJvzwPpsrBURumYYMKP
xkxe9X2nnqaeHM2//9nKp9oeby2obhknpa0qztw8/KRnUGLmXwiBrJ9hxe9Djo3vTturK5L6oGr4
otxnlommZGq+GMGaavce2rj2LbeHPfc6XLAE93HXLvqL1BUu5UrnUFtj4kY2MH/o/57C14qxo608
hKUir8cg3wFUkldNLY6KDazBJ/PPrNMVgSPmfhBTvaLUaG97m+JY3ySASVICNkkzmrnYyZMvDdnG
6sEXBzR3jyV6y3Xp+6BLRNidLHOkAULfFY8vGZ5tHtVuGY0vmU4zMMBC6MXS2K5HMVib3LADJm55
t6qjrsQ+ODob0WqbIDeqW61vUkz5ibUeCLra+LoecQt3GN4ZoqccNjUYxLRyVemi8fyCkZ4TfcdJ
F9Tli6TrxrlMGJBJEnm3ik3SZon/3bWicKR45D/gLXP2vR6+tQyUsPksg81h3MOsLXZF3SC/pUyx
5RarHIDOhlB2f8gaObgQNbSqI4gqb4K9OTendOanxEWGRDIG+r7uxbDuYX55jmlk9w4Y853Tta8G
7MGUUYCq7BQcZDdFzdDuimKHCZGM0PTgjydHLeJdUPaKO3Z6OFFeyDyjTLyRrPAbzZLIYS2BP/ay
E2QupX7pNsy+Zjodf6IblPRIQCWDqUxZif4NOnd6X+e6udO7evIaarayodxAhJ9zgbDf5VNT/8ud
6pOD5v2rrMOTsKhXO3DqPjmoWtl3+F1a/k+zCgOGH13mxpbkbGIkOxtFDlu6tF13MU2ju+hCIRAz
Esc8wTPPtWUz6N19Nyf0YfV7SPlQ/v5LU3/Xfi1/HQV0HD6KSvPe0j+ZOxVZTaq0LKLXgTBFUjCI
6e3l/JbvSU7M+9jvVIvgsYLWiVdQbt0kSu1qPeLkhbxfTICsopEcDi3ZaIpZb9AoUOkLm/Q2lzNn
LU+Bupnm6UkW9yEff6Kt9dQgNi8PnhouOf/yz/njemfRXDAcBAeKqVp/AGY0tZ+meOjj1z5sr8iG
lXvFQe5eoTD2fO6Uq7GtkpsGGho6ic5T1BFHmmIrXmNwwZY0Ur3rWsm/DXaLgja2NESQUXdv9Q9O
br+MYiweBD3/fxOLOJ9HM7zxmkonRtNsR+dC8vuM0VTCOq2JLHiVBOCbCaRin1uPTRIxVABfujEH
dXADyc/3eHZoDyGLvYc2fGMlziFTTGO/TKY6WTtL9YBeL9urPWlZect8RyGfwhWoK62mr8+aUuwj
CodbxRYzsARjDcQ051D1k+xqfr0lGujHiFLsWYtthCtNdY5Sv9pSG44f0q6ibMbFtGmHp79/cp8U
bMsX0daZvNmyoaJ1dT7pZaa0hZwwxNGrnar12olNwR3cx/Zd27daWMRHc1DMNV6p11EiKKodDtJY
G8d0qNa4lwAQ98FZG+TqZKRBAd9a+WoRXH+j2dKexMJOavQvmH1Jg8SssUK9GLplnXQeRRXYJ5Eo
L1Pmf2vllmu0z6QKn+ujj6/nWLWwyP/+b+X788fnjf6HQYtq8yU1FfPTNaHqU6O2RZa9JoYhr1DS
9hfcwA5B252w9iHDzGsaxit0MtnZmcS93gRvfjmpXiyrxibRHXFeHnKH0i7kHmAPBspK7FZR28a3
XHn9fWHXz0QwDyeJcq/dpOtQqi4EKg+AKiiP4m686PxtNzrAoZDv1s7RBZn2iaTfDLT7LnH2HFp7
7tMJaZbkOEA1yBzNNQobu6usPZZmu/bp0WuxrhwJJUfL33QypF1Swlp0Mxn2+MLi1kjda+eLKPBa
QkPcWmRz84Mp1nRnpJk76qZEqEkKKgWDzhXsQ3ZqZuqRSJ2SCHuA4Ghp+MOMVvoijUm5okVxRb+Y
X9ThoWmmcMeUU1CnNzF1p1lBynCXeAjBVW/SHhkSIvGs+9fWbI9OWZHlw80HGLhLUzG+Jgyj3QlB
6zoi8cRNZw6/aVREFZfZhTG7c7TNPDzSxMrdJtaNnRL4w2G0x7chbFW6Dply8OdEV1/NXoO2BHVB
HdMlNGA4FaR0+CW5lA1sv4Er+8Zg1IVFjoKHDNxnLoXqxlyB6zrLJXrmOHQVULEo+WLqFZmWcwKv
alNzQzOEN0Y51sFYn/XujQZ9c00YDLlgRPaw3vqt7lfxF4T+B7+iRpyPL3YiiRNX8HIzCKjeFdI6
NxphR1Abl4/G/IBD2iWhtTgJv3iBUfRa4QPfKblxAeys3+ltO+wsaKo9XNqrGiKpHIz0R9ZWZ92E
St/Y4qYnZ+sGWKpXK+kdyRH5myW4tZsXavvWU6ZMpjvSejhmsnoZDEW9H5VgO9pFfNMzx4R5NjY7
LkvUt/ugJ0IowEmLXm9nhpT+wZMytihSZx0xMjmieB/PoqVUNdlOfSPIP/uXEb31x6zCMhVDM7gZ
Wo6C3vDTdbgjmZJvnd6+msTHeHEwMopL8WXZTss1lBHQ1bZLvpD1RiXLvXAjAfDEVMQqIJhxa4bT
j3QIjW0SA5yPDMDj36h6WC6YLGcfR3OFipkTt/MTCZGYQUDhcYkTZ7wZbmxmPekvvumqGjZp0Y/2
ShEj+P60H09y/S1Osp2G6PMOREBOgGDWnmGQGJsoV94Wag6ukS3ZJdreGOgBgS+Ln9O6S1ZYx7iL
tAHTEF6rT0NjgydG3WIewBsqwvzYA9WK57zPrK7a+zZSFW/qHlI6X3DXhmgtZyCUgil7HWyURubQ
NVvh01CK56+wX4WXLurGc2gaN81UVO9zmP/zGzWuXihyP3KwYojBmk+r//OQp/z/f+dz/nvM72f8
zzn8QUcyf2v+etT2Nb98T1/rzwf99sy8+q+/bvX/2DuP5cbRbUu/yo2aowLeDM7gwhEERXmXmiAk
pQTvPZ6+PzDrnKpjum/3vCMqUJQopUgQ+M3ea33rfXj/py+8akiH9W786tb7r34shr/T7/af/L99
8r++Lv/K49p8/e23959lWrlpP3Tp5/DbH0/tunzJ0pg2/oHX2//AH8/u7+Bvv/13l79X/Xv/77/z
9d4Pf/tNMK3fdVVTWTiDHpV3Vfhv/wUocH/KUn9n1rF0XeaO1mhcMAFVdTckf/tN0X/XxN3wL7EY
0eBs8Vs9saX7U8rvokTOqWXybYskMPO3v7/9P+B/vz63/wwDlKGp/dM0uCMl+I8KOcIzjdiJf50G
27SV1UYed9GnSe5oqVpuXPanJNWeC9VIj1BDgF7q6qey+Ubv6KwwjwSM4YPj1gdVxNCvrw/mLlOw
igRys9nZZDBQcBLiJ0tSznU5p0dlGxdPVoAzJGmB1ec8iivjvVxOLlgsKNqj8YJaZTlY4FcSxh3c
sGY4sItZNWM7uwnacZ+qnmkX0qr57LRzRB/curn0weiMB7G/EqsUoVIpLvZgZMwjkoLDsTa+80nR
H3pwI7Osumg3kptCi4KiHyKX6t2+sMYwky04dOk823wsC0YgikHGmtyqlSUf96E7L98glSRPTbPp
J7M1VwpGMy5F1IG4l7bbLM0kN4cn7/Z3iT4PV6jdCXSne8LZyK2gxvKQ5tkxrbP0dsPMmCKScGo5
W260+saSiLGlD595llhKJKbo5ESVEclUY/1VacZXZCjFgZnzlVwM6k5zBdRpO63bhty6rkRQa1Nk
X0sThd96DBuL5N+k689E99m6jHDGyNbnuZQfCIhU3KpMXizUNR7Dkwo9TUB0xX7P3+ZvFgo3Qxfd
Flkeua2Yiwd1SqiiTJQiurIM8pEsK33ebXqidWNYau9g/bfnUYbbrEovESFt3lCJnRPlkR/FqU/V
rPUJEfLLFpWYak1sXmftrEmmD7f8kFlmONVKS2QeMV9LkeEM7Jb4IOVmCc62xRe20sCJNeux0SqN
jCHwfOmM4kZvYE7P1Vst5vd1D9m2b946c2RNCRH5OhIM1jl7TudmAdRdrf5ajtvQyqj86XpC3qxY
vbVCACgrfuqzg1FtrhxXnxmFR6pm9wOB1uaaBZT5WFRpy1tiEhRV0JCcS9AppSjdzECaVr2RgoGU
FpG1kV90jN8Yxn4KBHlY9H4tUAiFWYfMZLvj0XhXFwQ0JntyfeTTbbX63SDVmpkmr9zIJOJnBxUH
9CrOZb3mjr5FRNFmAGEjMhVx4DoGRnB7adUfYpN+bXJXuhSGAAM0qj8LLOpU8t6Khi4EvI5sFTJe
bvw+ybF2zKNbIaMGYJXra6bIgVzqB+yZ7txqqU3Nxbo3yilQhC8NFsB9v2ifU1rgXK/iIKv6n1HC
4oD9csIJle/62XwomHC9Z8LHG7/iVdsjLjvan7OzjPptR37eXDtSb6UwnpH1tXl2mkAvUoMHOh0l
nzm9NltVTcaPhoAbWXlTyTuj64/0urZ0X2qo40l57XbavlHARzpX97U+TwDeYedOIzhK6lKVzlpv
4YZO5OK5EdUfdWE4dIRZL8a21SBp2kVV85n3hF7jLGGfyLjjWLSRiSJfR51B60yjoFFZUmovE1kg
BXtrGYmuwL5lKow7VbA8NZ6dtR2zYFFb4i8Jr6LFn9qJWH7KE20hPJy3LWt6D2zVYyzQ8onlGTAN
AMey2jMx2svOgh7EXM3fgkLHTyjaH9qI0mqTPEXospAk1LceZOC1SiZQ9KPVF7K5lkQP1YzWxZCO
QbqQTCYN2jfcQAqrBbnX8b3ZRMQcRK3woMohXvGfRUWGY5llqkcSDbcOUOoaQ6Enxi2IbJESd1RA
sIPMtljxa24q8OzUhstcNSmRTR3Smo1km2q9XxZF3G/K+YhFwc7mSDlnplDxbrreJXHIUSZUFfKg
OStWbQQSdRQYSU0657ZLmEjQYCxLEcOky9sMNoVST4fP0fhQ0zPx5T9RscVIDXJ7M3BC1n0BsIq6
8YFPbbG2wi/H7EbJYSavOe0zPe47t4wyAX9ybEu9aO1RxyG+RpThOby8bu8nDnTiMdlGQY6a1C4Q
+9FkiOea4p+J80ivYX8C4CbZyQS7bUxOM06ISyzi6xDM4FcW3D4XJj+LZAfD+NQI51VcN1dJU9q6
C9KIRtJDo0Tts+p9cVg0rox6QdbSnxMzJgdZTBoi3LrUX+g3HYZ19SSLAD5wxRQ9E2S+xZzE/tCW
zxG7OCazxSHvNPWUaFacZdJ19MGZ7BLdSsevK3y5lIX3RSqIX9g57dA4RTCMcICW5keaGuaVNQ/X
S1u33tIvr8JYIMQdX4Wh6h3iyehIVYJDdPnmNEliOpqU65TFb7o4Vom1WRmUK0VxUplMW7jcTq8z
4rG+7pacCjOYOjQxmNQV7dms4+dWFwyvnTqU1uykXAwOip1FdeOnqwkUe7wu6HsdAIPG7qwLGGli
MM/p/JTV3fa8mUFPvdkdlRQocu5Nykz7IxsD2eT8DBUsYX0KzHVcbHVpb6oJWoxmhbHStyCfjLNe
C8yIehpGJvbFikPepMGczikSJet50pMndE4+oDQ71a2DqJJuZTbTFeo0XuoY88luVGNoAOLmZNhF
4F8coAvwV2WNs1Mgg2+fW5PpBUN45DYbP9hsgkH0TCmRWEYFbX1ANn2jU32xBQYS1t+pEKTQtShv
dOC3BrvIo/VuLfW3uKU/2S3zcUslqhmUlZaahlgnrk7UcSPXIh3ZZkzOUaZfpWs5XPXa5AwiNt0q
Qhedtu8rjetMPlWRIcV2o35bCgEy0urXSdI/JfhmgWEw5oJ+XyAG08OwKGUggJKREp3ZrKJMw6m0
KOeIBGRa3TqFGMUxUVW76WgFuFu/rOGlzDTV6TDzOOJMoXfAsEd401GCL+YJxnqr3YwrF14OLEEX
cxSGMxP0LCC+ZzBzs66hDYtWKx+JIJN38h7ETcYW9aPjRnRhXbxOCLmdtYClMBa6u70a4vC21ipx
EJF5W7N6OxXlSuV5Dz3RcutNAiHot7LBCmjOHzNBsBxjn7WxF7fEr4tWmHECDVT5nhH3kauU/esm
KOKBpvjZwDTJTz62RF/4YvkltyQ2Zat2ALhzjObincjR2u0bZtIqj8FcGgxWfdpnAfAUXEDWHc2m
xdEKVoKpur6sKA1do0d1XG1tYYttDx1NXBYWOv1KWU8+Zp3A5TFKkRPRd3dl4lEdq12OG9tyLxvY
Uat1dDSNLXVqjPjOZjF2sQocYWcfF4VPPV8FLlE0FvYEP96a0vGqgcjqIpXHwkFyiAsDIhgtywLr
T9aiBAuwQP/g5HXn0wy6Zl5aPKNWVjc29IErkgu0qKIXWbX1bXyclslyon4WzzQuoiQz/KnKahf2
yatmtI1X6aBCzZ4s+H3NlcOrX2eTU531XLVRSGLiLmyhi1zgboOF2yhGdiQijwAMEYbKBqLP66j+
SxJRBZlGNjb2DdWNGk+IkhtrnmJmsJWX1Ir3W9EEQ9TdJylkWW2TSEsnsZZYR7vrhyNWyZd+HNaj
BGzSz6qo2HMWWErMhitMLW2G0ZqCYqARBtvI1fkwnXLRLdQacXHEw0hO7GvB2uWAQ3Zw5QXskbEZ
bxLYlZG2ldtV8Ue6jZ48Rb0tZWZ1WPKK2a1YTusIeWBly+GU8vQt9RDSsP3VHgJ+iigz/S66Rfuy
TWW5yVIzQlI21bNyPX/PSvO+Jrrf1soZviD9+IK2ZzIqr61ZBWM+qK6aDWGD+ILBzSQJIEWcVlvO
XjhEguX3M9k9sgRIZhpJWJyT7R4j8eIWZUfGuVGHWr885riZ3aXBCqENauV1i6mw62iBjIoT3kIj
v+9rhndNyB42Y9KoHWORsQaW4BjJ31NRvKlYrOyzIb1bgn0KqoGL3opOdTR+7uw/TQSaBrWL+4QG
gTlDQShA+JY/t8QSbG1qaFCY5omdq/i4zkcthaBXV52f1v0na6U3VnrVgpO1rtXRwzTgwpE1vG4d
ew+SITqzWLJrOY7sATqxkwjEush66007nIHLOirpFYpsW1yDNKp4FXcrmX4eoxqM9Rx9bvpc+1A8
7NGoFK/KSt3pe78YSFmSIjzpmFeSyfBNSSmdlcQOuyyGG1VtbW2bTIY4vHUQXU85N+CxU+Qb2sAa
3vDhBelIaSN8eSv7mW6c0JyVjejVEmqErWkVncAR3BYT4924ZmchsUZSt5CcxPi9xZG2itJtQdco
30hjH6aWoVSXziim2CJSigPvYnlFLt7EvS+mxkCpsL+q9N040ClwS5EgT2t3FaXRUcjF9GC2ynOM
AcFux7mGPwO3jTl0YxdmG9NJl2+mmLVELMqhUi26E3ek7a4Dsaea8AnnQBxYylb9pHp9XjZezYXs
q1HkdgLxvKnwkc0SOkmN4BBSGsmXVViTsNmRvBE1hy+Lcah6A5v5YUUShEbB7ltsmyxqmc+lRLIT
FmJOji+JUhThzVVOs5Eeu8N0+m2axnXSGz61XOtQ583igJX6karyiyRGw4NlCPdiRWeVdiblc8A3
8ZNB5LCdp9Hsx2zZSZ4M5PZehSjiWNu0MfCTShc3qy2LzbuU72GBaW75es8qK9vIaFdHzJp1/mgZ
0xXAoC6oR/VRsJDCN90K2ccmsfQxyxS7X6g0t2NXk1+dnMQxzYnShKBlme3zuir05FeiM+NU+xB6
7QnJNx+7/GppZeYmWce8xzJKkVAoSZU3z1nqSk29+pCR3KnQw5xcXHfs6WYlmorJUcLOW/8Y8OmR
DixOvjy/zWlSn2qGghROKe5x+WGP9y5ElFwqzXIRuluq6wpLhFuxNw132miPjrm7aENOHDbZEXX2
WcXJS0Zw0hWAifMm0NZmvlykb0vo3uIxCs1B9NVuaw9ULVNbRocrlwqSWmm8Ih4LCjYJxnqC40bi
NdojjF2y5JlRTKaouL+t8rd5WKFNz32D/CC7NsT551h9y7NluTWue1scR4SA+eRo86x50FScRVcJ
XyLNxN0Gw69oE9GOzCa7r68NfY7uIvo3ibF0YS4TnNVKtPlG8yymi8fuTfBKgYgtzURvH+1aMWK1
CUFvqA+IbE/XESb1qLt1MVwNtNcZU6lR9cTn0Nx5lOfWOJrK9lLSthfyyCkzBpc6ks55OcjBwIpH
z6TMnWaBeTQ2dx9Vcx3t65I4Yt9ElPVZ0gT1MJirxHgqPjeT9dQp3Gn68Aw/lVR3Xf6c65hvZFzL
ans1743JEdfkGfuWp8nxuWzKx0lkiEqhR4qwUp24zB4WWuYEDlKWcbIifigg1LEXW89DS2loaFYS
g0SRoNItfc1lsb+XEkBAWTW/b9ph7rPmCCvhVVcW5zxYw0O6JY8b/WM+UQawFCUj8IA67Ec+618P
L19n5c8cZONRSIcsaIXNQ7DNtLMfJN086Nxzh8tXRSzXYStVw8FUo1tERc5aGuIxSiqES+CdfVR/
N1OKRAuaDBmzqnSMpJK3sOLI4Wri4VyYh4Ha2yGRUkayfAwum0mTToFfxIT2JJBYgUe2OOnm70rp
MTZKeufFcnLbG/Lz2Hex26BopajO0mGaVkhko/Y5o0ZMtPFjLkh8wH1hQ0Sv6OrgwxBHYnnLYkYw
m0Ymr2xhYGqRsg9x96kby1EXNgoWGhFopqR5nOnKk0qTXbOc3+y3q51YMLqEB9FASSiK860SGWdh
1llDYsVyoVcege1RBJIIA4zEAH7Geh8JVPO73pvEYrgXtPaToaiyY0UHlVeG+VyAEZ2v8eSRWSmI
TpfH17Jx6lL1aVbM/LClIyTvBGhAw6XdmKWXWPLmiOJbKjG0oyYEvVmYvb2a8n2BIMcdjOYH08NJ
Egl5z5CqlBmeHTK4MenjWdRhvR26RrJcozCv80H/YTXya2OV923TIA5ops9xsVp7rk9pTcCRqkvj
IWvRX9KMkLnoGVY2uJI2Sz0uWvF2tLqztE7ks9eGRH0WIV0lNai2+mtjFZVAK6qHTfBYkt1NmpAf
6mEQKLNOr6WSEHG+0/SJmCOVdTwWKdr5VvEJUEE2rZGWaLYbHrQip4epXKuKfAUhG8zFpDbhbCk0
HcdkdEVjakL5HwelqppQ2X/k8j3aID194qXC4xHV4byUeCRM4bMp4bKhdrnpuZQOl6+itnzqS/Mj
naia0F/uXQxfZJ3uN4uOVy9URZNs4b53TDKkQtTpSjiE4tI1YWXNVGVm0wW38aoUIq9vs0omvf1J
gMKr26s6I9X+soRlmw/pxt5vM6SNQgjfG6a1KNgUJXRzYwV4Yf5Wq9sdRGz+mGaCPtwPZR7XnJR/
fC3xQYGKSo6Xl3g5rNXCeft1PxO4RTkdvWR8GpTM8tvY7eSl3qNdIKpNi274XdSd417ONifdizns
NkmuM18uNyMpYi7+lC7A2FfzCjkLpLj+/V/f/zZ2fAqksVmOp5Y/UghVebi8Y80YUftfzsPl6yqx
sD3L672mjB/WJJ/GhPLJTOD2QRuRoyRtWjLXLjNRDirLKfZjmHJ5RWzG4jlUreE4Y/M7CGQw0g7n
lV5GkcuXSKY2BzJk7HT7S7y89E4pXltmK6aYsQ8tMjtJpFORWKlDUEW1ZxoMvwmaBXbm493QR6q/
aNkewFCWcWEvKwOuYFmV31bWPZ2KKpxWlb5zPR1YgzEmlJbVBBgbKUtpZbiWi3BQ9L6bHbqeJxGc
wEnqRnZkSzJ7FhkXoRij/Ro6g8jqbYXck+DHCC9/Z4s79jLEDTFw5ENoIPoLNQGGutDLqFtVXXQo
Lq5NsK8wLuNvnshDaFU9xMzLR9hQ8m8tVqN5Qgc543B5dDlcrjjQP98bTEuUVEQMUFmhwGyKRfDr
VrncL/tB1lcGzMYwnLUf6nBszBTR3T7YW/wy5LTecJs0G7nylQidO8idbFR27Td5gfURbhupbI32
VcajHJaFdm1SKfDxL0zh5UDaR+1pA7e8ARM9VJrW5JpXFsPJEEsx9fYx9W5Gm2EL056lOpur2hmL
6JAvWXpamNhcaWDXc7kZL4dmv54vjxIEEsEAFFHoKlLONCslmbrV61+Hbb80PlERMMtKY410vlmU
cNSfxAod/uVzkAuz+uMToZpjysKnMGlsBfX0oyUn9oqt3nbVq2AXNNgth1jcnhZZM1wtLYnHNpUz
TFTl3KbEXgrySkZh8ixqbOkW5N6/npM64aBlunk0llq7Koixt8la98yGDVNJReIKiMTzVqT64fID
EBj7kwyj/vKcVM5XvR59z+rAmNEKB3zT6wHFPSzhOZ5UG4vOdFC40TDIV+X1pCqQzK0+6KmGShPA
VBtXY3JuNWoQ2jICBMr3d1U3LtWrB2oLVHB35IS8v2ixo8fVCNvklCw0zsnCtlSY+FJQtw8LtWOb
KePVYKinqa+CHLMI5kDKF5VUod//rkcpudKxy0DjYt2xJWt+TLssAL5H1NfA7nmeV+A2XOISup9W
Pk/daLjQu1NbzYurJG+3YGxx1pL/4Q9ssWzDFH60McG+Y0aVsy5PZlSZNeksUes2i3YnWj2MiKV8
a1aqPZpYvI7tNntaw8UAnvsz7UowEXsMLPH1hxHVkSNepWYD60tPr0gaa04jBGRbhnft6lKfsT1J
Yvqa9LwdRLrl6c+DAazCVkxY+VV0hZB9dzxZdxRu0Zlg1ChOpQTbkww31iDx5IwpU92uXdVWGQ9a
L8gshXikIv8RJFkPRLEoIcqYxa+DYVLktDQWZ6PxtaxG6iYaAiCgfHa9xnKIpF5CJMKjdj9cHv35
RNI3crhEFXIjOqbO5QkRnikCd610//y5y79y+WFVSp976ut+Kwp6OGEgCGVEriTQ7w+JAxCCVSUO
VdDmsBOdy3f/PHRzbfz6parDJ1wDjHOkSWGJthhhNQwiJLN9JqFOHsaRaIbQ4nKf2KegA+1VsCJc
8cOCYMB3OXXDB8UVlX+ATE6EMdYcEVC1csdYjeIxFfC5MDzGihCKTJzHhlF1Xhk2S0EtKMrPumPE
+XySkAur2QwwuWQxKUXzcdehO4OQ177GKGDjlfjUEqKo9f4lHYovqitOrQ+vSt1ye5kD1tb+MQXf
R5nWeplzM3IKBQAMdxXlVjgmUfKzaMAHLUZBaODc0HrrPLkv9UsNM1Ty4k2azxnEBS2nkjbhkHUF
ufhcxLb1FE5Z0fWflkHP2xxgWyiPmfWqrhTGU03N0MGvT0zZsm1Yg+ysM5WuunswgM/ZOLaonAzs
s0ujRAF0gETwmIjF5lDM0By2R95Sly9Fn0FhR3hYKSOTLCOehkSq7xvOgka5rcpuzR6NbpHsHbbk
cSrf0nIyGddulJUka1Msb2pZEN2mjIBM7jd77Ylq4TEONkepWqgOtSwWtsSRMgNAK9zpa3NXLHY6
d/3OAJQLICSsC/ZVv6I034bQ0PwyAr3NbpUVrq0MFpWeyvDBzDD7pnxTCEtIH/8WCcxhzpLXdqXH
ZhWPA41TLizuGN3u5uqxMwAYR2lOcFjNFcBIebAsoK1sHfDzk0yNKedmorpYLR3nCL9w39RUjAtU
455IurrBoIiwUpN3Y3gDVimXaew/9kPauZMi324MgNzBkdexwXXkljhwcRPPiMJ/DBCxs7T16rY8
Logsd4IBWAHbKBO/rtrroqabI9wKcoNPlZa3Vdy1kTuMAFGHqLrWJcuWkOYli/VzMqrrNspoKUzp
O8INbxm9sVEmZjQ41Gbu5L3i4edFiicpJ8HqHGGN8YfX0DxcqhHuaE4HiZJfnQm2ajWepspXFAIR
GJnieY6mwziz/FREjy7EFeVz/EzXxTewvwB36lOkdZ/Q/84mhvx8jk+kOT13OqJb/SoytJ8gdXIM
Bjb1v4cFuTybm/zYLlZ2WgV9cTUd3/02KRK+ZQ6XR5cD5hr5tJqMpWWSvTWbhEzQYMmWq1viI0J4
kbWotrNdZL9YSUJnPbHLfQig59Byj4/iweyhl7eBZbJ6W1arC3HA9CF8F8wKl6/73tjctGbVPcuD
ZefLuDgZFcZxVnd4LCPvHOfKj4S1h10MKyMlazVQWmNArYIPc6BaGnb7QU4QpyfNmnF39h08AEJ9
hcxNFbkNoRd2oWSxj031ijzgfVl4OSCIvethS/nNQOnYTvfF3Goqzeb0ywcMDLJSSjYxxr7jmKYm
MCNjPSQNpLDVgrwE0o2Fz/7kcpP1ZRFScW1CaT/gKmeFVorT4JSUmp2yJedTTiusrtwrVSLD04aS
ahsV93AudQhpdZEPngadjcrBmSriyhmCLWdKtFmmDgZeAYxbRUdXn8N4P5RseULxTdnX28MmPJgV
76QS9inv8kNdScMg0SsnkbMu7ME3hGzWeqjy+0MYIAjLOk/Ki8hDBws4lTREGrUdq0Xt8qZ+rR5p
BqkjqgwCdpXxtODxsOWxpBS/r1CVHkMjsXDsZ/78upK0ozjHw8EiRrmw//zz2f5CaOzR6WZsIbCd
rRACRL1FcGcJYhdevnd5dDkIMuBAbn3WR9YSslQxgsXAmFFsPxS1H9i5Vs+kXKYn5gKJEhxFphrJ
aVjVCh64ccTinFISnvZmIctfHWVxSCmQCEwD6OmaajSBQPuFl0O8ccPGwnKoqA2Hl4OW7LwnIQuG
yzvst7pyC5Y8VAIy2RligTKWlKV+2ihPZJ43krcUC8l/Rt25TScyTo+TwAXAWpu9F9uNVI+9Hlrn
fp75ZgGCKpwH6+EiQfv/Yr3/QawnK6KFPex/r9a7/pr/K3gvmz5Ju6+/Svb++M0/NHuGiDAPvTit
Il3+U69nyL8j08M/gjae7DTJRJj6h15P1X5Hpyvhg9yBC6qmILL7Q6+nyr/rQChR6ykGFktZVP5f
9Hqa8s9qPZVcWP4lHZqlKJqYsv5FHKsyZON2NbaAYjClfP2s4D1l5yY8tVdFYOAXk/3WCCOZic0d
H4d39TN+HJ7hFVaVu1qHaPUXKurCy8BCOTqQMi6BjkEUSyMPlnzmloKLdyt5ysnKrI5NdF8ckBj5
1TtkBUWhAGSXkZs8ST/bE8Wno0VG5v+kzP9nAbD26z3Cmt2d+wb/+xcXQhfJqyST50F3mvQZSbpP
xu2A3x0ujvo5duM3NKvZbvL0h5ZK93+5IP4QSP41HRm1wX84wyqflKGpoiH+W9gOxioGqJgQAPPJ
mk/id33f3QDjFt8Gv/ymhAeJa/w2HtT7OnLVUwKs6UHwzbP1YBrOdkMnVb2TqKVdQad+J8/umN9R
Veyv086e78bG6b30en0HtrvSd3kwssOWuXWwfNbPyZVyKx4a8yvWdN3Duv+cf+Wzp9+qP3ogvTaw
Pyz62pmVEllYtkBYzBsM9KdpL4wdNVSBhmdAJ9hsqXGkDkU9jS0bF/kVpKifiz0pwW6Rbt2KwTu3
cQ0/tNesz1EJHMxQccu3+kkS7eQze+Tt+MtL9b0dhPuN8e0cBTpKY9me3snjm6+w9Xii6Wdfa1C6
owvVAectOJJv+dT2zmDFpAwd2Qj0H3QLiBoQ3PKjp9GousKxe5tMTNZe92SWzKG2LHuYrOPHurat
J7wvRXa33m6GE59jJIfmY32Xf8UqJR1bONePpKjcmyx7X8r5UWS4z1xOB5iA1+pd98HxoBTTvrPW
QStCS00K4cZUuLjiYDL9GZI4WTuxrRhQ2219fZ3ARytnmMaoSr1KvFNF4GK2cde9zSf9o76NbgYc
Dg8zKhJYe3XAhi4ZHOs+PQjXZThfx0DKgvhWP021A52zcAjMaN4LUshsykbJXe0q35kX+/LolwTV
s8n5GDIvn/wEsZXuak70is+mqW/TR5oJ5kldXWN2SOzNvMGrTttB9RNA746VeeAYtB/Sz4h4AFs/
b6+gYCy3vGE/85ac5bMSc2ppiCHl3FBfaTbKE0SNV4vEFuGwnswXK7MrFYqzW3x1dwWJrNcyu/Qb
EYSwp90Dy2L9alBUR5MKCMuxHtGWs2zPB8cwrlC1yEH2jr/cKW/keyrD5lP8ATW/P1EHhtD4ZN5t
qc2l3TgTqdzECx716/JmppbulcoV6yzVEwqvCaqP2a8ah9ZEULxaLuMJi5TRyc7WrfW8tXY9HkDa
Ia1wSu4Ou/jCkMfZPMnZY1Y77U19JDu0ADxBF4pZ1DYoOr/K+4eGaJhlIjCuyC284V0PUheOmORZ
COy8HoSlb91pIfaa5ExjawfhzkfJY0uif3aEvvAGdR+IxRH4QbxxIm1pPmTnNYiaQDVskiqvy9IZ
j8k5zxyJ1PYn7P8r++jJi0QKk+4Ue2hJpJ/FU+JRlPuRd3ZxkO01WG4pXqC1TBw8Yk/oXtxgDZIn
4rYQbLIriImCdXca72P03n8LfTh2NqWU6bi+sJL0QH3RdGaLiuDosHZHEZXiYYmdHq3yjTI+WXfT
efiRhGyqjB/rvfgiuqW79zbupRuCIf/P4yPT318w9YzN5HFzpFqAXFyRtH/xBNMXMrVZl9ugp0ZX
WdtBLo0XM+1/+Q3+yW7w12H43wbh/c+A8jFIPcM9rf+Ls7zrsOKKkdQGmjQ/7n/CWuE5xMvX1lNi
ZuvuiFvLFP+PtcB/GPpl+d9n152rIJoE+agGMh9x18r/BXGtxK2qL1bfB5JQvigrKdLaAoC+WWKs
QLoivElabxdW4UfNcxbjGZfM9xpypRvpvTMZgn5Um/WxZtscsHXlViNDzsdobkNoE6/ycblZyHRw
WpNgSwn+qZOKqeqZGIx8/LcNGR3sn3J6LsPCkFFshWvVYD0UQlOqTWmv1N2QQiZbmANsafv+WW5G
zdGNtLUncbScoqoFIIbb/QCh2ucqN+C9B3AoaCyRzkk9/yHWevlsFdWpzZrJhcQs2BiVm6M19FcL
Oii4cExkkdj8sAg2JfikiOmsFnBeEMC26OX9ThegtIx79c6vWzonZS4dFIRTdAs2X8+pa6hVdxD0
CK0rekIgeSnaDfpcUjXdEs5kunzsA8OBaVdW77edJIS1SAaUmVgvcoO0sLPA6EgdJuhuyK/luevt
tBYfAKmq53RqVXRY+sRAhei81gSaBWtACsydXqSA7NbSh6NJ03+XJgq1+S0/JlLEmIofzOWSIxik
2Kt4sUQxDRDrQW1L02dv5QvyDmYA+HAeetLgVbQF9L6Z+Az1Zu2U9UAd/2O2FvXaGjy1QIgfjUYR
TJMssK3W+iOJvcSMURaphU9L5pVV2vaoye8xr9euzfJnV6tRoDWkjy6bfAMhnxqDVjpDreNpSPXn
MdU2vLlMFBGyBUjRiIF61mgd5NpN1x/IjXsQ0UVnuXQtmkkgEBwgLT/bRbvfGkGBtb6+LHrz3CzF
e3KDtrj08KLeL0n1kEXxo5z2PzNzae2NC3hTwf5p/cv+WJ09aU5NbyP9Foec8r/YO5PlxrEs234R
0tA3U3TsKZGSqGYCk+QS+r7H19eCIl+9CM+0SKsa1yBlEZFyJwkC995zzt5ru+FEW1QTcYYHqbod
2BIKq/e0RVcQ9Mp0IEjWQmGsOE0SnqNKe4rlBQap2DuqxTdt0s9MSgKiMlUg5avxkoGkLyUVW7vp
x1tR5Y6IytKZqhAl1PQ1c6uLQvY4VTIB6DPledGw8AEAFNONkPYz2t++YaPQ77F0hvbMztCdB76B
mTlExtXJFuaXSNQq6EPjQ7VOx6uI95G6FYQWdY42hdi763cmBoI/ZV9WFvqGiq46IgKhQKK0YFg0
660KCKdgB7XswQBBi0ipSmuX4RjC2YAa3LATMCd0kxFXMAV/0yjxjIbobg5ehfaVRO8kli1Ir5Rp
eDLb8WgpEco/JBnMfo0UcOjCFJYj2jDFEBeNRj8oKHE3cc4AIgJaDnLPwFBqrJtG0yvHgF5gb9PQ
WBQ3KVfNFbk9mV3BC8L5CBpTL+ZtkvfbNg2IqtbI9DsUdXMVyjDYqGUYujh6G6dEtbIP20XaV6x8
dgVh3DUxBmznYdhLfasiIZ8Cp/rBRovxfi5j/D40uX9+6GunOyMFmXBMEuA3dWfeB92qmhe01k2k
trHVWam8MQJPPaljujf0dzwkHFp//lNsPhcDigFspBk4AH4JGx5I6/WfBvmTJyI5LGvnwwglkXYJ
uk6UUTQPSBxbteBZsI96+asmqg299BB796ioZ1u8W67t6HBc5AhAg8ZtT+WF4RC4KDCn3Lyv8tOy
lV+Tymvd5pSdppOEbNKGUIm5wnKt+wVQDuTEV2S9kV0fp8iZvpuN5A2cEI7K2Xy1Sb80bfFVQJN8
F723R4aMuJfs4Fx+0O6/Z8QJ1V9+4TvSXwiAfoi2yHtgWRL8Zt6BWjYY62tOLrm5yoVyVkmL6jat
Qw7YPWpgJPIIqRpSa0dwzsiSbdPYSRfazEQ5qHbzKiGcNY4wCfhjBgdEhyEOrLZ78xcgpa94eI0W
N01clXTGnj84fNeKp93GI+PSgtmM5RQppx4nRcN9tjbGrXzkIB/ek4l2MzbGRryLNwZOCzaxgoMG
Ara3BZKwY34sBJraxqZuvRKSAxYH9ia2PN3tDt1WqilV/IGEy30ZwidnASWzCbHQ6tfY6LiRU2Qe
PvACtI7M+GVAq+RNYzMj9ISnrTtYgSOeGiLsO09DHbGKzNAbeLgFKnM9nwveqN9rkjPx8S41a9Mh
90YvBpUuMGJnQWA/cZrCmWooHYjyvfA56zaVq3E4PZO+YCgcQqvEbl7kaqNIfjEyRQHDa2e012mz
3THEiXf8OBV8vJa5GhIkNEdoIsYXrnHK8zVvGHw0ylbmeujHqUfD5ax9TmgWyB86G7nWpeRqcbr8
0giVbw7NR4lA4IO/pp08kVE0y/idhTistqlC9OI6DrvJehXOLGHWWdP2+qtQecOW2yIXdlxiEjzy
8ME4q7+YCYqpR0nWVftmiOh2OgtnRvPROJNG1CYMZg/6L80TLsstuKN+al9pk9fFtXucGngtdvjG
0felOFa74Rc1GXYA9UvxYaqc8nd4J6Jid8/jU4zIGcjlmccG81K5BV9I0xCynN88rBOGzjZfeQKU
j5xiDSEVE27wvOs806nJ7fZUVzunTxpHVRxU0kHHw1Z5aA1B1SI03Va8/z3vV+xPMkYdjt1capxn
tiHaj03q1LVt1Jv6iW7oHO74mPzVw0DE+UtZOoWJKPkI3jJOvYRGOr9LIXlOG0c7SrVnHFC7UYGa
1DV8U2CjyCB0+YIKVwxufXoLlw0KUR0QYX8QPhDMxtdQ2vaLo1m46Zz6bN3NOYAMSE6naTeQSYhL
xOfOVe1AsOtNc+hTf0Iekp6SEMkidpLZcpIX0TpmJHxuqW11Zugctsl8/UAhGFDNMQfAb2MbL9xX
8+JMMYJepyltYSuzZvQfiQf0qaUyj7bFxETUTV+yTac7HAYowEZvuiGqTe+6TUB8BZ4rdIur+NLB
nCiYzmhyizih7o3HmoIc2R10z/VmZ2levOytEShcnAlf4IWKnH59+jhsOOVZj6bl9M9AYJVpw0B0
R0roi+QDCH3CWXiwXnORGYqt7bJT7CtPBX0FzzgeSskDx5d7030t2vV9dqGeee18jIzQ6k9EKBoo
uFxkC8YvguTCbX5m7PcyvKgb843PcKHSRf4c7YfNsNhhxafOcnfxCBot3ekulByiaEUkg6UvnoNr
V9sor6jqYLu5lOXdtb1jYHzQHnr+5cW80Hd/g1J/CGikcEy4BPjZeoptbDMPyeybG/rmwc7yrQ/Z
y29sod09fErpOPnlOTw3n0Q6zwbVFWBr6w55Buh89an6AN5zYoVVH5Vz/JQewi1OqlDZq7NH8iXN
+lncZumx6naVeK9f1JPxUN6wl3PAxFdcADnlrtO2zS9KAwZph2YH+aLdL3eUdGd2GFoh1IjxBzMO
dA/wlREmo8Iw4Ari1wNRFuy57rmrvtQHVPCV6jUvBAbhXiG88Kx1DjAEQ9gMmNyE7ST5fE+k5vBZ
yvQiToTr7OTEoUgFihz0fgGXAuUXhwVAgxSkbf3BqcKq3bI7qpfoUWDobUu+eZE31oMUuVgaSh0y
Jo4cG/Jr7DWQHnaR7CoY3Y7xNiZIwjoTR4S7Tz3XusMY0/weGldBoGiHzxjuzz/LnOqF+/yN7srI
DP8tD7cci5Dl3+cbBD2XMN4r0gey5cS8hOMpfhs5eGWHpdmTopd0B7PqOfGeWPz7GenLIRgfe+RA
ofBtD2hZDa9M7ll/rHmmBHtM98PD7EWf0rNguVQE4yl7pQOhvEh3NECAPUh32W7x64vUIam080v4
xr7EYqAo79bg96fhrrwixdc+Oz9snfxZJDDEwlvlWFyA0U7YylgfQ0rB0NYlL3uaqqfQ5BTupNrG
Ym8hx0TyJVa71+StM5z0Du7yfJleguAB5lrKAXSncMdi5AK103tLbwdvYUg6jF1IXvVRP5VvZXCE
iBJfGeJWB6gE2jZ5XQ+egh+/T6WtIu+K3Uay0z2zUIVEPm94lraVr256xJo2E8R6K266HeVpf4JV
EjWbWvb7L1NzcdCxbIY1yjK7fzUfRCyxD8UW78dr/9Wh7OMU8AjDAHWbgtA/s8Oz6BE8KDrBfXlR
nfBaHfPFSd8RA9Tfit+/VfQ3vud9/i4rlxzYBEUdyXGn4TCO3NJ29sCeF1+wT9xj8QVJ2e3RpL+p
jDifWNXR4xMPFtIbO6eH5oEZGbuIsjWR2KKVta07Gkrvii9+8S8S8tdwN9FnpsU6bQKofWSrSE7w
KNO9PGjXimZJ5EfZJf9SFk6xXv6lGXh5Lot1SMkh98wCx8QZx9RwP0AoZ1ucxTeVdkumAqEVKU5E
8FgvC+EKTcoGpXrgJEoevZjCdlRZ6Ri6pYxmM45AddxQqHtGxWyTQRj4ZtlWTzMF+ktROMGpUb7b
5rOJ3OaezzSzRw0OSuovzjDFHQj2+KKA/iSClVPCnnDqpgGt41SvSc8Z11a/4LfUyGpTyg+7JzwU
xKjNJP84/DI+xzdmY+uA/KP+omq0yLLEWv3d6v7ERjNSM0NDtrVnJDrsWWLhEDyyX06zC190g48P
zI5uj2fiul4bTD7qphSQEblgA/HGn2O8ivYs+eovcccRMd40uRMe1FO9peHH8sIc95y9FrtkE01O
+9FXnkFb87E+YObKRpud4g6I4xk/iLiZvoYvk1hnGtNO/ggl9FR8Wo/hXXfK8Rp8WLv41hzhz9I/
r28TsvziW1ru4ZwXmUPpNZMcX9oxGemfBiQMxhQWpQz2Cm50AQJ5nCvOgLvSUadZPCyyynWegA/u
F6rYSDPEwxhm0mH6+T9QzZ6GvCNCo50bnAzstv36//78+Pm9n3/6+WPGGLKQk63JotxLB2uKpfqP
3y6NheH/fJ+FBIXlyRoLC8EMMx0oXPwYEesMaBwCK8VGJqOZ61Up4QQZWJfcZML4j9nS0JK7EGQL
BVqLCqtCJ60Z6SW2ooOumbw3q6Nzq+aiP+Am3C6GaNlBATC4SzHkygz86R9hKe310o/lhBOVYHR+
MIteu4pO0kakGWVp9DmDKASK2r3i7ow8AKvjA2l0TIKLDB8dHXbR4sDdMdhy0SrgKpKbh7ZVTLcM
zHcZFhfH6solJRNFMaLssMlkF+Ji441ZQ9NcDnJfiafoFsdgeVTVERJD8uOwa5yB6Au/1hgb15Du
3bIuu2vN6chUIteyEtPGzk+xNiEUE9vxoPbs61W60Egxx0OUZBfiuBZnAFp8ilrlVVcXBHWsD6QS
QNyZ6WSqAolx5bg3K+NgsDkhND0ghwDSlWEchx3Ibhdcsjh4U5W03XeEkoKxonxOWP9wfPoZSqVV
BEDo4S4ND9TX910lZq6sLrTEwZh6M6oZ25o5VOSdugtH6ynKDajVkOGiwQRcGCK8nl50vJ87rATM
yTr9Pkjes75hbG1JX2qFn1QbzMkbZuJYRfybawMk6dUMw//qtEkx4C1mJeCNJpxRCKbrEl5y0ptf
8v6lFaALTGL3WvQL7eUR7k7wWGvfklA1NuKE2xBl7Kt1OtFTs77rwjhI7dSANg7onGCCDnLsC/Wk
4iUyBUrf5VnozGHbTcDkajH6JsaUNhLVkBkSsTYO0Tagl1f3y1MNF23bJ0Lr1DAr7FAfmTCE4/O8
vpgsU50ig5MtxOLTlGl2A1dVjzpflSwgFoksoieQt2JFezpWrM2SqpAUC2QjDfrg5XmshecBD4TO
HjpYCt3GoXzuOoqxnz+L8/RbNHephK21Qnjd0k+LjYmSPzPvMl2s7WYWHztRfSmmFC2hp/eIFzne
1+w682LdWJUjyAMh78D4lIL2uUTeFuUUxFXBEVUpuycw1mtopcJZe7Q+msmV4uBD1TkaY5I8GCUH
5gq4laHapaW+Wpn00vR0HInABiABNiSF/VMOvR9WlAxyxAglqWPDizPcu00e7q6kOkH5mKnokO5u
SimmmGlFW66NC7nxNyEZKZsM7AOG+JpW40cysdOYRbAhkZ7So8NF1+0buS8Y9Awaije4XigqEoUl
JROpllFtlG4UL4jFlNmroTZszbhGNFEAVBkkNgAjfOwnNdoYymagLk06HAWSIF4mtqm2tTpHiB9x
fb5rKjqeVjJSz+y6nZwp6UZp8ZllJCujYadvIYRKsWtrOnrkrqwrq6eQtERyNxJ9hXlb2Fd3RH1e
4rF5kup5bZPhQCL80Y6k7mqNLVhNcXzK1Q4LpKxTyRjokeWWsQUozoT0cFcWjXBbzbRgdcGvpPKi
cGm5O+Vi26gcabVGxTaX9s9JmXEeQZBus4bnR6u+4abAs1kkr0ZnMb5KgvmsFjkmMvMRCsNx0Vs3
kNXUNwswIyW19DREsqfBpncTQnLvKuaAglgOvm7FCM0MyO6w3VCrTg8JOBJbyqz3OqNyLQmynnp2
pIHvSrGUxp4nJLtqWp8r2gxdF3xFuuoqQ/9clUnitDMYCj0jqbaaGayJ6rRvEc+18ls0cZCtuldR
P4RSdWausa2Mmhuga7+sicF93rpiW3PAB9Q9K/RmIO47AIS1HVTfB9HC21s1m2HUmbR14rjLm+YX
AT7WLL4TY8F2WvRQBInmQYiL33A2stdU8NuU6W+DVDgrid5klsCBhxJnfn3XZ2sG38nBvo1qpxjo
kyqCfOzwjduNsNaq5niNTXThaRJfxB9dO2h8pWbsO4EYXkrrIWyS3M/6mY01rbZtu+w6fUC13oiH
skF3mIjZFUTV61AlNUCWheOJjJkW7jI4jOFSCgANBmirkXIXDgXRg9rdCIyCb6NvwXJTSsK4NAVj
8rOWpDJV41/1XG62AUiayKAmLkL071aaGW5p5U/lNPKfKtpqzTgcsih8Eg1koyXG6laTNvWYZYxW
R7q/g7xpWc1wsaa0OwblLC3yLRtmfQP9vkfHuMfuuWDBig9SuAi7RJQuuckZNOuqp3HKKKL17mGC
4egEo3HpuU8d+HkhfdENqiQ8kX1G3cSsNVQpqwZD27RB5ae14gZxtVUUYRNXNPqUjPztWCp2xEEc
BjN+EPj8t5jmOfT6l9RII3biiNMiG5lUKCnTNsy46oAxwRJWhkFOCzlRWKcaNfYxNaAma9Hfd4HO
ti/05S5JqDsWRGdiiEgpIArlLkVnPyQYC3XE5nwllhsto+QrzHWcmQaQGsuUhvqMQ94CHTOBDylJ
o1tEaZuX5g4Dc++ZAva9qE9TmuM6vKcJqaw841eenXSRW6cV+f71AN9cRF0mIWIBzyTcz2qX77RK
TdzGxI7T5yVWaaPYJKP8PdYDbdysdcbHQRA1z9R1p54TSgdimls5ipnsktukFtvZ7B4w99DX7ECk
9OY2M4DZG412Iek7BtjQ7+LJOqdcIicOIMfrgQBLis2GoVWWxQ/13PLEtNqzjMfBEdP8NQ3Ep7GJ
5o2GBb6LrWfSFmj0DZOvKSO5VFab74ZQf1FxHjltAqAe3yRDmsKwJRWrcZ+RfCbJL1hrNFvX6QmY
a89ak7PrIgiwWZeHhgQ/TroYVzyp4jHO1fGRmGW8Hqb0C5g8ML8EdF0xr9LkqvaHoLuG7Q6SzQfR
IyClCh3N3/ydlGHkm/pg2gFXqFRVr5/or0kCJ7ZYjWRHJ/arxnboGPWnUdfsbKgt7agNcrebWsxe
vpSnNXL8AlGtLD0FYh8eh55CQUUdUQb94GRJ/JDmCfmbJqMvwNAgkhhlp6jo7MWPMyIOJiYa80hf
I+yMk6xwMmBhO8EAn+3eugRBWzrg15dNXAx3g+ILJhYJGSf8ZmkKdd/mo7r/+aff/nUi4nQHzcoO
6/QjZjLkSUqt7UcAd3/68fPfzGa2vFgM38IkyPc/P+qBJ4AFC+dpxaktkGR82VhEWr0gA0RsfSu1
ZHcQBRGAQ9iRoDTQ4YtCilKJQjbBjuROg+AhqqKnmVG5hVW3H8Kw3Kl0nbTVKwaJ5p8/+rm6CLli
+MQT6fsWTkphyxp6cDlS0N2vP4oC/Un3akkI6IX//oErjURMrd4lq/jvRwGYgwnca2DcfUMTr/lo
0hVTtOJeDEZ5M/RaesxAQf5B6f0/keB/EgmKmoqo7r+FAf+C9Du9t+37Z9S3X133F66f/Mef/KdI
ULf+Ycm6iQpQNXRN/7NOUAHep+tA+wyFWehfdILyP0z874jaTDiwiqqge/h/OkHpHzLcYYvxJR4K
Cenh/0QniOzxd5kGlSLJDBJiDUn8XUJnKTMO0UqotmKDLVUV3aBhIhVV68NYAhkzGTb96SL9G/XE
v3tFWYSoIxq6IoNu/6t0IivUQl0mqdqSNBAgOKDSeZL146gOiLsDFD5//3J/RWb/6FAMXshSRNWQ
gYStOpU/KTXCTgiWpuLoIWW+mpWFA6bmVi20q+rl9j9+KZMwGVUk55JPJ4Np/PNLDWQxWsCLcO61
6Xeapd+BEH/HigeD6uPvX+nfiGt4Jc1UJXgiEGB+u4adHi0ttUS1xS5PUqrJaITDT+akU/yfrp/0
L0JSbl1MCogtV3Wq9ENM//MFrMRcLYkW3CppI1PDizezRrVs6ocJcIut1+KAYmFH8DZmIAC2xmCc
0cd4i1z8B/z5X7nbP1+lqQPUkfk20dyav11fY8hNobOw3liW4ItpgKl+vqL1uUnCfJuq6dqq8A+R
3v39xf75hGU2h2Wxkj3/+bpwW3QDgZEF+eCv36sg4ZAzpJJbSEg55VENGSDzyvFad9O16dfcjPCY
FMuNwgCigBC/N6T+4trn+VEbaMKm/pjo6eP/5m2phGpY5C/o/6J+1Zuyl3HzQMhRGYiGmbbVDV6t
W5njotn96sVT34DX7JIgc0S9QzzCUAaLh131w4OpMaxYen/Uw/e/f2P/9mvSDKJidEMUJeM3SdbS
J/2Ml7zaCn3dbKsBeRPMfEakFOJrXgGOWseQu9dKZgD69y8t/cYoXVVnLJj//7V/02WZ8NoHsGbV
dtKUu1EkRrrHF2KHk2DLzXRj9MylSKbtqOsfcfxUNFSaf/8W/s1685d38NujOabYdYaCdwBLn76c
Md30KXlfiG3BuJ9+//2LyaL0r1fbQuON+JlQE3JDfs/eKINcM/OyyteIF9+ojYNept+juKQ0sgca
tnW+qQssD/FT39HZmSOhg/U2XjWG1Z1FMjB81YPJn5mzmUk7944iWHsYYX7VgrigIWelwzkU+6uq
9NcywThdPk8scFacvOObXGeOEy5W3yrKYxVueh3xI+o0Dor8fq8D3xqQAgGnoWR9AHXuVCVEg5Zh
bbEQvcENmqb8ktYhlVAw2i0MR0k34l7ROGcOzFl5oKZhvKoqQl1ZdyCybDMpZqqhDHTCrOJkkNlL
s0cq3Xp+B7d/H9f0HRnLBSURIxbvkRwVZ0mL+87AdiFGjOHzvFeAm6SUzihbAsVvk+XW1eJWbcFi
0K+jUZwqIb1ky6fe62g6rWGLyXeuZd+lnHyv9xPhi7QjCj5DXFwUrf0EOM3ImysjpswFIrn1q5Hw
xUn+FAy4q+IQfZP1uMGbeGpb6ouRzyVN+nachseMkklDI9NwPX8Wj04nVaNh0ik0hKBMc/6O/+cG
8rFGjjbfRqvhL5jnK6RKvuz+fRT4cObSu3LS2T0AbjswuA9GWseEI07YSgy+lnIq6F1i9w5YwNbL
H2jJ90iJK5fCo9aFXMky/25yzsFN9N0ZIQd3mvl4FRnIReIhGKrP1TiLPWflu7H0aIt4G+LhnFgg
p6Fha+Z4i0b2CXkZ7Q55elJZ+zqS7qqyH1cSVopLeLlMiskNu9wsc7ha1rLNc+0QgeDFy91a3iWF
T2XrVfhuaVyCAttvEf+qh+mgitn7+hLFMl6jcb3R1t4rrxfP9VsLUsISsndlAZu+XikOP3RF9LOR
ijdhzGihC9/Uze9Skr9TcjPUmm51jZyC0RPYwotSyvQLG+mamI2riuj/ariYxEz2F1hw/OUK/PPZ
4v5UKZa8rDwOBTZgy4wOqg7vHlEagjm2YTqbfl3FgtPWCQInxpnsjnd6yPAj5uVkhS+r0a15U6fn
8iuXPOleMzo675RwPFfHn3dvpHy+SRqu676b1IShxe8yg8+lrt/HnGdkVo9WZwDwl7LCUWXagJF4
W2/lcd2cFVE/C/0q8Q9yUjn5bmIWUHSMQBWD4ab80MSaEj1iMj9J5DIfGZogxM8i6m5QoSxYetDA
1xMZn8vl2nJSkruf25GJyjeNMmZQ9J7oBmUvihxejA4fcmDw0j9LCUCB71GfblbGs1JuWW7hso83
JWKfkgTW4jqo13CD2Q9LGie6Fb13A+cI8AI8nFa6mecH4rzom6zL1rBu9Yi7aDdwC1UUZPSZYRJ0
8405TumipRA/kbMPsXERF7ohvdFfHYYD30ZJ2zAT+Tu6JmQ+lz4Z8LqFWt3WcfemxeAeeAYGbheS
qt5NgbGhKE4gCNeJ5cgReDJXWRXJepufX7D6TViPPGTGcDPXNbMTeFuTzlvH+Lp2KEMPNV4GR0s5
t2YtAM06THN3hH/IsAjzLBTLpZkOYhMLbkpQjIixnQhbod+M4lazBm9qDNktmKT4Y8a6LVgQkjWS
aU2NJLp5km96tj5dOkDNdcUEM0mrruJJn5ooRwbQBXbVESAcY+wva3r/wWnRQu2YClyYymQUymDP
LNVxX8ktnZ9o3CtKvTM6VtG2WrfJcsLLJ/Kyuig88mzFm4Qu7CwgLZG79lTPAo23iJ5qWKkPEdwE
W5gq4GVV8jSFGCa0Qs09muSYNwhtSgSeqyziWunjfAP+a6Jx44b8ObzoffK9bgdinn3T690K5AmJ
LHG0/5mTduKvOhAfEpzLDH8uY2CB30v8jAgS9NQmPoufr2junsE9bJin7X9ufjKfShe/Sg8LXIi5
oYqkeJckmD5SRtO8nVMf2BD5RNzW0TSUXjn3X30wWJ5W6g+QQObdSPIk5PXCj3Pmn9lc6eiZg9ZX
wuap7rkiYRsjBMuPnSUYblNLH3rfam6wMCqWLIR0bSfXyPBq2RVH7nklFDZ07EEmTjRQNJn5s5Hz
UFaEhVQT7bhGAYkx8vhoAs+hGnSYBTIYdslSrmmhrjwv22SRgC8ysHRryWT6WjAxLWgmRV09wZVA
VhLzEDZ6eSKpGxABiU3cfl+12Z3lnnVrZs8kYPJLF/PCy2suEp1Ju8qAFhDfWvmKxosNLOYwH2ra
xbg+Uqa8P99dma3P4dJ9F+qN9IG7aeJ26fLGcBWLNE0yrV2odAK0c2IvGzNzooyv3TDQUgq8vEqU
TWGMW1UlzubnTIRD+dNKNIokK7FcjMa2lSqdU2U0qRGiknsWUV9Eo+KqjGkd/KVEi/ZR4vRfk5gz
4zKdsuBDJWp5LTr9Vkw8AlHQPywENMjrWq7p50Uk80JreUTDUXkhQruzf5YgrccXkkhAliq8WoZM
Fmv1WbXabTLMr2zisWV++0QmhOguRYJVZalECG0Wva+Rf+JbIdncnI415YGvVvmeQrNzFVCZMO9G
v+v7Y2jKSCzC4rHTq9gzMNYTaZIjWWZfxA6ll9slPLaGLPGEczDoeZbdApX2sS9i1GkPMrO5B0Cb
rO34zOXF/Jzz8SIZJsMhRt5RSr+PfNy30OsRR7WdMOJ+UY/DoFRbim9mi2P8YrY0g3MrGWHNaxDB
IKwwoDnI9bAhBDMmFnMCcwxWxenkEPpkRodWicrPmEAStpokRbfoibF0I+AaNxThrfKUPcVspS5x
n8a01LsZ5DwJxdlGrBekmRXKhI7h1YYWLCGuDVwBPa5nRqizB3Zy10QwR1r5oRh10TbefmpyVOaA
u2m19waG8EDyQ+KCoDAcmV2xZGryvTY1hSuV5V2qY/HXBHNbAVC25qHwogwFO2ThmxST1MxM3K1T
pjBh3t+L0sAvGzXGdvLi1LwGXtTXfq8zXta7efAKC6E4FJpfwL3OfQEMapI7P1ZiazNV+YE8hpqH
Ir1aMCO0/GaOKE+q9cjQTCxgSNUFgkEgGEelTqwxpjWJY55mfHYT24fY0zbvRnr/WXnXKBJWe7Ug
N7SBU0pWnsl5a5jUF5WsOWSNrORCmHLQCilMaqXj0SeEy54tpPU5IO+pXCd3vKBVI/9ZKg0tRsoW
MMhAXNHl4xs3uC9nT7Pgbi+zZW6MGZEgwWUrdg3kb1eO1HyYAJtE1LbR1PijMdfHSGpXsAiRlM3k
M60ZNqbV3KXjgPKfHBC3AEUodQTrksyHo2oYXtuYJ21ZYCplA+ZtxcxIhInTjcVwzjAr0TWMqNmO
Q+K1IuJNoKXkozfxZuyJoxSCABBpObldBBREr9AvC4Bx45CTnyQEH0ObcjtxUR0Sb/iFjkEagyhP
06NvpSEiyRrgaa87XaGUFJmo0Tq9RfgzhepuaZZ0E9InYDnDyFoUV7lWZQR/ESypUIGNq7gRu8Jm
gqQbTnJ0sjAtgiZ7ykCC+fPQfmS1EPhzmEcYEEFzZZ3lrYgpvUCiJw8+RHoORV0cblREX2anP6LC
j32qN+w28XDS5/bJMrGhzTm5ChEsR9cIJleUORsszCLMCRFNAYoIOJHiFBI3wbIeKTE7IX8kWVij
fLBNS7oVchrY5swxXeCYrMUK63eVva8b5h/dJaLnwzWVmvMP5GzW63ZA3qM+D5qMMh+lmb4eClID
rYS0CIdSqNnfZc5ZOrrfAYckIGcWwRgG58+xNY3grlQz76xFJc0IO6CawX+CyDcf7ycLDbxoWBv6
1LxThS9oFOyUM57zc03ADj6WRXnPmvRcmiHCYx6TLqHMNGWoyG2c3MhIInc07K4SPFj5q5v53I1Y
v1vVZj0pl4F8K5htqTLDGL0QIXCJtMxj4ZU0S86gFE1TEBbeoiCC4X+WzIdOm+R7abC+DVFSeGEW
3AkZSmSr4D9V5GKCoWdQw9GuKTho5FrqSrUZbwX0OU1zjExPpTD1K+RbiYqwf4BIuyicLsye+i4P
BDjIOQ8uiBwBMXEm8DUma7HVr72Wfr0KkQnvpY8NjKnJx1KKNy1pYDsq6bsMzQwBHMrBnDoNfHyy
r/nGYCgwKaQi2chrSnWZ3RvDdF4M7QFo8hkn1DfWFJalzhvM+lwG6yOmLTeNfdqpYiSaSYXcn/xa
bS1Dxil9rAAybyEcgn8yoSTrbXlQiOcSDDX3sYJPXhAXr7N61mTqSwORB7GdP93Q0KQ0VdYrK6T8
+ONI1RUXA0BEVVB8zbU421UbQJdgQ13LUr2z3tAWCJgi21iV/rhDw55EWRxZhyQnuaUKJrvJ+a7X
t92bzPeJgXUGiWoBOCJeM/FOHxX46Sblix7PyCB04wHOMKh2dmopH65Kbo1ARaRtqIxXZZwPccPh
uDdWq3C/Fmh+HsffgNsIiOmHa1pz7smzkAlYCQEeiZ3WDijA5NvPd9DHeeApxYI5aH0P67oKJJ/a
Yq2PxWh+VhlnMmMrgcGSsWki1kEtjbHqp0pWsgWmhHAWV7OYLtKsXngOpSHj5lrfhNyWrrWWtoWe
n9bDFNeJ5WktVqtkOfTaE/nryHDKeV/I8lGveSZabb7UQnE0jPmwxsPLtCFmaSErjz+ZFvzG+lev
/Q8tHD7G8kkFaVn1c+Ym3COFEt1btPQUiFJlb75VAzStSpqO0sJhF4zUO6QtyI4hR7Lg+af99vPm
yRLMiYfkfpVzGhUJm5QUy9+dXmAe508KaU6fF2wxnee13sVN3nLDM+46Bzm9FGk6mLn0X+ydx1Lk
WNut7+XM9YW05QdnQnpDAklBARMFZdCW9/bqz7NFx+nq6i+645//kwwgkzRKaZv3XetZD6OBLkKa
460ZM2Nq9p3WZ2uO/JMaMLq8fEGRkeiMNu5oECNgIhBT2zatYqPjpc2ZhQaLYPZ6ncfKqnpcqslV
yEhX22+a51A8E2wvE2siLdC5iDa8aQm1qnuuabWp7wuW7B2SFtct/DOsBWaAVq7aAHJnRUuQJYav
wr+fOYP5j9CMNhkwen1cLVftrKpjlZ7+KNsWMbTaRnhmdSo/L7StNx7zjhivkQ2IGmjLr2QG/air
/qqGEvWtyrnbOwU5e6l8j43vBNmuwsZJVmmaM8xodwg0bnW/mNZzxMdWJYi+4eoJx/Fqu1+STn6v
0GfnVFVqR4TM6nSpGTJmdUz64GGcxxf1MfFQKkqteC5b52J7FDNxj2LrYH3QNdhRWLUykTwJro7K
oVAxWFayAWso10tvwGwrFznNyKcIzGqlGfNzpTUfY5leK7/YziCzfMnlD0WSzb3MD6RDaBC6ko/Y
gD1UN+IY6xS9+vxlcsBGWin7DlXwIe/3A0qYtnIG3rVstAOtnp3BItFVp/ZyE9WqOIW0sCCtW4+a
G32Seyd1LuPIKdhUNJhoWGycYbx3nXTaLIUF+SW1aW8HwkNnNnDiEefHoONnzarkBFeRBgJkjloJ
dDAfWJlRZ0+oemRp/VnxMP3sPScuHoDptqd2QkQge2vOSjFmu0ZDv9FQnBuX8lm8i3wTjIUX3A5t
yQdnVPc5ODFCBfURx3r4RvFwU9XDJu1oYHcGM1pmZHTxjdvlemgDIhGcmp09GkrsPh4x77htZmIb
k4pse/aB23BED+p9BRC891rEWjQIuPwa94sZ9OwN1VY7wJs7min8ofijL9izTWOarqDHBGp7z3zf
V+GHEzJwA4/cdAPbIpQph3rorkBud1MpzI1G8R+ZrgV9oMcdpVbUEDivy04rVKUy0h1vprzE7dBm
3hp5BfhWAYpR1UgzGt5WRNEtt8+Dxm41lowGTsjqLQe/3ZchxSnJF2KnnJLkWzKQUrnLJKRc9Cps
TzVsjvAnmEJ3VYcVtPbxMVRT9Ng4lb8jBcCExVwnKQh2NsiIxAjAYjWZtzTYA2KXUACR5AhAAfN7
iNEKEifSKzv9kde9cVn2nvhjNxFhjOu04RC1bvZUt9N5iAdmqaDTVmlLKhYN13fXyFgxXELTulhj
9rFUaTSND12n0boqidV2dM9Dfq6T88fUllOaXCY7lorJpkJ2FdlsjX1bEGgYszyd3B+u9Bq+To5j
FlicNLH300vY8tYZ9tdSIhFTBbGypBpdmxy7xIcrkLJGxr5MdgX2aDWUTKoXUPr0kKCDf7VG5wNB
HgVEtAMFVQTggR9xeZ9NTCGEM1FgK16aub0rNbbepGaxiUptBlSlig8xl7HJOy175tzkrF7mtsRh
Gd26zs+qUaQjitWzKk0JmwsTgRDa4OKOKsMNzWrAvk23rkN/iyRM5RvFzFld9l73CvSO1Nfrbpdr
GYMne9RyvltWc8sHZek1rUvbYmxmk0dlNvPVl262PKmFCSUU0UNoVNfGK7/5NBh3aYX1Vn8NbJbb
JU2AIEzf3KjEqS7NgJKD8VkTcCxW10N1AISWrtRZPybXKklYfHkpV2WV75p8etUC1iqlG11m/2HA
DMoXELQnM2Uf2joiP6IHYi5lKK0FxpTsSGQUQLnxoHslm4J6+hGY7lcUouWW7fnODvF6WZAuV5Wf
vZS41cMS3RquapVRMNmIo5GjrWT1vUw1ZyvtuwDXu6aXr7OywU/KEB/gjG+URT5XZnmGy35tT5hY
RSRuR73vHic9e8oSLFoErRA6RL2OZOnZHq+lL7WNS/kO+wDeAzQj9qortPq5mbfzaB9BpaK/VsZ+
Q1n8A7z+GbWHTpn/9b669Akiey3tUY8JdItO55mbMuxsNM8poQcGy4YYpkCj4AKCBAvZyxnZDp25
UiEIwnj4goHYOWRIpAaW22yP3vPBJJXDe7IRSdpZg2as1N7awlc10pBAtdLzN6WefM2U5GRQ4hOw
i+RUokfJF2WKh0bFUWKVXMlWMqViSdSNvYhaFDxDIHhZbgKleuleCyWE4Vxw/rhRMpl2UcygZKPQ
kSOjgYz7kCp1zXLjKLGNzZUzKPlNo4Q4AKjvYKqGm0lpdJRYRyrZTq0EPI6S8hhK1DMoeU+ghD6O
kvw0afodOZo4dpn+mitZEOomBEIST1gxGNlxuYmS4NVXgiKh5Eajkhv9ebP8LVZiJKlUSaiTJiVT
4mhax1YpmZaffvvVVGKn0K6PUVHlJwsk8sbxSyqpeawf/7wpsSJQUCwJPasCSjjVGDUq0YqFASw4
lJh7E9IlV381VNkNqWbkJp2T0HzMIExvB78jYGrEZSohlbfQ8ZabTsKzrht1XVHw3/x5RxzwQmlC
RcPQII8uN5T7xedP6PlMDITqHndQtUldkChHOuQ9KDaae6V+bRKDDDXgSNskpzQoA+cg89w9JyJ6
Mp0aPEWLHWDQomyvpWRI8C1dixY3yKiXj7pTn7l7hJyIWw+uZnzwUxAzXpQThoegeOXltflgG5p4
iCQsPAcR6AZ4c75uoW5sCVSwGXTI8aP567WcUOpXCu3V/cBrLL+Ng21sqPBr68HPvV3X8XbCYSqv
M2LJ62ThkPOI494vf3PZhrV+B15JuxsTvXiYiZ+u8BAS0vNq6UV6R6gUW0NHudBBAdzMVkLMhDrO
TaeBj1l+tHP5wxgJ/XLchnx1anPH5adefQu//E0nlr0PrRdvgLRJrFK3HoT7qumYOUY/qU6kW4Un
sD2jH43HXt0sP6FefqRwBjRA8ePcRh+PoZN+xDTaNws2cPnTcqMrRt7yU1kjvXbTMt0w6KUHQZ9B
UJNE8fbGG3wgoNiGDIsHjICjy/TgtwGxGerGm6bvTEegkaAaPk5iVwz1o621N0FdTHuSwyE1cRW7
6upsJ1/fdVZ8Rr4ccvoF6ELzdkvF/WxPBn8RIZz5ytY37XhxuxrDv0k53Kx9zFQMNWtZqfVpTWyJ
ERLwziXeRHhXnba0FJHeOFgRNrO4O/aJ44EEUKPNIpcrgmIXJZ1S21b46cMkkOtSSAe+kjR26Sgu
hIVuaCWKfdBuSzfxIKg28E4MeFJOD2ZSPZUD8nsbZ95dF7fylKQg3KN5LKiCazqLiPx7VfHa085S
vMDeqjvQBfwhJIQRu6T6UfcsAi68MCZekAhSErusozvr1nH5abkJrPqPXyO7FNvM95g5u8PkltMu
zav+iIScFxnkHz8tf7PDpyEMwKkIGKN9MFIeR/qPar+MkP0GcGaFZuOWN5q3yeCwYpc4ZVN/X8ro
JZXwt0zc37Ksp70Rtk8icfnmCa6f8AwlnMwUHgbMLIQPiY5oCacNSiKqbYp0pL1bbHlysj/XUal/
CzxrF7unJtb3shjfSMp8nu32azKyYjQmcz+wLmXnK+LjJFjC4x16smPQnh2MaEYSeafn1DAaTaPu
Yb3pAiF53zc/KhblbZ12OwIoys2HiSMmIoFjPQwo3uUknI3hIiMzUFI7brkuEmJ4fLd5IW/uW+N4
39iY4AyDqmB34bexCt4nq16NbnPNYePeFLNNP2Tchpo8qA+gE2vHuszjkhglCtSEtV48sbjtPNgA
KC8gbw1riiwrRNkYmkDg4o6SAZFKBhZClOTbpHbeotR8rWeepJ7lhzcyzQ0kTERShXbZ2ddQxbDZ
0vsi/PCb6bbfzNyg7vUQEdkJzpYVHIB5stCz+mXQkvNsHudK0IwT9HudrN7aBN+zjWrFOSuiF0ah
20SX9UHD2pS6VbkTXXcvKqgp3thNe2xPN1mtWRtTJVgNERPcTIIPvbj+pn4Yc3vYsJqtcUNQAacV
9RGLfvys8lhat84L/aQ+BvFINJbjL1hTUH7TU7bGdOnXBYpWHBf7LKgfDOIiO5ft01LRi/3wQ5WC
xmVDpVNh8bJ81YrgqGFVW8X28Fz7OuJnnVxu5BZ6G7CBNFc2Gx2hsW+xYqKrGre+TyqAEE7yTmDd
o8likdohe2Yva1eRm994PXUBGH2UkJASdJSF0ih9F5Wn3eyB5B//WW9jKYnZX6Rgvs6uAFmTT1cQ
guNv+qJmnkOraxRKv7D3uYqXKg1dbgx4eyM9ErfMvrHSgw8BCJyCH/UJVWryaah1Au+qjO1Nw6qb
AkWkoi/ZGSyHknT0G8sjOnE4EAYaoD/IVVm4uYwxPPjOZnPZBey3SxvFyPThmIotGLMm1N19VMCx
GKj2FLFjbJvqFUzW+0i6AUgAVToAgcZwzZIfK1qnnR1kLP98UIy/YRjVQVFASxegJfrH33V5GDYm
j5LIvs6M5w45UZ2wZVVvKRq9W8M9zcM+9Ov1OMJf+OfXFv/ltQ3gm7woXF5Esb9hLhurtzNK/em+
VB1vEuGpQBLxKJ9tygyasC8FKRQOapFpNJ49Vxz8YTiqXRht0WvghyBaMfGyjqCl3N7WqX8YLUo+
//wunb+JwiCE6a5NCrfumyZNw78qCPN6zBPLSThtPN6lbNkgeg3xYQzDbCYnVV7LASyWTuffkAT7
riRj1ZB8KDFHFPEtZjndkS71tgU7YrQG76bay3kp6k+3yN/jOntPKRVyTmwtvFo3YSzfiiZicXu/
SBBDXe3bVTmwrXDmv8STC2UxZFO46DTYJnzQCHaUkQQvKRt5kRDBGDPhhvN4Ij2QFzOxDTQ9rbix
Bo8TW/thstNVZvfXKZM/o3y4e/Wd9Ko2bNR53p16uMI871fW+FWoImPkVAc7Z30r34uZ1mNtTo/p
KPf/fKwN82/iWA62bQjTdlxXh8/6m1yzHKNC8yh97CMnsUmxtTZoVNn9Kr1JrUYyq1GqqKw8UKPp
CZ0gOjMmjPRi9NbWGfWC6YCKsudCUtTSsjmRDz/sm17bpWrmngbqOXOWutlREqJFwbu/WqRubvGn
nefGz7a9Pn9ks0YcHKqUrVNN26XYHEoqFmYoV5l8D1XWV2lQryan4F01FPOIIlk8MPbX7FF0NCo3
RKxfJkFB1IwFTjCqb5QZCpB3K4cplLTI+0HSmCI+jJjpIn1xZ3bE9LTfM4HlW9Gky4mRpw7ct7R1
WRWq+wmao86vNNCd9pO83nJLzUEzyBqJ8/Z7pkj583OWCVYK5iYdop3U8/dOUG7MCM2E8k3LS882
eYhvMDZd1RqJwu2Q608s9KhXUfGxKM0loj5rFLnQMPCpbb+9LrX2Uisulku4U6n9LASnD0ZgA2cx
xMqe5V5gEVAVJ2ywdHRlDbiFmnYvPJphpxGVeFOpsE/aJRjY4vJQvgszhu2BbGqVpPazzZ10CI5h
MXyzBlmzONsGVndrlu6hVCIBJ2KeqH1nb9baW5hxnau3Wh3CQv7UhvHaJUV/Nzng5oCsIwboxmcz
sBFrVJgTh7Y+wnp/+pfT9b/MKIRNOIaOE4AYSsUK/lU0HnZoTCytSfam+shqNnD5G2s4/4fWnnI3
ZtMqqS7RfCaDTzXvVMOsUEo6S8moQNX/i37374pv3/SZJGyuI0FFUvz2lkiZGZwyMqJ9aoevZRbf
s3w+qNJ3OmCnqqdDoBRnxdA/K+lV5qXvgV59Ra/+L8fmvwzuJjGlHB3TtZBE/n4ld1HXB05eRPtW
jiXKG66qDkwFuEKULS1WY/G9ZqvWz/Z3p6b/EiI5b1R9w1H6MfQUmC1B82WB90Xvoi/CktOGShhW
rXL8FyWu/zeZvG/pjDko5H3DMK3fdbgssC3a4IPcw1AL1hpddJQVa72HOOUFQjWz2dbPqeNubL62
U66fpAiGo6tbxEjwjxSoz1MSDZsu8rIN+glIZaoaBQaNodeK1tRZTXzxCPOKzn++aWhJbvQhY/MI
yxF+hd8chmR8yqa4WOszqliR1cpMbq19zfafffZCQr9i5teStN4sNfFQi5h9iKMUS4Y5GTH9QGEt
/VqSIrgnFLvblF0kt1wWqxZl5RPGyq2T+RdHTsCE4PREE30LzRywMJbOMa65bMyqzFfCMLCA+drX
umzSdYR8lzNYf5nI0HM1c69qjotUFOsTMBXti6SBqzNHSCHhcDAgz3n+6Eu0UaGZwagwtYOv2/d5
F35g0ep2jrmHqU9+Y4PZjEzteFs5NXGPc3Wu/LK8ppPKPksYrbKpHfd1FP1sh6j4XH38rzXqX6xR
NvzyX4a5vzmjViw2Poo6jxh5fjI7EsGrjBTLf/3hiiLd9z+G6Rksihw8DLaFTWj42bT/9/+QgGP9
Bw8NzS3fMSzBJfUnPl38Rzc8HOaGTlaIKXSuwj9sUSbQdVZW4FhZoEMD943/iS1K/Car13lbhiDm
0HFN3bSEpRYZv7he6NEgGe268UIZFElKoW/LdkRXBb5gF5ayfyqsMT90VuStq8hGw0pI/Y3RRuUu
QnzWB0X2JdPT7/RDzz2pFxQW8kvkgFCS8J9EfpdR0TwG1vQWaV65I7tdwd6sfeNjHfa88S6Pp/HO
bz1n+8sX8V/cV/Zv8436YBaGIRIrLN3ymHj++sEsrKOJT+PmEgoz2w2Yd0VrfZ+tGjEQhfBzgWxn
bWQdrLqaNUrXodSvh9G4lNL62eIDAnwCEckpx1uB5niPvLLd4tt0buukZECqu3s3ktbKB+24p+DF
RtML0tvAC370yRDt9TG/Fm5nfHEzADWGaKAix2V/QrvU7hw9/2gLOZxq5qcbjMAbLa/YE5FAfTK7
IT4lbYM6y21clMEQu53RCE6mHO4DVKnrJujNp270EX64ljzJjZ1rIWAQT3t05tLc59bUQ/iuo385
ps5vlrblmDoutUeBRYqy+W/LeyuiMYSSu72E89Rue6owW79HQ4LrNfzSw8uyy3k6QpDlzUYaEsgS
EFQx/PAs2PyRX4lTgwQkxbF+1/cdvowCK0Du4Mav4l091vYj6SnJ1QACxIEWTz6OLzgL9gt82p64
QQf1eok5Phx1gHQeJaABGlFO3/QLod/gZRwSXbAK0UxLwmiXyhJlg8hYirFT2lV2UK+56GjvFF56
R8r9Wsc9ECMvBYswicH4YjJrwXC+96STPU/gono3G0gcL2FcG8Xd1HdHtwSpG01zu5fCviYRVP5Y
ttmzaC+V3VVnk7TjJW3kz5ulejlNcfQvFpzfPTF8H66yF3KWO1zDeCv/eo67JKQPWpk2l9z+loRz
cfISVkqij0HMSpbscSCiU2/Zzu3YW9EuqeXGCfJNJeSprer4KHL70rWWfo7afGNKjXySNeFH+vM/
X4sOb+OXYoLuGqxpPBdlLGMMN+q0+mWMsfWRWbMJ84sutOYYJ/Yt2hGb9cGAjX1y/H95uWXd9vvr
+TrMDDAy7Ja93y594kCnuWIHdFk3miHvNONn1Sas6Ngmb4zaYLPRJoAPzdl/rLigUJE1a8fvihMQ
5puws/SrezUn2AOtqWcHnW7uunK/xRU0tjbSnguZkq9YB+WuCMifaSCa3BYUsralUHVpPXD+xQ+4
jFV//UBca8IWlon/Tc0mfz2ArmtGMsyz6IKT942tqzy5kpMfsX7NcBXCC3MScFyu3W8aNrVnk5GI
glYntrFTXaNIhNi85aY1+CdzYjRsSuN+uUks/yeBt+7BjLgE6SMmazxV4Wmc83bVyHoryIY+9waf
zsWHsh06i7OqGo6VBxkLRJBxXDokOk6kbVO76UV3AzQYc+x+9bNCrshBmiAxXYy4c6FDpV4HKGgV
+nPDEFA2IGQGvPt2MpI4m66M1tc3uQFClYqnudKa7qNtdHnRasJ4MbBbSM8i4+x5AW3QKSFqwElB
HxY5yy6rzS//fN7aagPw23F31fSI91RYTCRq8vzlxNWdzs5tO9BuJw95wijoE9nDg2dTs5QaA29P
6M0AG2QNA+dHYnjxTxOqrcAy+V4lrrGqKYbcSS3WD8mg9bsW1PY1nuDmRuqxxFSMpjb96LrkYiXm
YRRO/BYXoBzAOcg7RObTfZVCIqjtlJEod6x3ywhcZBtXqwJoR9EBlmCvUL/VdB+XBCnOCa4o2/K1
Q5gbj4NILIKpcH/I2etXc6Xne83Wq21ujRa9YjI1tHzYjzOpX9B/0gsGINVHfu2TsbwjFq5+ttyH
WjTjV6+x21vd2PzzAQaPpU7dvxxiPN+MCNj6sHgzq6jtxi+HmPQ4ZI+yNQnxCKJVZcAkIx3LOOkN
gXJIYuhfULTdL3csN6MXBJT81GNqIDbV9s//MQLib+cS9tb/f5pfHmK7sYFnTf3jn8/WN1kMpx5O
9ufzLncHacxL/PLI2dG0VR550G0cQIfLv2tDnR0Ivtv+8o/LHZ8vubxBmenB1res58+/mcs7+PPF
gR3xZeAi0g+NJODzv32mPx/9x/MaP7LQm4ip5kgt/7H89MubVXd8vqflns8X7crsLjbWBqqynd16
MGnUw5YH0JLxtM8jv9yz3KAP4vAvP1pcsjB+JHP8jvjCeUOc6Vkzg1NkCH8PiLYASdIbDH09cX/4
X8pg2/YEog+sY597e/6gOo8FpX2atAHFj2UcusQ8A5P/0MeWlIiJrI9EvqfQhNYyGb+VmW6v0TmC
WyFHD+8TAZZ6+QRZ/hI3eE3peYUKnPFVgMDfFvZ8m3f6JqoNTJl5dmLCR1lgAGCOqVSbaA1vZAB3
pmyR14YVy4QkEBeBUxPl0QPNWfRstGcidGHt4NCGDKBkzW2A3BcAVugBghO0+248fXyk/CM3Xc9z
RJ4LL5i8F+ZdMGGzucmiIz3LFZIr5yuJVhcHF1/cI1lw49uIfR1fW7tNnPre6MVdF/rTJokHF0w+
4R8Z+vy122m7jMsAro2HddIsrtLsmJCcnsp2/2alb15Wq7BN6FRR7+HnaQhJtCTZIYh0+sL3eVdl
zJN5q1KrIZQk5blIKmfToHq+8S3jZR5hlHjmMVEsyLCRJ63V6dsWqEBtv9uj7to0eS3ONvpE/gx1
JyD/pkEcb6Tjj9guHwWNv3XhiGsc1rc+0PP1TMY23QIOcFPuKr+Ru7SnpR98CfwyQHZOfoo+bPKu
/+6OI6qkPNm1RtoS5liZd6b1liBHC4rS3LUT9ViElki7aV9pTr7zQrDZhc7ISO0snaJDjdm6ck61
dPAO+t0p6TSIPjKNtsrFaCcGx8Hl24vH71GVXjM3124F+o2pIN+yhJ0UGppOt7Fq1hotK2jKRBsH
7RkxbHeT9/ZhlBB5Kc5FNYhDI6aM20i22va0c6Y+OHQkjzOq5xzpFmi9McbiRjQyXGMGZ3UDAJru
4pNRpWhJRahSLsCJYu5ANdtt3Lmg3W4izKx7cahdTdxkgzatZjF+YFg94h207PgHgt4tGW+4kayY
Dl5Rnz3bJQ4imShFVd62GroN7SuaavJMdGkKyOzaMs/DBzPOeZU89qQNIJqGf0NulTFMsDlTAArG
CXL880hI3d1AR7mUXc1X1t/XVBSwJ/RPs148SrMUKHKIWwrr8qLZogMyG/U3UWMMty7qKbImwqMf
gK6L8y9mX+50Ql3BSgHl63QLj1SEFGyi44bhjaEV59CP2QLPI8oWjjNGilIn9TF3bVbd/aXLqMxb
g34mXgo1soatZkL9KfR667jkSXoSOHDiYXRDDpnH7rdeC+8YsFI4Ysnz1JG7PvjltM+FeZyCKcfB
pR+zUNgry025SJ3wwSqCkUsr3sjgPXM0bEssNtApwmC3bbI6phJ+UDhd+i9unN6Zg9xQqcJnPOQB
rg+P3pzXDRt7jC9dYyG77qz6JrabL1XPftCYDXTnRJSMmKfojOGGZ32Jo5NsEQpDcew/wR2Itzn2
WUMHm4RN7pVzCElb7nmQJoAU2Bm6i2qYYZlX9ivSL+SRND02ZZmIrVWQI5V1+ATG5Ow55Ea4aWaQ
CWQ9Clao1HXzfN/rIloJrdLWse/9HNCb0nds8rUWuSe2Q9/sNFsV6khHtgPd2dOetchk9HNCiOTW
jq3YuCrn1of9jE4wvh0riOd9CPkWaSZuC6Cz+jRZJztnnEzZFc2xFT+khKz1YmruGz1ex7V16OoY
40pi1jvHKUmZCOhuBq2P8gtz+9jiEuna5C3pqZFxIBtHaYjbr7JJDmPSecorinppTOq137UXYjyK
ShMwbxva06XTbIZ5NNbSeWhn4UHgY9PYZv6pnoAkwwxYTTrpB2OqE/lBkKkL6unU3w29R4Gf1Be/
tR8jXFsh4+FK1vBjrSAjE7rOHvOAOnjQEnzBvmgfpEG+M+y3zu/JCwjQZecmgSXe2YVtdjO3JFf0
UEynwE/WTTQ/gjQs+HAjCCms59vefOcC63dpBzWbgROYN+LlRFQ7yap6TmCPlYNlrMck3GXoEEd6
w+up7ki+VT6J2i2fq0S/3pTF/JqDHyOAE+qGj6pDM52XuhovkqGzzOZdR8L71nWx5xSEsXXQEeju
KawnWhrkrdpujBvI39o43RfUHLC1+ehSiWnqTPPRwDZCAadgBBCaXE9F+6XTTOhPhlZB3a/cLYrW
E0IIe0dh4t6NgQES7FUU8pau788uT34aXQNGvB/39jxnK8NAxU1I9o0h0dJHFjLVqCSXNx6726oN
cZgP+A2U9rC1869OTfLHrDp7PZkdSlIM5aU64D1p/HrLABOVpvV9iPw9dhXjhdyYfkN/azj1oa9d
8gYy6PKI5Wb5NZnz8E535HgK7JksAvVv6v8NDsx3L+S1+3nWri15qpA6UncXAgP8ErX6x/IczTDd
ahAtv1bMp1sr08Vx8F207Rpu81k9R+499BmJvk6cROvCNuRlbAvQ7R2CTtOvtdces+PyXO6cTcSY
omwR2lgc2IplO2XRPeHrBSjvpu8uCNMfIiMZIGraF3gO4MSFVpwpuwy3mq5CefQue9Mc8ljUQzn0
aEiSkPKI7Cd2bwONpXmuH2qLU/fz2XoimZv0u3C1YZXquo7UxGuPntR66Mad+RSU/outngy7/G0f
uPKFPKlmM+qhPA9da9+GCVNGiTL0bQ7TzWA41Y/RJSUX6033yJJH2bqhwmIb3ve9YTzoXQBjXD0M
E5Zplda3qUEXZ2Kuv4NVYxztpq22iCyjZzAmz8sj7dm6xJkUX7sQmw4yHeSdWkNczjpRCFPD77W3
PCvwcdv1Dy+MyEhwzPjRpxW4E9Mk9m7raA9WJQx8w3wWS3LJ6HnzbYRTuqpnj4QfTBJHZwoSupN1
yw6ecAj1UCOt7pmuqq+pTfYw18FwqpKqvtguKNICKc57UYyr5aGlE3U35Jva1zIJUrwPVr/Pu6i6
pmbLN6uezWe160kveNdsTKKeoRGAhHbjpGmptqm8wn4OfPm4PDTswusQq7JBpWPWKO3ilHHeXWoT
dUfmdNZ7m/p/HEgPFXM+5/3VCOaGUHkJimdo9WtQ9P3nCw/wosvO88G98Bx2Qyw3Qv3y3Oi0u9tp
nFZSz4rvg/VVm1Px3gdSX1d9rZ+LtMCXTHXw8wG5dqpNK/0WRxh1Na0Ozr2myQsGKG8VTCagarK6
6sH4ljk4Ty1rKG4nazBv+wI8/vISGQEDnHA0puN1itb/NkDcdzuARVmj1nG/eTQ5lreCXY2B3/Vv
vbaObo2ya9YZ8rC125gwkfv98iiWfMrXIstLMWommh8eoINKfp+06/J+nKDRSW+J9EuSWu3Zb2xz
Pcxz895Djvx8Q3ImZaLwAyL3jPisV0Q/5q3tvbl8WcsjqEPUK8/LqjsGTxgckyBVsJjat2ZsPj+1
7Q/Y/CPDuEvZTp9a3y03khHvVXJWLs/R1JBiOEDyPvTsDIEiQ5Pa3L86UcFDOfb4Ifwb4QfNPcJU
7zinuthMWI1f8wkInzq2AS3EG1GQxxdrEXuDaj72Ue5vOJmml3i0aEXzPK1mGzeV6yQP9lRXIP2s
eOs4WvzSh/lheR45UkqQcT0+NEILCWqeq60dc3mxPADTzSthP+xuIi4JtJwlmQiZPm7jwll1cJ+f
lU3Nxn7zHnmJv7b1KTpVdiGudqV/R5M1vnPx6NQDnODOk6z2dUlJAxP0+K6L9Exd0n5KYR3udTxF
20CK4c1oTss/oq4nr5C6xpH5PN2Yumy2jpc/LXeWhScpoOITGmys+kAns89njZP5OkA0+BLXjXNA
WQSDPommd2dgcQO9qR1r2N+6LNDJ6tWToMC3vH3daYcVZS3zNg+D8c5IIxsSDW+z78c3It6Sx64x
TZTHiCCXv+cSvG/TDq/lVLA6wZ4Kl8YWz7OL1kN98MKcwvUQTsY5JqfuHn8M4SzqGZ3EI2vQTb2H
KHbEqZ8Yqz/vAAIp0k6+eGNr4CKv553uO8mLHlnr5Sn7UU5rb47YtOt18NBOQHR9h02a5jX+PV17
0mWbyrgv0a6f53aAoqI++1jKA2We+bnIbfZnyMe38ejPrwjS6d1P8z1tDvwNVoAXqqzFMYqt7LHz
tNfPdyU40YKoGO70yLZuPY2+wHJHI+dLErpEmsxOeWiBxm7F2CXvLeBwdQC6ebA3VRMhP0xhwRQi
oEYsiuvn0WngMqNPbRjLA/eCq4REcHV0agNYP4XRR9cY0iMen+HzC0y1k2Cif/NCLGUmmi6aI4Xz
5NUR21M+JPhUg6g7TjEi9UgYVacdqePWmwAbLuT3EQkqKTXJeIQMVW9M5vY28CASl3BlCaAvD3Xs
vBE8Xe4z065uCxmyNMnNfudYhXtbJmTJee40MxL2zKrdlRYrMFjXbG8Gnc0q8jdoJBZUCh/qKys/
7y5u5+vU1tYtjqHN4qTI2cEyxXxzpkS7FxExKebgkEveEELljw5uFU97cz1MHg3mMHZ2XvFUeCAr
4mFEr1WZx7H39nXOHhAwmHvrmuyqQwsHqB/ReJtF/0g23BtljH0ae/+PvfNYch3Zsuy/9Bxl0GLQ
ExJUIBmSoe4EFjfvTWjpDvn1tYDIV5GW/brKet4TGAiKIBmEw/2cvde2Xjs9jra63vdH6Lr6HsKv
5wurHndxj/QWv0xzDhun/tpEZNlvHOpJyz+tDBw3QQaz7o7ILAM8Sud2bOKDmwAH/T7+z8etD143
hkY02dfNDoj2irBaXnl9gfX43Lf8jXX3+yDDuLetCBLeIIQmUlcAuAky0B4bs3a2vYKSb3bFdOUt
EHVnk3/aZ+Vr6UCKBq6tbaHfzIfKla9JDAN+BLLtYLFFo1wHojProFk2Wacy163JM5vKbAhAnA/B
IBO+XBUUrTtbiCVbjA32pyPV6aR4mgyqFoXojMd+13d5x0VgTHduf++Ynf31gH7KsG1UEgPHsln3
srNKcepojPozvhPAGrEIpPobVDMfCCtYFaybCavIbHkxRINB33uD3MVdMe2Spn9PRFSdHbJPdPLp
hCOGnWk194VD/mvUisP69XCWiZ2ekRBTZfj3bIUFQ9r0L+uHozpaBwVJxmrNyDFUcyDNnxmmsTOY
+3BfOsmL1mNzE0Le1HTJpMh4ghxaviukOPM2ldol0ci4WI+t95aCKbpt1JhfJiDK+MBjBx0jxgWf
iUJUS2O7vrHYgFRS1aziqrzgE88pQRajfWA6dhMZh+EzPMSAIHaV3t+ZKdKNjqUlcd07rSxE4Lqd
COrJALiAJAx8iUoKiN2FQZjFmU/1ijj45ffx9epWK6tgvV0kGolSo0UurSlPWpgeBS3D46x1WN4Z
qmixqCRk0LX2bYuSQ5rk6J9nB7lYn5I6KtvHziy7A6if9Jx2+XjAgHixlQlRb5I5SMPanIZIDVxx
bofXBFi0UzXusYo8L2CxaEpASbGatlgU1TZo+5EiZE8imOWO2iYtbFBCi/lAwzu50xb9vzKGfwyC
JEknRPC4SPtlY9yZfVkf2sq+z+cm8vVxeMXnVwbI7ItAKAScrHstnTNK/MpQ7mVMyJ/M7BmAlPE6
J559DfOL7XbOg1I1MQ5v5DNlWrunjqdexdADaBGeuW/h+ftpCkw5dZLUR9LUHUKnPYoOqjUOU3tL
bgY4Zw3mj9Fr3Z0CG/0Uzf2rtLr5LFMjP5fCxBZCxIGfTJF9tezK2KeL43/qYrDQjoeprwqNoO9w
dISjJBtiZG4xhiyNuTRsvQloFGqC8t7trD2ouPBMih+wPhyG6nSLzCF8yCpymw0yYHeWms9PSkmV
kb9DmFtHzTaL0yTQJjocqdWQXzloJPsUuR7EpnedZO3s7TlkOHGsmOVQU+UHYWTnlCUynjc2xWg8
eEsiCTiICxyrMogXFvL3JlPIxxsq/Baqo/wRZckLKHnk1UaDWrvqXm3MaSIbaTZQEHHURgSqwinv
9D/wI2t7YFQPsaE3eEosluBueoxJNyFjgpk/53WfEOyIx6XXtfaA4f9vDqTVclSBRCOvXCe0uKh+
omrysOVP5Ta23a/3PwjOgLFfrEZ1j4NjsVSsG0pOXZA4r17Vj1/eLynT+6TMyfHQcW6sdrDVfLbu
9V6KDsOxXqFsCaqK40SWkcZpmCwbfTJg3DjjOykW8YFqzUOhJURW4OfzMf6CQoAvnxdfv3MHewqj
oQJ6JrAIB5PRrJ4GvKBnqxgvWVp5YEJCJkcOl9Em97qvzXoTN4iTo1DgHpXyuV0N1WlYPsm6QekE
P6pEmjhacRjMy6aO+nxXQF7foDVHFz5Xd1Wv3ryWUR58CpaQZeOqzl974X/t8WJADhp6+Vkqh0Da
2hCse+aI9uz75rqn1o5fpHZ9jEBUBevG8BKuK03xEpl6uo81rw3WTYGXBxU1o8D3MTcjFzFdXHZK
I4gZMXouBoTZbGLXgVZu2C9dhHg4nI0JXj9PzXSGktiYq61VNCP8Rmc8zT0rSa2uz5rn5kj+iqjw
6bpRGnUZ23V1oAxNC1THuF69mv1MocZUH0OJEL8I6+o8aAiY5bSEgi49WEXCCcrbpVHKd7VubGbr
m0pNiq+vpCsy/Bu5R5Vy+VWsHydrOYdCluuqciwNF/Nckn2qnZWerT4CMakNx24Zp9ZhCxYVhQ9q
hjRCwgfKa+Qdz5hnongYA8sk3QGhS0g3YCixnHhqkKYkgWRCbFkiMWgXDqeaXqrFX7e9DmMkiSsn
fUhJL6GqtjVJNCqQtRH3Xe5yI+RaHOsykJ2O4yx3onIP8OqGSaYKpuVcWYeDde8fxyKbH6InGzqu
/C5AAeHgRG1wTecCw1+MgA4yIimQc+2RnYGnV4ldWIMqWUVOoUq6uyzG9Mq8ZWXW7NUxde9Hmxgx
lrmf9GAKv/BMa/G7k1UShsNpaJQLJh7t2mHzpwQccdwg2xIq5cVAxRMQTb0nK6j54RU6ec1heyss
qHhub+R+9hxb3vhUitm7K9EYVIbSBynkSdzC9JYAaKmY0zVxmJJouh+aesKipBBOCkOYAqFnNzuh
D7Rp8j6mFquTA2lVJF3Z8UMBpdVl9l5IPy4iSsoYeZzRse5QvEANo8K7w/WrQk0dhkfHslhGaYRx
xPa012elfCgIE50Aez+EboPW0aN100Lrcii+vENSxnPTLKN1OqJ8znqMsejEABcQBGfrpANiKJzp
zrhA5ovIu+V9+qtVw/q63qIWzxSwYlDJU8K/hGeZb2REbCfF0X50pmLvDFNDfaEXydtoNvAGOO7U
PV0EPdZONpTm17ZoyTRJrSdvqD7aKdJ9DOLUlBppHxGV4vmfLXAxVvuGjlU7ofXFSxyVROJos+WP
+GwJ4+ReN1O3jZWPG6P2yr0oosmE5RcrJ7Va5OT91L45dhgwnfd+NiYWJNuYd1Ays4OqyphSDtw8
ZNXyLrNTAbSLDRkyCeKJ0Tvh70EpUVfap1RaxAOFdUNOTypDysRDWPn00NFuZ+3x2kjFfTUmkRzL
IbvSSOl2ShXrD9GyNyUz/LZkrEiEKTl1UK4GAmjIY5wjlNcte9pOMxgjtF+Sr1o02zFPJxADKjK3
eg5x4jECEVDSntTY0o+izH8X6Fg3IEzqVwC59DYSQbHNnBVfNxCdua7Z75k3wIjkWvmzj54h5B6j
GkLn6CaBGDPioOyouTlQ0k7liLAdBRf1ZPVOCMXiTThcRjSQSR5OBGR/I3meeY7zN8tDbFa4Dok2
FY9tU3Rn+HrhbyOT2OMEUqKdJrrT0GKwa2lwdBHmU3NOEX2Nxp3tlU90pvRbEhvyBo4xd1LASZNE
vD124r7kU9jOVBylIcvLeqYntmuck3LvTLS6Jp7Df41LXfmUlzm6eb29rrc0cpaeFMhu+9QBULZ4
GIxwju+PsCTNN2fMD+1cFT8JPJ+2YU/Od5+PH81YTxfaotS+LcM5Oa6lP1rLZu7ni5VSRy9UE6QZ
q76t3vAj89JcPqB92nZIKzZa25JtFdrTI4YEcmljum0h4SZhhVgE51Vx1kPmnmFfGu86xUoQjurW
qbX4pyuYSmAFpK/dfaC7snHnCovsrai6eR5lC7txf0RLKYFSZX2hQdRtnQJyV51ZQIhavK1ubu/c
OZ4/PA+2XAJbzo9co8P9R/qfYk7yWRb4MrpmTv4gswzYEbAFJW3GbK/0Q3RgeuYGVQ27yaDAhQAy
2hduXARDp3qPHfFPszW+aV5kvDSWmtBA5EKgx6r+YoXNXzfXe+lw0iQFfLaBztQ82yOD8ziZ76Yh
ZtB9EZKV5WbTju99q6G404c/hUWCYw85Meq9/J6IIeRvqccE16QCbNlFdk/VstjabUSvNJmom1De
Ve0/vFUunqfxjdBw50CXZDpGqus8zRoevTZdLGrGPNxgJViR+acq+58VzeS3spyAeytjcZ9HzJIS
D0Za0YJGK6YspdnQ7tEmpi9mMn6oGeHQnB/kyAn3sXH15vdAXN2QhWEM+uFI8ScEKAWgwqothuUq
p0RqAUDLpkgEk2Pbt3Aeol3KjOCgOLPuR46i7Qzk5fdJrn3kSTSfzFnIqzk75E+n9WvNyF6k5ktv
28NzwTlfGqa8T5SIIIDJ1fA8k2Q1W261a4l48TvRyYCQHutc9/K5avKbBoVvR8DWj1yvYhJbcEwE
hH09CUVoftv1yjGa6/6N57yTrzNuZMOJ0dIq3jZ4o4FLUd+aPLLSI8IJ3uZqxBJDjLgw7HeDDn+x
EHdU7d5oBDbXWN03ZthRMI3xqET1kTITzEF7IAcYzPByfa2AvGTWLsbMALIuF/d0hVkw9vq4NbNQ
7qpSd57byfQ2oiqhJMCwJhRpASlkXXSiejQfjNy6pthGP+IoBS+SKz9jTaFHl8IpWpAi/sSI/IcY
f5njQA92MOqroRDWtlJYRNq9jooOw6kqrEsKI6lttfY5j2oiEJf6pu221qf7MVbAwIW0tNug6fnZ
g8vyVHLxBGklcma+pfEyz85nWmu+EleSPByb9MJQj06aTqq0SMnGEzOFObdq5KnHeLhJW4/VmXTz
A20RLmJqNF2QylBXSCrnQPerupqdN28sUyGEuY539Ivrp7o12r0roSP89R+Ueu4bkX6zCzH6rpeJ
T7B0e9TIysEa4vzkVsu3ohrPTZYYJxUj3EKFMk+aJkjxssaneB6VO032h/WWZS/29DwVV1FKJCAz
yAiaW6Q3JsavbK5+tZZm7gv++ztosZh8hfM5IImdwcNI8nfKuLmTkkZG08wvYkR4obkJ6XL9Sxmn
E35Nd0JQKZSroZrFeSJ5ECmRehYQaf/atNXBUbrfdDIehjREWKgYTC0wqZ+hjV3yWEtfEvA1yKIm
QjnLlChrXPEknKXE9cH7xRncFr9HC2BXGpvzkTZV+pwXp7YVbtBONpAOVXkWRrSkUQsqpLY+31Vl
di0tlmJiLAkPDyU2kS6f93rcYOdfFtOi6OQ5zPXTMAjvOdfwz/VJ8tAVyB5G2xOkrkZO5d7lA8uq
evmE6J+UaxMywcLzmxINp07dleKFeycg/bCu6K3XNo4PhTfhQgw1LGCDWfszXOxdUvJcGJFewMu9
ZOrwhvGxe9XHCML5UO7GsKk/ls7jZxIDxDfTwd5NYmKGVtBA4NPkV7MeehhjiRcowyQPVl3+QYX3
XuaJ/jhkkbvPKI/5NTb3A8wybMcD4e/SFkFpNuLVVqmlQ4zcFi2wol4QUqonzfiYTdZPtS7sZQk/
PCKxL84mU/ttGBPxCeXoIHsKvJkRvkTw2rho5/Ef4TKjVMajjRliVyXmtnIfoTM7ZCL2/U+XCwtO
0XhHvYg88ElLHuZ+6d+TYKXqc/eihOmuEFXCpY68aXC+YC8Y//ZxmaUXSxjPpkOXxU6U+V5XktwH
Ip/i0B1DUDHRlha++CwGmkBdW/xJjYaumuYUl4FYq0C3k6fGxdmUm/i+LbcfIHAyYM+2lZ/NAvZa
Z0QOYJy8OgpX0/juO+RiszJgFtJH42jGpl87Vf5mlSolFur1pSRjm2Ku91PlYqHGUfFcO+l9C6LC
N3vbu090Qx5qJ+7PU5UAv9Ai+6BV9FP1jl6W3X8UVRPRvC3y8+jgpvck17AkerciZ+ANh6i+Fb/S
anFNUjyNKo6TTQMa8UFP4afyFpYQKJZCfGzelPESyVmib4ge6zQj1BwBLuBehq+iSdUnTuB23GSS
zqhpsvAz28sqFS/KmKzOhFg3e+41xpU4PMQ1+EquH8iiOr09G41sz3XCVb7CRBchwD8w4wg3mqfn
O7XMWwKjq/bcumNLAK19p9hoskI5vCyG2ybrjBNzE1LETYAAJN8ZZ6ZZXN3EB+Tn9GHsrOasZso1
J3jizs1IPFUAtF2pfBWQ3NX4kpFDCUVZnIm1PGlqoTyE0awRfMipnFMNeyN9rEnL7lXCN8iT4k66
Rn6nNLN2klb8sB4qcJteZlyqep1Pd7We3cCzObdeldD0NO+tT1r7MWne+vEwUjp5ShPCthS7IZ9q
rMSuBk5H2MR0djRMfRUnTD37vdGWB+Jq221hHXTaFT8Mm45vWlk/IEU1T2nNaC+Kwv6pNgReVVH0
nE1w7wyJjSZKfqQdGQ2NZZdHGcnxTaJLSuFA478385OimOI5s/jB0v44ul4kbMDSEaW/Ah6eGZbP
fBsUpVrgHihhgFP8lN2y3DV+jJEGgHMMw+Mwg0xJkuwy9cxzqhbiE3OZ9lMiK+7VrERi5+jnLh5n
jB98E+nUjW8YT0gLQ09Bg8kZFxoGQsqwfepMwwdumj2yhgC5WLbEpFZ2e7QoYCy1g+i6bpIRdJFV
ksHsReS6m9K5rRtiU/1Jb6E5FOPbUCCGArQDxg58dxTZHhYcRQ3IUcqvIuRybJYoYLRx8fPJWA0y
GE1+UYj6B5WqB2mE74pFUrwjeqZWDAVpx/LV7dz8rvyhTwx3aRcRn2m71V7QzkGQkivItqDvTgCl
+c9O2U0S9Kp5rAR6cuS4Sml3YY1T2VZM1upJcVO8rDqrVGvTCOm2ZEHjZcoUJJ0Ytm7d1mddAUKU
RCoa8sE0CIik6i417ToJlplk25FzlyrpAZGtxW+Sdds45I+dbcpr2nuXyB5jlpTk88wFDWcCDam7
oc2WdVMEKoVvT3CiESwRmFnC7NqlR0UR03tyBej4PPohDMd77SqnDnKmI2hEq/AV6la5f2WRX+Ju
gSiFwGTXO/pwiUFIVhFRzU32YpE32GvqcG30pRtYCO2+jUzn1Ljlu9YSeIGOZXGPNyejs8sXp9SC
cmxSGjJNBKx6rClWpMnPcQpkehhcPbw1wzTcdOzpepv9oo8lr4oViUdWwAX9PS/0xxDKTlFUFWaf
tLk6A41XVQzkElgdLQiVfPlSOMkxqwCXMnjkRym9lgkGG1tkFMeM8YwzqLhYQHOPzIFQRY9QAYvK
oj08qNYtlvI+Ks3i09NdA/EXgpQ2eq4Nsrd7HNLgsSIaOI7126DNbpfekgpqMYu3PJJm3DQorEq7
UqZSrwWtlityPHBbrXKRZbMrKUt9OD3C2kbGybmKwjdJTfhIB49yH8t3as4PSYuNqTGKWyj17tEA
328VJV165qGF2qqfoJsXdC49404DTDvSNT0tCBDk2IXxqrpGsk8mhfJ/ZoF+tZELjESdPg+FRqne
Fb+SOX9xamQ6fZfMLF8X2hyljT11vVbTw4vQeve5cOprnBU7ilZQviqKZBOgnMRipNtQ9GD2BlJ0
r1PVuR97GFZCijeQu+b9eiiOhbsrq74+WnVFzZCrZp6o4Y7LKunt9UBVE5nlBRzOHyYlrW3VKYDU
5jEIu2YA2RCND5pVR3sPCyCdmw4REd3k1HIXbpGav7Liu8Oq1PhtAuiAfoyzAaIoj3TfDSofkX1J
9ebeQQIhXT26Dti1niT1DByNyosDk20WlglnSk33hmI4JGklZwTONaxMTqZSqXxdgaiqezlNkYni
ZElR9ehqUKLxNuq+klcv+pxz8s3FQ4MzZWeaHmOsq73YACuOUZQxYdAqtAwTqa9ZhxixTcJdFc7R
NTe9vzaJ13pBVs6QUgDxfRaFYp/XjSJAuSb4Aim5eIS2SFAxWtU8I/bXHp2uyo4qqcqbOsrha7Ws
QxFA4GWeR9d8nFJ6B618TJcNOLRGMVEgOY3tS7qqvqadCYvJPrQSaeM0af3OnmbyF5mtUOo2UlSc
SormpiN5tUjLI71obZe7jbVtx1q/T1oj3+L2k8deoWw4DcpwENPo7EjQHTDwlG5QLtA1LWmeO9tx
z5S03bMXxalPLEuzU+wKehrhNpdEKednkd7MZdyNCPE59MXQ3pCGsJAXUt8qUvwqbGQm5hTPfj2M
NXA7xBq2K4ojKvXAqxcVTPkJATq6Tv0qBp26+yHhxAzVF6Pv5DUEt7nLGl2BERQ9TbPi3BHNa98m
yfmeYBT7Wlf3OLq3dKSpUaOBky0Qp37+GG3WoFZopPv1JgKRi13NaMQpEWzUqowDfdTM+5rgZ+Sl
s7ktrfrdENJ4GIZfw6B1D7OIsDJUqIE6SrBX1pLA050KO9W0MPy8xndRl1hmHL6l5ghZfVDVk550
D5xodPJ1tffDDr2oDcXiAInOucZVvaG7MwdD34hd2C8NbMAR53HdjHdUfZpA0lqtcJM71RG9bWBn
unpXDIn026F8LfSh2SI0JkK+IXZoNuzHxsY4UFWnqjLsX2YUoSvu0vFpcJoLswPvCGcMuW2VpS+0
A727ZJGTu0YbWC1za9f0zKcy9FBqU9PLjDgoKEe1abhxwhQtpFF3h3Ia6fHr5a8ENvFdnog72BtQ
P6O4P2kUVAKn6zeGqXtP6KbJdc9i87jeROzV+w7W3IfZ1S5jXaJZ61tQoy7niqGoV9TM1Y5Kqb3t
p1y9VmqvXvNBZ0RPl8g6IxLPY/dRKHrypDtCPFdMkZVI/yhtVX1JbL6KSIHese6tx5TeJTCoMA6O
VJBPYrp6JoL4Shml/5gnSlz11CNs0tptOQLTgCzEkKGhQcKM2tFCjKYfFEafjaEdnxO4/5TRMwwA
NoLlbijae0sQe53ms7GdRW+9mC5izamy5TsficZYklafnXRf2ih6TDjVD7E1U19U5UM3Yz+hzcKy
neziGW7r6P5cXLJ66qDQjqP8lKtontQS8Q7VuPBmCrTTegyJLs7HO0PFbBYnYnEOVPkJk20b6KoW
Btk+N8zhkuZ96buyCz+llaKNr+33PrWcfSXtX4ND5VfrcpQvOgKshjChJ0rI9Vady+wD4SJkrz4+
lzMvMbAaP9kSeULlKdEj4ydy+wwbX47ciBolrYKc7N3ndaNMS47t7DmBPhSNPzvkggxgTS/rJulo
cDSx8blWcGN0lpoCEq/uut86Q+SpiR4I0NWOpPp0x5T6K/303t2FNm1mQ1F2FZ025NXk7zhJk6Jm
1wjIkfi9mrCgqdvLnn5WprDAMylsS0ce1FSh/mQqFinDhnu0KPtus5Y2XhN7LIHoTB5dGFeN9whZ
mhy33C0OtAPEjiHN2FYWBWXNOFtLebgxB/2LpPT/iQv/A3HBMG0d+/D/PYz2RX7Gf4ct/PWEf9EW
VO8/ICq48KdsaDOGiSP6X7QFQAyqreJc11STkOYFxFBWrHb+9/8yF9qCbgNBQJMH1mShnYmqW+4y
nP9ALK0aqqUBU3Y13fp/oi3wK/iH35Ex0lhICwiXGeRsY/FK/83vCNiGkIzJna62Rrg8NnUSmhzL
ZUr+vWs7XZmT7sX4/rX7zweY+QE0qUOopcgQ35O09ZDELH+EV0lyhzp0xYP32lfWsO8IyYmWTKty
QqyDMO/YdoAOWmUIzJBSHaD0P+nCJQgJZzAF05QcKFxTKGoVm1b1HG/sMVpkAPoE+jC6K+aBDn6c
fsTK/E7FzdnkIbSD2kTtlYHn1gsiZwoiHGn6cErnjZ0hC4KCLZLBmrfrJ3ELMhTv111Fq9z5ed01
If32Z3euGEghDG9ipWbsW+9KuvxfX8XfXma962/f0vqo9SCKVNjns3boEMwzJCyyEQ0jXA86it2w
G8jINeObtdxaD62bbOksq2VZ/9tj5kCUBWwpnpKbQFm+ds21ub0+c71rffr3zfXY958p1yeut/+P
3f/+r3+/wXUvSmrrNCXteFp1XZiw/lJ99Yv0az32fce3Juz7cRELEejoy6O/n/J99/qU9SYdu3jL
JFTd/rsHaziK8HQsL/O3V/w6uj6d2hR/Z91NFoJRE4MJ5c3+4z19/731tf7xp9abUK/FRtHN3v9+
bj2aix5s0bzFoUtCQE2Nusb9QbVt3QJqKBGcLFrEdTfP3TKwiybII6rJ66GvB5bLHd8P+XqN9dFf
D1ru/r75t7szEfPXulXouO6uj/rHy603vx757+5e/8Tf3mUkQ0TtHsLdjQcBlQwWVBjZ8lHWRzaR
gi/NG5Tab6VGQX29DQbvrwetD19vwhxNg+Fpfep64PuV4EPxIuvtfHn5de/7mWUxeNQkltdcD7pK
Z2+6RWbaxso9iFLmnlpJWIv1vduFZRsUGgqp9f6xLHCBQd/aDFzLt5YGfKmnSIogWun9zHwsLMs6
rVLBcJEKlom4OFOv7JmPgfRMFlNayZtY5aVfu9qi6oJRzjtXq/5fu+tR/MlnM40oWyyPWTfrE9fH
fd/820uuB9e71wd+P289FuoZdoK0jPdNNLsMx4i2+gmszRy257mrDEaKHKsf7Y9NmMsf7jKIrxtD
jAzq1Tqe28tR6Ak1k+5WQpwf0aouMGPTCe1jOat+NkFZNptbhRLA11dRrVeMRWBbF2Yj02mVr/07
Ndt6rFx0nOTMwlpfvo+5JfcFDU3KwN4ab7BFaTk4mn2M2wb+doxUJ4zY5LbW7BHc3qitDcXGjQSl
tD68ebb1KAD7bCEmI7xhDbhJQF77680Ckagp+RR636VYA7M5oA8LBJ+sTZKZetJR7EUUW+sjo2pL
EkIEkJuq0HDSulfL6D/RGGl76MgNvfgOwI5osy0rf64QqhHuR21+xou3tetOPdIkEoG3aPAsBQHN
uifc1jw6eseahjHaTcCZWLZINt8SIFGTxIlF8V8KoXUv6dXF1znvx+UMWjfxohf8vrnutZNCyAYo
wlXutG6yGJEu1awTKraJHF5WEgEG1EaVysFu7dpX6oFTYKK4BKoQqZPCMo5Ejgfd64evH+IqpP7+
+a1767Emb5GA9WbuLwm8SoUU61swa7XeAA7tvwS0616DnIQ/Bpj9SL3aV5x+DLLaWf7DBhTFkjYa
DrTlduxyFyBg/iuD3m9L05EmIfRd409qCWLVHRDcqzOara9d2Ry9TuiLqWwfDhCaoxbwTlSrLHoi
TsC4pHpRae7XpulO5jBxQe5SN5BL70wYs+ljMoTTLg2UwuNsCN+J9krmxyNtazIfcXYyozlq06NI
99MzZQ4jPrFi++HGWBlpspIsvJ1f86PyJ9FvkeE3BTDgDT/F7FeSbrKHpD9Qj+uwP2EiV49T9777
w6jvmp4281GPfYz5PTqkndMnO13s8GwQVnAsXSDWpDo/aFTizF8seQjv4aXTdmugh0NmxhrrdYj9
FlFk/FkYlw6/JfZioAPuMY9oJWGq9e3qPZ5Oxfxb13cgfYlgCJJhb0Wn3t6qCmvUzZBte7ffD+aL
bR5N62TQtYjenN+s0CbrxfJ2VbdD2t+m18p+Bbvc4H2Ksf1tiulsZpcyvrbqqVaP2NgFzW1oovFh
BrHeSR9rvODr1JWNYMAxeVvYqBp8CicSSg1gmaTcEFugQ0Pq3tvRB9HAK4b1PTjFAs2culW6y+Q+
lflh6N4w3GEee6jlLxs0aeCeHZohNZJ5rL8BjVJn9Mv8FCsWIvkjLG5ZBFH2hJKzM7ehehf1ATgO
UWxD7MsAPcEvVQeA4HV20rNLIU59g9//LvZAqNKDRcZ3S9Ayo/97mKIDXnThsYzayD8X2PN7++oq
wagejT9Te6MxX7vXrgXefPzq1s6Od5ifKw8CyBYE43n0dsM9IhTtRV4T36DNDA4z3Ffkj8jTZJ9G
44BbhpKE1f6mPDzn56i6ApAA8FiFaIcvrv4znZlSM0x2GzFf0KhUNMzsg9tizw1a5yHrzmiQ+5nz
gjh7DLlp9mcVvZriGvE7OpNbwfcNckqNDuSvkcmr/FlGzN99xjCFn+kYI2IlDW1n8w/sD0DErD85
Z03rVzzv8AqRj4orU4Mp91hmp3reGuryhfE9KU2KCTng16k7x8Y9pcqOfHE6NzbxN1AJf1Td2Rq3
xORWJSwNesRI/7YlaAkIWt52MLeU4FSYBfjmLvWTpew08+blwUzQd+yLUyGP0K9GgdT9TKzO0DJ1
uDg0K0Xr1/CyxMaEHjNtduOP8QWkaEqxdZdbj5K2dkzOKRB7uZ9IRT/wMQGjb6z82MnTMJ9tKpa/
0x/2Ir8nm1EcdNUf9KehuDj2Xr3pim8qH2p5TZz75B3uujEfbDw3NjPwbfHhGYHgVEBFg/cJe7ma
PM0jhUMTt7D60KYnlbTOiFaIuTexdU/bvICLfl6IRlibiNbLAvY1xG/GluKrVC5p+1MWhywCVKTd
Ope2tk8DALX1jHDyVw2d+gUlqrVDSEZwOGpGrs3kxCLRDWnb7YePDIAquiA6vOW+LiCNbKt3Co0I
LrBpG7avNj6vIpRDGtNW8fnO7/gxO1fvzjgXhxJWI9KVPR0dt9tsoHaTz0C8+uhseSdExhrVrpcv
LJyMaFOfu3fLeG+6o5Pv5LF70klr2WXtkbfmQESgdp+7d2194D2F4uAWF+pdNsjPbfRSvwkwB8nB
8M45XaddCAuFoFGyi9Stx1BM/7IfLra6j392S3iM33Un5TPn39Vg85qUg0jueqrV+gb2avJSvhXX
JojvzZuyw/wE2m12NnrzwzDu8f938DFQqyxpEqnfN0hrrtoI+PbaIvMnOrB+map94+4c5ezlj0SM
45koHsmu18wjASRtTUjIUT54bxSLvD+qV+ecm8fxaO7aZ2QkWBOjx/mc0T/XduObJ4jkOWCMHzLY
/CiHt0gS03d0B+ALyPwFNIMlhGvdFmSQh3l43gAhRkkeX2qi3YkHmCk2B9OEmmFDs9tTLxJwAqk2
KR0c/snbhVmc7qMWySRO3+dbF9+mGcMK1Ar8AGnQ0Qm3/5O9M1tu3Nq27K9U1Dsc6JuKqnoAwJ6i
RPXSC0JSSuj7Hl9fA1Ceq7Ts44xTzzds06REkSAIbOy91pxjbrL2xicue3zq4KuwnsRg/5BS3eua
C9m/7HDbiDwQ10rngBZIzGsR10K5jb2jPlA1d/NwTzxoCNG+OErCoY437KGYSyFtefzxg52ZpA3b
4HAtarvcl+zuh/nCVl4Gj6F64NXjAwuaADIy/GZS6G5RW236a5QskuxOzQohKBa4jHW2q5SrElXW
q4QvDs7iJm7dWxA+uqPvqbDb0Ro0TeW+aRTHHuak0at4Ve3UsxKvUTu62WG8Av6iPHvbJqK65Rgr
jjQDa6sj/oDtEd37t/DrxBvj1EcrtlxyOBmCh8FyaRujovbv1CvzB5r6C//ivXpoceSc5thPotUQ
hyFC44jlgbASnMbWrmt3cLwtaaB2aBPkbAdr7frNfi9W7RtWUXcXIFC8Uk7ZVr4aGRSYANyp/XzG
ZA/Rg0g2H92QB+268xzFsFMS9oqVd0v0Iv8PELgQGE8ft6M46cYbshe9K89YdfIdoBgz2jRo0j30
MLZGQtTgBC6gBQN0Sbf2+9WOKm0awIh08ud6U1yGK2wuokgC9jXLJRjNHmm71Rp/11518d/wTdAx
oceUnaa9YjgAwF4JA3NmkeIKApv0sFOBCj17aFOO48rfwouoT8KbeC8BJUAF+OJzGhC8c9a26Vm8
IyXmAlhlgIAM1Wd06hobI+EmYqs24dl8IoeV30kPKV6/3JleDbZ6FbNppB1R16c3TkYn0zYyuti3
mIHOhFVq9PLY7Q/Ez3Kc8QPxTrqVSZ+4ke/rE1KLdXelHYfA7q7ig+4oLgf7ugUIwk5ztKNyrE+A
Ynbe5lmAbHOcjuVJWZtU1LfEWx9R6FxwesPTiGseDqAwbylgI/VaT0wQxplwu6Llb7PSOWrr4KnZ
aQSFvEAd2nv75/plOKanwdVgLG2YfRzlfXYE/DKtKcY6sSOsEteySaSzowvPSW2e4uYXydpak8lw
1exm3NFtfCpuhcfwenDbl+jWsqNb0Eof5X2/KnaaXbg62fVP/gPGDM21bhXinRFfRi63aQNJX1pz
1XhgJOPQYQ/jRwS5wgTRBx4/j+H91XRNOT1wil18EqBeGUeU5a7hEqi2sa4IOl4TXsPforS/0Ctn
emqJtEOf6zBCwcXEcPcEDzh3sMXrT4ReOht/w6Rklxw4HO6j2+bYf6Bm2XTH8gV1dE7l61H8eExP
4fW48j5wj/9ItyJ7gjFGO2iH9sIiQzGzGT9v2gv46uv2mebGWc8JiOCLrzmpQvtWfM/AIjswh8Y7
CUmqfWu9ts/03NRVfCjP6dZ8Ue+qp/HEQMgAqb5UT9EbcTOnyHeHm/gQH+Q7Gi5X5Vm9i1cIj21x
I19w69Ad4w1eC6T7m2RdO5lLrVA7GlvdwRf5OB90WwFF/zy84RVkhCufVe5ehDZSabYkPUtbEqzc
cF++c6zmd0lm78hUXdd308FnjGke8niVX3B1it+X4755iC4DlH1cXTiLXEJe+L4it2kQp+0VaNe5
UxB2lTmcz3CQJ7d54HecTIRCA5IC30b0IDJY/ixlNwk2Ut/hdXqNbgDARrHjERAKLoN0QLxyot2Y
nCbCK10miWFUWw87jD+cLVckdG2H3cAXMp6GH9UTwKPaVtYc79ltz5T8zddtYE33wuW0Jt17S9Bk
G0nbGpzFfa884hrY+btwh4Q0s7tyjZN4j+rxosnDlXGdvo9M7Wo3sH5AfCp90ry5ZA5X8QOOZ91a
B+fxWtwYl9OxHc/xRXVgSqHRrCJ08gkX3qrbelfv4blnVw8O8ECJNgtT5T2GsfP0MCwD4DJKeMxu
uRCRm3OXv/s2e59Prr0St8e/DSYexg8ug6/9hc5AcN/sMnfAjWmbL81lubde0wR8oNNfY94wX7hX
PQWP2rG7RO/PVk9HP3Lq6470zsrhe+9ujAfxjqTtwomnTXqe5wfP0mv5zCZGhRvCg3rvxuP0wAWx
e534GhHdZPNgzMDGFKG/IMbHHVcCihF73I+r127LDI+15rVyMl0klowVKINW1SVjKZfJ5ym96MdN
fZdcMuQll/0F+5V2ukNrGtWZLV3K+4AzlCmQIz2LOyLw9KO1MmmtYVbmh8WKhPrtwHCD3uRS3Iin
HI2Ji3vjAdSnS7wtly6GsXt/+4pbb6VtcNJ62+GsHzs754IXXbLdQ7mSGCRFZ1izGntA2ui/Gj+m
J9p32g/pSbskLdCl7XzKHoqDvmsOQe1Y12gSe2MFtIpLmnzFdJA6DAft3bBVGJ6rXe9UrnCQbsxN
uWGGyitvrkxXu2ZO0b+b86f3990h30zb9r1jnNimW0JGHWkbraOb8Ewz/ZCt++s1kQXSg8whgJMb
18ddx5lJXI7t3VNb5AtU35XQzcKVeD++jC/FVXUbXyOXO2aMgsabdRncGjdogZDp7by9vklP5llc
oaV6eo1c4Xo4dJzOynb+R4dU0dsET+v38ktyJWiriDSXZFvWCDoc4VEkMwSfNFMoeGb2oxnA4+F0
qb0jcAnmxXt9H6/CjUV5d8d64Ryt0Z7SQMlsMMGSDYaRln6/G279vbqjtZhFazBRk/EO1sIx/XOs
j3yLU+MSb4Q7wvX3OsdRxRmbX1sPbMQrTEGyZqJu3S7V1o6JlS4bCmsj1kdLFU6Y3fP5f6Xkff6M
lAmyYnRqBRSdUI7SHZjvSXOJarm33CDBh+rWR2dWIRSh4Pb8vFkqUV8Pl3v+2ANM6xWySOf667I9
ppjs28AqaLpKNzEsrF3g93Q3+2KnFEipm9rYSURdZl14qIVnAHOBNAEOTLpV2cnhdkTMtTc5q+fN
D4V+KxlxvhVF/1KmJr/BEc0CeL5h6aKLgr7zZ3MkbtWfDsm6VqrtBABfHqj119Fc1ZcS6u4UgCD3
L3fjRgy5CvQMl0md7zISyOTQpIJp3vngYleTr1AhIaaeWBQtsbPZ4TdF9JNGpbyqkJ+sQ52KgzT/
aOjnCLAAKXozxq9SQ2bjJIv4LplRFwNItXwOWQ4pREAYuYAmwjRo3mKqWnQExEg0sKSFlg3DKtwM
OEllRWHALYVLarTbyq8SBk62SfGVytbyh6EzDKeNR+yJsxe0Meb2yHK3HXRKGqGKh2Ep6S413qWu
u9wzlmZdX5aH1PPTTaRQ/l5uxrl/J1cUyr9+VghtCJrZX/uYSSipSH21b4Ad7bv5Znm43IgFhauu
ZwW21EGXG3JR0agtd3XPOzfoy9dLXfazVivjDme9FnLbB7qwDWehmWgoVDznyjD5BT/vERJG7XP+
2XLz7eHyvOXPYkCeBMBm4zMOSQrd9Xss1u/iYDr0VhkAYmBegsh1BmX9QWpkeY/0LmmgayFDw0BL
HF4FhEAZNlE+nVJv17d+5MqtwkikUhUv5q7NUNPZW+7FpnXAUhC70TRc5aKeSSuvpMqYlq3R0Wpv
L9uyktYdGtv9JBflvqSqTo1Uvwcv1e4+Hy2/IDyJdFmfmv0vP1z+7vPxcrcbVlYGPkOZ6DxoDPjy
zB+AVEb9uNZmh/nn/eXHyw3JRJzb883Xw6/flrVHxRW56PK0r59/vorSVtXkfP1K77Mztv5mnZeG
4nRiKCFqEbWL0KILClESLoNIZdMbVJ3dyzkIwDTfC2onryxpeMoTDeOjpe6+frfc8wueZU7orIhQ
4a6ilzVxg/MLLDeoo+b01xo8ZV6Qx7w8afkjqtfNNBsyOPTnp8O44ZmfL/X108/Hyx8sf7o8NTJi
LsPL3a/X+3zm8sOvP//6m8+X//70QcPiW1Xdzbc/Wd6wNyqiNCtq2l8v8/W871v2y+O/3bKvty41
vAWyFdF5nvfb8pK/bP0vn+7z7vKX3tc+/uWdPu8uT/j8gFbLOlNPqNp+bfO/3SfLOxt1+K8v75d3
/vqc3z7M8rJ/2YKvt5iep0a9o033VM9Xkmwe/KeZP7HcfPvZt4d/9xR6ANS1vr2MtDStvp6+3Pt6
zvKyeamzAvt6ztev/+5n399meYlvL/v5HEOZrhv6bet2/nzm0oD1ozHflHW0b+YLOZAkbubffnuI
VJTmIuPzz9+YSxd1efrn3eX5ObUmKErt5u9eYnnGcvP1Mp/v8rU1//bvvm3Yv32Z5Xlf77S83tfP
hrkLtghq/lt79BvtkWFYAOD/vfQIQk32/taEb23zqwLp889+CpAM6Q8iWURJN2RFV2QEQ/8lQDKU
PwxZI1KR0BZVIvMFmvwvAiRNIz1zFgVB859lSz8FSKr4B4noTCeQSRsSrOL/KO7FNOY8l1946yre
aazAoqzOkTQiIQl/1h9pMnkLeh522yohxBSdgdP65BSHUJOJFLAcrWkeG+EjrpRrUyTUExApZUZ8
7E4c6TUVSwazEI4T3S5WLMjAxca8NTszJrW68A5d+TG0ybEzVTpSgn4Kc5A1YsiiCkekgYsBnAzm
UQv9MPUGbwAyrSJNMkMn07EyZ9NdOIMhCCI44b8/w+gJnUIxXtAk3ZGDcU4kRaT70l+oTN5s40pc
aV7fzDYT4q6NAc4JG1mlaLJ7omikl0iCrj0iwxWHO8+cCIEJ1bM1XneJdVv1mitM2e2S/FnpJ12L
Xtveuqz14IILzXFo0FOI1SlmIu0UDRfmttVJfu6qxykoboGKU38sn+qk2ozisKpFUIoA0e5VJbhq
jfijq9h4HaEw3la6SA0dpZzdbOjyWS+0A3ZJMsrZT7HPNvtG9YjnFc0kPWh543nYH/vshJ1hJUrq
xtToS1vRY9J5G18iPTWecI352Q+ljFZVZe5Ckd3m1fiOoZGuIk8rqJJ7tMiIljKSeKXo44WMehL/
Kd+qGm9NVYW4k5aOWLINRKoTuhUlWxEOJ9Gc1NJ1c1WI5k4d9GfPaN68ir8Luwl0HpGbeZ/Sw081
vHh42PXlSBGo9OjTs6RPbqRW6J8DltK4gXY6tgCnQ/AB/HTi6yTkjxeOVA9T/PxtY4n8oRYP/sh+
KIBsUsg2H6JWHmmdoCZGIndGM7DXyqFzYEqj4KXSWGTaTutLt6fpVKugbsO6P7WZBVp5ylbMFTGx
IhunXubfxVh6bDj7pmvl2QfdalpbKN4x2Z1CIBW0gPxNY8Kjag06+U1uPFSN2dHJ8N88Znw47K3b
yCAuPqS8rVCwS/CSBy3pdSI88CCNprXaQBCRjPFK6KQ3uXqT4lC4lmvPhbkSAL5l2TLHiFg6hWdv
r05ivK4M/Cv4rXqzosBfs60k/O1gs+6CLnOWk8WzLJoMQbeaSkl1JvGjMDqRbpdyxlwaOpVo3ZaD
/4DR4xSHfL8SO0jUzpjTMK5JPn6aLFzHIy5dFWVrVGZ8zGINSpLmuFcMOzkBrkdAY5GB4c3ka6tp
Ktu/FiHCOuRWneQ8xbpUslJJrHdM10GYXhfyzPcaN4kqfuge6/pJnk+8Mt4lAYtwRD2nYYw/CPEm
ikZmr1Ry/qD1s8Xb9tS5nyo+SExOOUapvkiQTLAWqj2HCH4ZFlkp35WfQQzCAf+Iadd0m5wO6Oxk
cqqa6I1IJ8FnxulTPcMd4wicdI4pbsoiPULjGexQuTUseoldEW99adpP8WtcklpspgAY2NeItT5E
yf9QK8lt+zW+hFtMxGsplq7MAKmzaXDSVB2ihSCFop+nu1IdBB54h0YxYggy/F43o1eSYmmmz0FM
JNA+ZlUwblu+QkM1buVKgbtANhK/yciEYymKSTZ2E53xFARiSFOTtZOG53KOcjZi3lc3YC0w1m6C
ejwie8eATPGzL66yghEoxbixLnFO2EWcviJzV4G7lbu0YGDJ4Do4pK0kck1/yy/pntAkKcRAX1eJ
dE03O3Ei6IvbtI4KLI1gJPoKz7klz+dsW1DBDPFLRAyW5G6+yLn1AdOD0juhdgDwB5elGAXBwtvk
qnAwa2HYNL5yFc9dc5BYK9xMcyfuvq4ZjmIDD/rYK8cQ+y+fJ6/dsm4DSsBYlaKQop4YXyjsCOxO
5oXvHcQQTr4VKjcY6VZDI6gsPBA6SDEBfzTglTz1IANm+boLtFOPsMnuVI2KM5gfuwNbZwejeQe3
aJtj3HEkUocvxLTqoaTTrxFTgLOWgUpATHucXz5xVUR9bnqQ39QOulUnARzoYjOniW5dSQrQdeVS
mLEXgkcvovDeYtlwfIn47aCIfiDNRfLPtxVrj32DeGoy4mmdFxWusLGgHo60Jas1nKKi7OhKwKmX
EOki0G1RVA6XeSzxa/k8VnHk+laDtCK4Eav2B2jqu0onhcJsGgYL3b8y4jnrg5wfa0tARgAXANu2
vunJ/ORoGEMbf/FliAvMTIk3jTO12pWKiWl3vmAB1IKxLbChuVB7VJJKynoWrcpIC1+VrriE5/xC
7eIjUKlaTO1TXnIYSFLyg+pPSAgqPHisu5tUJTUp7NQdAN4lw1CjNRIQHm+VhF57G23QNiWj/QjS
RvDDccbNnabeuOh7kf6VyAjs0UQq6a63IV13A0+bN4nvUFvvzQnPZZCM54nwQ3vKyqewpeZRwJix
BQS7tjJQkzZ0zuWpqyouTth0a4vPlRFabkTpi9jHD1Uh7udko3DgOonBshDFd4w2cx4l/FdIC3as
klINQVZV1c7piqPWYyXO0QVUWo2IANhcNdA173UGGyvWdxawK8dommwt1Rij0lDET4O6K4H9a/hS
s2oLvhbsD7d1NzFUmLP3vpXPHbXush2G9TQPkPpAF7/D8WejL8cU0R3KwUOsiX4Einbo9HgeKGj1
yGJUZNTSiUQHJ8XZgX56jjaeL4ecPIqND+YxmWdfUUiHU5A2wAipmfrCLTFsj+jwYko5yHMyGsuV
pp5FdFchCLW11XKlDJQLDQIW8zemDYJW3AhwCpzAulBqqvlxnohuQDIQbsCVn8OAnqcuYUGTp64F
VEUSrSHxcTlyLCWngQU+D5DsPshANBkDVVqyVqy1mgHBiyfCESqhhrvvPWDH3ibgLm3/ZBlKzIGk
IiAYjMYdAu9KnhBdNRHiyQBneCRBschxfVRh9m72UrknqgC0vYhFpdW0VdcFQDVpCdDcLo37NGeq
FAtMs/R4rVETNnKC6HVAD+tGUq/Z5TSOdb05NBioPm/KMW8OVd/VtjZCF6tIBh06a6+gUTebQtoy
A38KSojrIJPduk6XyXG/rypLWvW4+BNxcAPcerzatRYYL76BgMAsCpozXoWtzkduvv98LNZT4mYd
iiZ55i4FsIuiSKUxqYg3X5K+RfeaG+vG9JHttch4ezgOe62dxVQz+m95uNws/D9vDRsGh5f62kug
So1ZFamXDX2ssZ+cNiTTDdjXpaqP2jqu9WZvmRX81EhCxq/UB0uuzPVc2zV7eTsZdLVr9SSlgbQR
Q12zg9gLXFUtCRqIYGZsUjmDTtrAXcvmbVnggkOa3CFMTEC3zL/AqK86SEQFZt44X6eGEO2xnbGn
8/eJeceKvWkX1hY6GIiYQXYCsUq6l+zLtj5KPvKg5li0QetUiUfMH7rQIz7eo5DL4kaZsZpm0uog
f5VVoKswIgQataSleto7fCDvpqYajZqse0NZ2x0DQ+yO0zkJ9FNRKvBdElMjeYwo1+AZpt7cH8QG
CGBwlyDjX5UVB4xZi8O+6byZPjzfxdvOFEdPPpZHFFDRdbfGRAstulmwn5FUDfvlXkL3ODP8g6FT
Q4zyEHaebDxlAj75koOVzAD9kdDuGkkOuMyFC6mLCn3Jr8cQO2Q6gMGPhQ4phoNBG6cZ5T20KDBo
RszcEUARQcSFvJcEDwNoEgCT6ok7Z5pD8Xswp02eyscy78C5R6BxfS1zlkdyH7Kcsnw0O4PZFW5n
AmFebur5yZ8P++JeCT260HljEJRLbi8pITP1vJFWck9xVTT0DnpVx9rQYBIQZyGCIi9AuiSD+B2r
2Q4iagfJtLRDmWb65z3yWQxXbQSCsuafLU9pQWxCuNvDKkLsMP+RMv8R6SWcvFUxOG0tXkiKduH1
UfdesLHFIFZPAHFxqmkirHDPS1nRtN2hL3v9YhQQek3Mwie1vwmbWjg1KT2tHqRYqfTJoZyTN4U6
g8oNd3OzPNSm4KSkQbEyeuZmRS/Kt0kYScd6QvjQdwmJKFJKPKVl+sTYKP1zMfkbcHnxGX91TOzP
8JS2RnpftJa2QpaP7jBDkkfqhKO07O3A0G9/qS9cfS7L/0fWpiRwZE39f/6nNK/Gv63WVV0xgZZw
sJiWQjXhV7dQYgkySriq3TZpnW1kbzWvVcN4NF1snbdtxaxGQScVdmNO5gdXr/+f91clU5R1sJqK
+K1aYI0qKTNN0W5rY7jTpvJUGUwmWQgqYfyDyb5cI25r9WDvSdPmn9/7W/beXKhQdah8uqxi68aw
9eePzuRfUMMpa7fJyDpxXjDWrXU7JKNk+yqhSaq4BSvvf0Zq/nft6ze1L6KEMb39+9qX+5689C/V
+6+Fr8+/+VfhS/sDW52iSLquMZCJ+i+FL42amMEFVMdaxy8oSf2seynWHxzbFMUsRaUypszVsn8Z
78w/VFWSOLV10nWWBOT/+7/fhv/lv+c/T5z62+NfTyTCGr+dSSDddUkyVZHBiAKd/u1wiqMuiKTJ
KrddnOsuQ+J+ktBemLq572f2bJhC4ebACm3FxuFf7IVOX/VhmW2lrh/cFESF7bO6sTUp9Z1IqO0x
ggGaSy2UktgoDyCiEnst4mBeFXXjH7qMJCkz71it0Wnpc7mBYlU5SRwc2xoet+A/m3pBe1Nr9DkM
qSUZGNWWAgLAlcrgBauiuamNOSVhTHdMyKh7qNoh1t0sQMalTeaM1sjfWZ5OG7WeZyN8RGwYSECy
+lEdtFNe8LEk5qdt8ky9zHQ9td0MQ9m444hoygqM+1ERUY8F3gmTNy5aCDmrShaNlVexcJi8mVqk
bTzW9Dd5hMrUZ1UltFrjECyC8hdFdzapG1y85UUlad5qNLnap8PObMVpa4gEwKh1fCX7/rPuJcgV
QpglsXkEtohRaBoxIYy3LQFdtsAqyG5wqdBMn8DVRHRjh3Ke9/vi0yTWtpkxhZ1k7abv5WKF7Su+
8XzjKSxY4F4oeDF2fVMHq0qV3qfM6J3IKE5SIktwqS1nGFkDyumIELUOn1sgWr6AkD+ukB2lEtqo
ELia3q9Sxrp1mqYAPps1x9BH3DPjVQoKFVXU3CzrEl3iu1+LcoO93k/caWDU1ch2CnR0Uqb/QxOA
j2ReSgJBIJ+rDhhk3KLpsOLA7VsEI2GX2+vLIJZPsHp7Fwv5x4iKKUGW3okoHKU8vWgRWacqFEAP
CYlR04CuK5jLRQh3Jyp/SDPDRCtHw42J2nK0KL0KeCNdGcQZM4mSiItTK8tncqHtUTGIWWkvJI+a
azBkNx3LbSf0SHrB5OOAvkPsFmedzfxyR9baWUZmnI+AU8TXqkivipLlBV0SaL2kTEQRXwqYwmcq
Wbs5xIPMvimn9qMoEMDi51Lj6mDk+U0LU8Qws+Q+psBEkShtsIEoQeCS/ly5qSFsW5EKRDgnYnmX
flteDoq38gymzbHHJ+9QIekaSrUaWXeRShiHOhkRYUkFshV9kBYoRnyhWKW4PuAQFuBD/NxOOcft
ohu2ed+ra700ti1Lc8cS+mEHwcglqJwSAcihjZIlBIOViNEKUgLCyL+FQoaytWlK1iTpR2RSDgsO
dW+Wq9ySiJ0T6A97eMgrgwmIedNWdX+pV+kxFfWNMRU3ujA213D5YSMB9gGMc68UyWroww/Uul4K
AjHptS1laNM2taak0Gxto/FmHJUaHwrLSjChSJEvjAQpbhJ7DjGA4aZJCkroVpE7ZJUy/YqNla9g
qI1SkSphWeJOqWcFD0NNXHXhrnitEs270k4gOVkFKMKJ+m+wLuaxDe47qjePPrwnPYw9fTNf7K7T
0ED8Q7+8Y0ltt6Ns2kDFM8WR6Lm6np6TACT09arXy3M5JsNRmYbQlpknIiUf/VWgZNUqCwt1k+aE
Hkojo1OXXJslQe+snUFIjfXai5muG21DqTQQL61ustaQJPqypaEbBjd5UE4U1rIb3P4YHpv0gxBW
adNMtITHQHozwr2QssTqb7w62nYj5ZxMBRJg+5Z0ZRBk6lpjf+rGs6xEh2ZOIlOUQHcK4jRNT3wj
w5B4AhkmupzdhD4mn05WkYi0nn7Qie08REMn7TJ9RHCeIs8oEP0mLKoPhTyl654NWKBmC94MYHW8
aoTpB8BuFyT5WhmH+0jCf61LEBU7zdwoftNgUQrPQHeGjSXlnZt7JtcNo9IPsoxxqGh9kGb31Tzw
y9LQHkQJ7XKeZDVZD/g4pjw8qLA+cbhEc1emjI9aQkCyPwaI4rpNHvfaBvfWwKDDODpa4TQXt2FV
eHJnp0r9AQRjxg1OCM9HwvDCpNY2fidfCUQaH5AJUcESMgI3kzI9BEkrUiDg7QRKjuCHp1ND62Qr
VPmFMoziAbOh5rIrSMVhshyUFnTnTHmw2inaUNayDmNXFluFxII8Eol9y0YCFytVd8MGCcOyFdW8
Kcu9cvoIjMjYLw9YcQyIkarPrUQAMpDqCc28ppQ8sfLBc4lS+/NuGeo7wkE0ixwMX1ducxEApNAG
25Fp5LpS5fOgYP6k5dTNJH4CqcDxz/eyeRWmCsg0m0gT3XzqPlIyTtf5iBBfJlIp4aeejoi/RPZQ
yehBxFG9gg5F5Jk1XSTzuszHdriTqCSxKBw2vTBdlANV1mVa9d8T0N9MQCWJ7+qfZqDrJK/CHy+/
TkB//s3PGagp/sEMEoaDouEvn2eZP8kPpvEHrVhdI2FalkRLmXui/5qASuAdWGmCSudyrqlzT/bn
BFRW/wAgoVszSoKWnG79Z+QHOrh/WsmBetBURZU0jZNAATfx5+WM3w/iZBZ5u0Vu0uBArMJLIcqj
Q12Ulw1jj6sT674JUyEGxCPirpBR9+ekcUTFlVpMwUFuIVQ1COwhyfVgEaoMRxZ1VWC6ttVmNVqg
7qLWyDGpxKzcWEH3u9XgnHb+y2JUm5vGdLSZi9NW1mnd/PkjlPigGbYH0Cl8VVyW6SwJqUyVnIlv
RlIRkSyy3VrGDyMnjuSX7/rnhP7XCfz3lfDnm1ss9UUDgiyL4T+/eaVEHd5ZrdlUZcBMF4FHQmRs
NQYrJnm93Xr+ZaEXZDYDqveUsP1cF/5pQfHb9+drI8XP4BhTv3M7JmmIi1FVm01q1ldAdGJX6qXe
qTPdTg0f9XO8K0Nmc2Fak6WMNPg3n//b8bN8foVPr3J4y4pmfvv8A2y0ONHY+ZoGMYxOwLVfMTdU
Rk2yRRXHh6I0XFHM8K2iuONAOkXnTj2cghsXA1shXPc3u+Tvt4jBfT65JEv7RjJpqOJ6StE0GyFn
iJeiIVhlkloef/PBOTm/HXWAnSXZME3QMArryD9/8TU88rorPRYuk8RSy8zpdw96dF94vRPrjb8X
/cw7TTWVabmTti2csiumLYMDTlE+Fgo+2mTQdXydqvmflSj4TjRZYnyQWbhySM6qjV+rMxrCWiWQ
oGjW5Q/DowegC8Gbqlg26InbUBVFR/dQOf/zDvnrbgdtL1sU2ExANX9ZyHoBdXxTydsN11mNq72V
YHqw8tU/v8vf7XUZQI1lGiJZFsr8+18wNaJZy5GExJPL8MzzIk8a+hwdiETBefzPb/Wt0LPsxV/f
6tsXrKuiX/pa0m7MkSZpm3Su30Y/QNJitjSQJoz0zcNgvPjnd1W+FQSWtzUNUweorcPG/z4gj0FM
KbznhJYNkaQpocm2VioemtBI18w7gCYib4dvelEU/W1DQtlqLLstQwP4MwHPNFMGZdVHwkbodXkb
JwZZ59i9OgBrrtl2PSHYMcHhrMg6EuVWnhB+VKRcbwRPvvBGlAxZ5X/UiCW2Y3xVmfno+LEWMXmW
wyN+Bb85S63wrJZauP3NJ5936J/HcQ04qYFICVik/JfD1oRUJ+cNJ24iN/FaGsIzOQmKHfh8KiHo
zo1Y2WXfCTgmrVss54kdqeNVn3WGOwwaGMHshvTE0hZJVkMxIdmFCbNHGaPa9UN60R0Hi9yRQl5X
LOUTLT+ZxrQtmDeWZI1Ik6wcNVklZrp+C1NmoL7Zi1vvkXZXxFysPQpy9PDPH1mS/nrt4jNz7ZoH
K43/vp2qkZXo8aQlzYb2UbpqCb3qy+h9yKmb1v3dBPGOkr2JnUXThi2pC/QftY8RdrfYhOsCUuLR
z39AlRaOovgkh3ruVoX0FHj4VUMlp/etSWu91SgWNPraVxLj1mrxRYqvkWAGd+nQ0N4xuE4KJYF/
MqNZ06UjVF4RNVNDjKhVN3Yr8Ds1whvTmWcrL+6a9ijFiHWysSQ33riQG5E1Cqbf4RBNPl70wJBn
Pse+b7uzX/R3aFbigf5cnrZk9ag3oqjdmVpyU0WatrV0AYlB1q6azmRpyTQ5BmheqYKB07dQoIj0
XEfV8B5diSlBBGjoY5r+nRLBMje6S2osdhKyujfH/m0s5MIRimxcSX6JjZPVkoET27wy3FFPhW1X
tLeqSKGoF4Cs9uEhrtV0PRR3ZUhDhTjUuauZ7FWxbOyIMEN71DAiJ51wLeUEv+fWW1Bpb7lRXWnq
rZ4jzUlL7VmWdIy96qORBr4tWMMupRyJsAeTRmPyIlXX3uk+HMFIY+Gcp7SRGa8AOlTNZRKMvzmq
/jpwmRq1TpZrqmrphvFtSjfUvtZqPedRqzYYxYeN2cUCtIHh1hsotqEycLwky34z/v/tu2pcdTX4
3fOF4M8js1VxdFhTzGUXd4zSn9s8+WhRrw2TcFep8UNs6Y+/OXu+dSEYKsnf4EoAGs2ydFX+Vjut
fcJBhKRl7qXiRs3ilLEtuqnAdq6qF83oJsK5YQ8ANSy06eqf3/yvJy4uCnmenluWqCj6txPXb6kn
9R1YM3CRj0Ulg5wG8alOsbAuGnplzdYQfghwX3+zmyXlL6MkbwzvmXmuoijs6j/v51T0BJam7Ge1
NU4WZ9hKSVP8vv447GiEvaSsGRytw2CYEKZaM3jaVJRedEgVWiv9bmv+etVna8DImxTLJWSk37YG
Mdkk6f+PsjPbbRvpuvYVEeBQnE4lkpIsWbbjMTkhnMQmi/PMIq/+e6QAf7+dDrrxnwiy4tiyRFXV
3nutZzV+T/uWU5B+WTaSJg/9BPwN4Eo+mXNvnHuGoExH6juCRgJAU9Dx0/mpdhjmEnoQ/Ps7Y/7p
reE8TGODYBuD1v7fX6GW4PlVTi7AB4Sw2wL8auMIHBpyemmS5ZNkVDDabQ333TGJMYmL19Kqvywu
WbI9ISa5wl27Z8h8k6In2OSgGZF60IzkfQ0GPXkiX/F2ALp+5igy7RQEhCGGUcAELBWxCkH4xP/x
Ml+PNX/fGj3bR4BLRWj51Gq/nUUSoWlanFpAf8Tq76pgSMazARM/rKaRTRlF0nbKZLudLEG0UaFI
pewFWQb25YNfUq31uvMO1rqB2VFd0k9AXDZDQAiEH0IaDdy5KCId+H6QJ7F1GIX3pJs1DT0H8K0S
C0uYf/LRSOztmj84gYtgsa2qotgnvEawA8v/OH1d2Ia/nQb4k33DsCwGbixnl3//n5MeeFO/XDyw
HVPeb4cU5zusFze9ELha4zSR3JHYqTikM1GQY1WpTZ1+EmceACWFuDMKbc/xHH1TrBwCKlCO8trA
rZlInJiz+q1ULb7tSzE7IEYbiu+aNz93KbFBRWX0IQIVzj+OFZTEl2xMm7G2bRJS7kz5jZcQgUNe
BhIWQoLXvkR5lAtGKHEPWF7vH+fa+fnv1/T11PePC+B/Xo3fPmfzUMwiqZd+l4xGTot56bbmasA1
wi0QNCgIQ9aFZjvjjHKMKbsI6Myt69rPUzbc/ftzsf+00nMAZ5NmFTLc35c+b5nALNljv/NLd9rN
woMUZOavYwxHvzWWE4xud9tI6EndBeSrF8Zdqer8zvWbgy+K/coTP8U1Mxy78QdKVdII/IuycdXI
p7uccbKKlDCRf7dNfohs6/fBGKeDn9D+ilvHC3gxnvixT503got242KbTlBcDVRWYenJzwJa9jZ2
TRgrdhzZpfNWNna38XyUPNYaqx0SYM7v+iE1WaI8yysD4J1+pPwRva7+aon4HUjyMyQp9vbGD92h
fR3BM1htKk+ytbaiS356Rlbc/Mdr+8+LHlaXwYTRsR2dlsbfL3omjsgrMpZTT+TvSTzUCMH1FNc9
Z/p//01/WCSBjtqMRgU+NFe/vMn/8/Hqi9xBy4rKqEmqz6xpt/DWgZvV994MnimFKV+VqHFFJZ7+
/Rf/4chLLwzDgOkLBulINf7+m0nNGhs3tlmeKzscpwwxmafEIR/6H6aFYnf14gCYGolEFWgRO9Fl
WJLuBFBbQyxW1EHjej+FPUowRsrZLoCeiWiJYsdI/2PZ/cOF7ujCdLAmcLigsP37Mx0S2ZooBftd
lZLBMrfHus/eJ724V1CoSik/e+Jz/mv3+sOhho6f6WPRoDXHkPnvv9SftF5Johl2xjSeEegx4tAC
FNnB6rinxIvB3DkA8zUf7/KQfDFj72D2yKQxDeH4rcW9Iho1SFOoIV3MQXOVy5M0UM9o/3UE+me9
xhtps3XiKXHFPywbchwmm1iGfjd79RDojYslOXcBs+rkydhp9vnvF84fr1hKJKwmtNvo9P39hXF8
ojzI3u4ZkN3Og3krBL/VrJwzi7O1Kbh+t/6q4M/91wX7z4ocCjtdUi5X3hDhib//4qw3ktoQTb8r
1+F1XsSD4VIdIjfKt6nq7ihXGH9Qf+YqhTUFI3OTXTgJk0YdjvV265U96BJ9inTcKOvKYPTfXxjj
n00RnqBL8ajzYfbs31eNeRmREPU5nyhNvLOqMDIVQxblBO5QN36Q3DegTPYix6Rec5fHRiSM3FcE
R52JiiwrPq2Fl/Dfn5X40/vFCZl3iurWE79fyEMyxaZV6ZhQ8NdGesmAiBHPoejXLGDw7ZIp5ZOn
TexIlBDgwMCZOCmTJiL4PqBsEKtMWz5aSn1Ay50fRyN5SOOe1Krq6GvWemy99Lyy0pxav4WjEdsV
bF1XP1fsC35m3A4ewzbpIyhdG7aJauIIJ/XFQUnnT699ewuUFWyTosNz6IfhvVD22zoW9UGzMvfF
bJOfayvDfCKNeK5SBW2Dbc3q1ubE3LFvOQP8+wv2h9cLQ5XjsBi7nKWN367vVPPkYldOu5sSG5yb
JP5JrFM4V2O6rUebVMnxwdG6z2z+zyb2H85aeMMYh+muAaT69yY2YjPa/Z3bIg0u3H2mj2IvtThG
2GUB0aiJKJ07vODEI9wU5MpuLau1b9LF+v+vqailbLQ4l2nEP3aGBjvB0Hii3eVyuetECTsr1/VQ
zlWNrcV4V16F6reuTpkw+/+4XP/QyEd+Y9HNpYhx6eX/9ik3V6bPiJXJ5nUXDDcAW02v/p41SXIq
k0sIi+ZX22RdD9mURE3apv/xKf7DKoMB3PEF0jJDEI/791WGk1I1+Knd7jA4A5P0D4BjMq/vN+iV
TciS//kXUwr9oZbkTKn7PinpCK1+ryU9ooxGEqj4nVPpf6/Nq6tjcO4VTZtIDqQKVlMRGKr1nzTb
07kM45+IwdOjS5rbLlGxf59p71UG43IsF2hEUhJhPFvJ/WgOCLeBuCQkq2wHl6CewrW0Zy/ut83S
2fhA+vyk5crFmzHgV4qbRzMtXvtlAvXYd9n7oHwG2D0Wq6KEsGXVNjugTtlbKaBwQzPDWSuTfUmm
2WsuxPfJSe0QnSXQKGqi28S4/CBhxO+5CxFv2hqmrn+hm6MRr8kx0p3tF+nn2YH2V3wbywJMBx6S
e1ufuofVJF5jnK0HBhvt84DTA2SeVJPz6lkv42pkHxN9/Q66fjfKJ5cK4qGebe3izsORV1YXxl4a
+18y1182SbIc05GIOHRFL31lkD6wWP4bcgG0HuTAbQZTiLvKL144yYyHLkvWszJ1VDUjqSiD/40i
KL9tDJWdvBXnGjtk9aKW7EnvEox9RGNFvjEsX9MLVnMZ1LsA2cvaYebBsMIsyfVi3i7LWD9m0v1h
ps36Q8+NBxyTX4dSEiZlCnm7uKMkJXr42SyEQmEhK1YEU7BBS7Q91HuEpcu6ogIbirULZA4jNjNK
5eDAQOxaWP3NitXkxMjtddCykXg4vro+5Karh2JLlIGlu/LMzi7PQ12T8kmb5PqQ4TX2DTE5u+Ki
480uN7Uupl/3ro/FCBr6qYt3SIujLLfsE61HInYu9/66mctkCpuZnpxnN2WEc4htz6wl2t1F3iZC
0esEOR8mMXFYpNViEfC1oUaT231TDlnc5HYPJKJB+bjeIxWnCIsCuge5LOudVnfrHcQos47bu+sj
TP6WO1lkBPOs+b7uHCKWYvv+r5u2GreSs8rZLfs0sPtc4SmlOO+XiuA4sxHPirSS/eCWu3kgkJJ4
MpLWckqqG6Q6LwvvQJS6bhIWiNgeBRlgxlIZr+R11sc+pZbROCbrTaN9wSoA16ZuH6YCnRV4aO3e
AGK8+nLYxUqzAjux46ckzUEp9qhTr1+WHPFvF0wBY68O3aSV2gZV8XzPMaEjHkZDlCDHexL1XD07
mnjYH9rCJ+uU1OHD1LTx1oBsEmW6kz2IesoeaDBNoSIQOlgXh/a7QyCHpcvpGK8NiT6XlK9iyYpd
UzduOFRm/EIitQYGGC5muaIqdNT6spCuvcmSab2ttHh9MfMSvoThP5A81b2U34rLg4IUtIMaKz4M
jbtrKV+ek9hfHh3wUJ1rtM/tQjRTn6PRaVYLWlF9UUNSEt85vbTI5OUeR9f5Ap1zvV6SPDVwRsoW
qzu57epGbpt/uyr1XQ+EV5kSlbPCGhFDXJ9JoANlZwzdzjbSoORveb70KDdmDggrtZMpyirLeNTL
Kgf/eI8CrA/9lT/bn2L/eUorSJ3Kc3dWzi8mJqAIlDE3t9pirkfV9FFvHo2OuEum59BUpmn8lijx
No3zETNRdefMpnWue66T2vRUgN14uO1nZNZOk/5MHfxKpkiQI9Z6G9WJXYYTrhEq6qF8XMvxYfEU
nLfMq8IeI+FBU1r/ZqsXTN4lonsRQkincVxlE+rK1vs6pjct1uxvzH9VpLp12Pdakr/ZoOT6y+MO
6VVh0cDomBTLquXV/bODoGVrEsywH1O8YN2avVSL/MZCUnyDrcO354+ZWXf3npHDHIbElMjyRY0z
WWOevE2Xl0a0xhM2kfoO0eZzMnbxsy3XHHCj9uP6VSEIkqt6KEvlJQ1rrjTeDXqvD2wyWOmc+BGL
Qfy4DAAy63QVx4IRaNBkZre3KtDFK82lfWMay7MfO+DXJCxjsoqWZ4xB+Chd/buaVYllIesfR5Ua
t76QX7p+6h+Hy42h6B+o2jOhGuYAGSebtnPlzzdzBQWsvXyZjQNEqwrA36x/I9qZHEpPufvZ8d8Q
+eXUaw6fRRPAnCbcvXEJMu8/eKNnAJ3zyObjifvYcanH7aBDInVmLFduKrKbd147MKaYuzZkwXNO
tuYB+RpkGiiZLHeJ1y5313tESiEEzoutvWqwrZXFPE8he1Vlk945xYvfJsRiT7ZPaywxj/pkGcjK
6Ni4BMsEjuYAtzLYe/3WX/f+UrpHi/5a3qRnd4HWmxh5cxRNqZOMnvm7mdivMSe0jxFt/2BKNI2W
Eu6xNb3mWF6yAnuXTJrrZlcL/jXNZgr9mLDs6w1BNy9G7sMz67vkJPw29BLDPIg4fl/lcHRSItiz
9oMkqx9ObLDn0GfjDzj6U38Yi7SLqKj9oHZVKAUyZ0PH6UN6YwYHurwxl3XfUUZsbCFDbfJ3ltX8
lHn+Jc9jFKnFEiWr/NCWbofnY2NrswirXvAsOPdNqg9r19uvWB42U5yd+rR/HS5YZLP7mU0nwT5O
AbNVg/iKAe6Lri1FQPvrgeN8UCkkKW5usudPNjl0nCG1Upy8cXg1l+F+nS9T5eaucJPLrstkKRYo
STDxuPkreYR7sdo/TDPdiR5alAkL32dZA+48yTNyyJ/roFCGWlDdEmxEo+sBYEMsp/Sh2TIKRQyZ
1FPojrCCNZhFFEPZjVGvL+Pi3BM7suICBxzZrQdrgY5bbcRIyYSu86AyURG9CXi+Wne91MJlMmEX
O4FdMHJ0lw8qzofGYr66uB285EbQgSwXi5eNI6vNn9VUnJV1OLHDhfbbPOd5S4pYZn/JBCy1sRf6
xiAyNrAIvAvjUg966f3wjAISokSkvBbDQ+XHX8iGa8k7W4iVzTiZaHp5aTK6W1TVfDy9uyIbwamt
87Ct/PIw9NVNaTmw1yvtTir1LlcnsuvVCPRu4Q+yjG9Vo59plWAZ9XaVbgbuSu3p9+vPlNg2hn/m
AeeVsWVPmratBiC863CoLVqLjR3GMIqQets21r3eYSTq7SLbTka2Lcw3c/TOBBrTfLa5VPOyaEIz
z/qwTdszlswq0pXRIQac4CcRzgI+wDzbGnVE1TUSKKyJWBGGFPLPD23AGlV71qdWWfrWs7HT5Kt/
zqf1Qe99KmTDBkHvOKEwNVj61ZAA98WrTONfx78N5nCSpEgtLkMLZ7110wlwWZriT7XwHM31yTTk
87CSsmtX9g2dwM8LIp9k5E0/lh9eln1aPZjFGecrbGnErO7URXnJeyym/sWZrG+t0SAw6ECUfRGk
uTOMTnys+jOWBKX7HVHDuMw9qJcA2/E0ZcPR96I675sAD39BVnASrabzjooDjGlrAx1wYJG248S2
azgBqDUQkMtwsjKCCDJdvdmGpu3ceb7rmskKJJNP7H3zcazZl5rJPZSm7HYx8URWoq+Hvh1/VGyA
WbPIh2Hp7qYMHf8oUzeo2gYl57yQwnm51188tORBHEDa3dLOEbt5TQgcV1Z9lC5lLn1G22iaY+EJ
DSlIevSrtt60utuFmOchvur0jL2sCqYy6Y7emHSoDPqEjA6bFvz1wTGz2mMzJCdLzR4G9bE9Ghom
yLkB2a37eXs0qW+aDW5pc4fP8ta9/MJWLM0vHx9WAJtPqbdBd01jvBbe9vrc01JVkeUCRk1Q5WaJ
kkeH2h1rZE8sLhJ/lqtED7C190e7zQTyvovso1NrOEnvXOf53kywVxBf+H1Kmip0kxya4zTWx/Hy
IuQZwwW/wk6ixdp4TG132deLvUsZtqNunw8lHlGGQJdvoAi88TrAoZbTa6Qvj/ulQTYyz7EOCtns
j9cb5oKR25s+gdA2Ts9SHrrBFkjUyqLaFinz/7bzqqO0tddOi+eov3x1fYgS/CQrNwvXDsJH3VbH
tUyro6fWb57NYckaEZbRiILU7ACaJedyqDfZ5VVu+74ODPJVjjy96kDEfeBCHzlkF+5qqhdHUGjF
Mb/cM2bCDex02OfV+OYRtBnxVQyUihtyGQfcxMZLVSQlywmM5uvjWeGzVF7vznYW0qaDk18tyXHJ
c+zol3t+uu416VAFIf3vBVlXspl2btcCk5+69jVtehX9+lJLfci7+jhuhWWD4U+p8i4JP0D8j9eb
RbPlUdWvRZ2Uvx72BuFtKifrgnltiioaBCEXdh8jABxH7aZrwRRSmJJYTiyGNU4F6/h0tnIIH6nb
3xLBRUCGxwxNn5l4sq8BjxiDYrC0vcE7jsdBknBKBReaM9L0tdCI1NA9Yq41bhQJH5mvN1GrNSYf
crJ06t7toiT9IC8xPtLku3gGYKR11SFzWj2yY5vi2vJuFs1ft3MOiUMwe9BaatUi13/Mo3bhRrKw
Lrr/czGHSHmkdeSx5Goaqi3O55TcuwsfC74AqKzr3VWKuj9euZTO9VH/is2aLpSt66NXWqXdGhk5
vrQqtIVkcV1P99fHrbQineL6fboDlQLByZXRdbm5/vjrl/oM+jLzc+/Xv/76Pb9ur/+11oxqW44a
MNHrU7j+p+b6dP/6cQ0ujQCpPq6G//fc1PXJX7/n1zOxl+LVNlfY4Bdg11/fmMapEyolXmtzkpy5
L/+aa/a+txXbdNIMvxzR13sFHvP/+fJqlb4+9tv3IeUoonGsnq+PX2/mpAPXeP0f16/dpLcjEhPv
rg+Bo1vDjtihfqgolb0Yd4tPfNL1y79urgTNX0TN690rPlP4yg68wrqpDc7iaUtUgA+JJOjq9jTp
F24/msigWe0+yoeMrMTSiOFquiCPL7NAlS1AoMXwqTIDi1Bi2FtZOj/YiBDGszjv8i49ILVfSXkZ
LaIZjT4q4krdOh6VOOhMXFQ0Z7reN3aiGUBSIrAy8/kDG72+W1Ogv84lNBwA08i0V+rfPUqXu5RW
B3X2Y+l+5cRGKAsLOSbiFXR9CbJbF6w9Tl589Go4d7b5gGAF2aciVjYmV7WmY7/RnFWL9NX95rv3
JAGCCW2/xyopbuKlHUNwBlT/8fBcZJR0I262bHIkthV5SLvV2em+/VgNiIuqtd1TWt2vixVJf4JE
hPtpQ3T1zjKGU9EROu/hX9r6qP0sJ8Z6A9XKmhkCy9oPugkjxuRi9yuL9rt8JMH1QYrY3DSWxfkp
ubdqdW9m9ecgbGI+MGmxf35MkxHv0oHCw7OGYOrFDTm6VBWguGOFwoLCjmYRPRY6Yh0npIGilLxZ
o669U2k1XxWITL36EuftvOsSD5QFqLJ7oDrfpypLw9xrfzbJ+KQN7UJI7dxsZaWOSUbqTRZpZQfU
27vIEkcRmF3ahYA3d25d+cekQ5sgORsZ1Yxry/xwqtjYp9NzinzrSwLIYNPI+KShTzkay2GZatRI
ln4i2akJc5/YAGx/MtBxgwejlAbb8zlrftaEP4c9JXBk2AmMDqJKt6s0nM2kT+7OTzqcMNiciiWp
t0aPTYO0KNpaBvx1rUv2fbx+oHGEQyzInBKddywnXEmLPc0PFsIzWTavWtH0R5fQLWYdI6cd0cKN
lyT9TkI/LLkkSL180XgKR5vWBzYV4EpQqVS4ikJEtZvF+95s3qluiaYFY7RLXHO6k85GHznyVSQw
7ZpxSLaVcrtgYryJIL1loli6FIRE3W9pgZVhR3eAf5BPFDTLTjIm2sA+6o/x9ICOyedkwtkAqcHR
6ZznyYRsQg7LohVIXHRi6UvtsCKoJ/qFbPDSqZoTVit2orLhHEwuiBWj717pJKKKSr/in2OHX8E2
W1nXnQb6Q/0lblaUXrdtyFgPvdl7U0ZDxtH3vB67uzbeZXGXbVfbPI8JHYZeaeSq6/VZN1B/TLbB
0p8SdpEtUxk5NgE+aF/9IM3Ft7mACdMLHPCp5Lw/MsClrNiuhny1FOJSYr7sIKspnEgzxn2ZVHBQ
2iLStKKn+yEh6OPTo40FLqVuxnvbLLow5Yf49LkO40gqjU6w7igLL1wqUCOFZ54Lk7FwDiUhSDAP
gwNlYS7094sGrNGIqtB4dajr6OgX62fFKFmr5Vetbj7HWQkgu1jgOMlDq3aQa2EsihLbL/kY8f99
NZhEYqY/UkkeWWXDCh9kHaTSJ495BsFTWJJM2Qo5p90xk6bvd0Ln5AUNgm22ThFHolPLvqvrdZcN
Mg9ic/4pZU0USZ0jhJkwM3atGm9knrXRMk9wBdbSOWhUcwaKb2gJ6V3itBB1Jw5glm6+CPhWUYmv
5YDZ2OYIpPn7ZYqP7ZjNAISy9HFQ1s/Yvq2bc58xx9Emm8jhWGT3a2345Ehb23K1OZt1BGVcP0Wz
RSZbq4w7N+ko4vypZEbp7hxrQZbJQfm2vdxgok2FfeNWgwsP2Rc7re1Ovd/kt79uTNbGwfI/4zbl
gMUQItR9EN/Um/RSd26bnuoKmYotYekwDnQZAdIcxEhqz+Qs9QjnjxSUCuch84syiUF+WRWRMSUr
1eU0ae7sLjn4HZ0VU5boETTyUgYiOiqXlIGl0qJOtochHruNqt6FAbuksaA9z15qBi/9VDkRdjrG
wirejqmXRkndJchcWa21JaMx5M97oY/vS7WmBzee+FnlVov9PmRfMUMeDb1GNmEzwm7yLtgh3R3A
Rls5KSDk4zgy6X/M5fTD1AlmwhO7qcjJBCVUGZwTl4/atIilsnZLvjj0Qr2N6jRyxftsN3GCvTcA
E2XUMgDEuCLhIqOu6dY3aSYigpL1ug7ZbRoz1EjmMtsxy9G43DB6lGO9T+h6RSivuuWpj1llcXpe
cm2SrzQb7S2HW7Q75IFpaiUmxvG7Y5Xv/M7cVYN5sYPzyfT5mRbL413Ly7ekdxxT54jgPYIqXCcD
dW24UZ890/LGfORHY2Xd+avno6x1C1rqksCjZj7PSU3uACKLcC4vNZZXLDd+oW0Jhlb3aX8cMF/j
fPfuck6ASaF1D53V/JC5z0UnpvxW5f1b3maSYDAzjepximy6ZiHn5CSQNcK4bmm8qM2N21RQhdTw
l+Z6zo8uw3TSqYQRJIlYo7mb8PkpM1zo1BPsMso7iH9hb01fjDVBP5e1hAxdLDFTI41w+Yqlo/wy
MUAKMrBZW7eqKgIatSmqyf+YIM6fFBrxw5TkP2cjabZgDwQeXNJwlsL6XhS+uRNzxxpLr2tvdGsc
Du4MR7DvDvRlloN9Id70nYsnuYkPGFdXVFHqu2b71rEdMv+kfD+JCjSVqLFMhm3KrzegRoYzrQD9
lBew+sEd3beCGjZezDvDr5WH9b7O7h9AxcA/ZLy6T2ywBqy2l0wQR5l7nFvdvRV/ITe9fGyKJCiy
xLxHo1A9oo3PIw9zc2CMX7sxbp7sLBtvVSq/8nFrnwayBo/oTKqNH3+aU1a+yXFqj3qjQTi5fIky
rgwGx8xvrKmGPl/QY2jJ+JvVbHxqsjh6zRB2vgpAmbtv5YJ/ExEgXRKXWnWp1R0OfkKpFsJUNFpJ
dpxle9Ns58A15pV8RsSgdibKQ1FxhFz4QTtfKyICN7/ZajoUpMM/NE6anJmZngfVlE+yGPe0oAzk
aMUnFIUJCkuXRKLEtj/c4UCtTu38nYZEf5tn2LSGAmllSpJhVgIuskewdZlUB93oRz5dOvYNDbpM
xjALfy95ZIh6mG1x7Fxanbh2aOwvnB7DKonl/kqWjDmm2Fy4N7r5Q3pjaC8TruQiMUIhYwrcePhm
WvXZMcv6bBu0C2M88Ae7Xw9w8SIlMSsRzBppTerck7++E4vlHBja7qdh/mILezgvWYct1SSUpKmJ
zktKdtcYwCDavXQHrcU/FS1n2Ll668xUcUKSzPYMf1825nd30K2Dn1m3yrrwWhSZdPPY7fRlnG4K
5k0QJ0HhjJ44lSr5wFpHQ9R15zDPVge6zbwr9Jo8ilRWUVIM44VoNAI/E2y48VLQT1Bib9UREFdI
B92ckYdlBoY07AcpbXujxyXROk0mIrOiI6IxAkNosoSOFNZWn/txv4J9OiDlOaxpYQaFR+qNxUox
d05k0aoiDkhvDl1uLxsnXl7S1oAZhGOBPJQLsUyVflR5JE+oXjaPRlGGvUNLuUbdsmscQgAZVEnM
4SXrFu1xyPj9ErgM3gy9P7AiKaQfZAb03ZR+8US60ZFV97b/YYh4OkyEStm9RRrYIjn0zQSUmFTZ
20bAm0g8tlG9FFpoCqgKubZEZF6TFkS5fFwvoITMBKalbPnNpMV6EJ7/LZnj6bazQyPN0vtEYRYp
RvidDNpLDhcuHZWG6o6KFsYdYm1LtdVpXqAlmRR+Gekcbmp3O0vKHSJMFOeOOsQ5jM+2dxcSFXzQ
ofl9lrXuuWudLeIT9az30Pc67dVQTGXc7iFb2jjSLPVj4ax4qmoKT5prJy+L1zBHjrPjjYn3nXiN
a0AeRF1o35z5Z+xWzquR/WiWMg59Wy0n4U3eoSNF1ETCzKaep7dphQPGENVzWan+Nh5y48s0PzW5
iQECWcItARD5uRxYSWjl73IEJw9lOtIeKqRzOxVn26OWSzxU03jvYQyX/fAQc4L5XIrOPWswBY3J
RrzqWKhGPY3rt6G9MNkwl9xyxU10uelFMoBUBR/IsdE/+/oDY68TzI89Sc/5vlvXpyYdshMjiuVL
J8guWDVqjTFj/GSLt7ZfvYfrDW27fZabH01tMbzTCxcR6oWO3C+YgZLlaY0zdct+MH0Rk36Tmum3
mTYxXeuJCQ1EZbjHfn+7jnFJXaB1AWogXlareqitHH+9O860hkdm7GthbesC7bPXzN6FPdDQlYs7
0HjBaEc+2sVQVNYSuo5eRSOU2ZOV9uGQe+uxolEcSlMHKazT89S1iXGOzbi5tQlAXuL5IUc3MjOk
bCHonvCOqhs/Qbwtm/mDQN6WmdEqwrap1I1NwVpL2QdT2mKrLROgqKmZRAagxtk45kXSPFa25FXa
WpiWTgsBs4tFLnJnNzEBHzbn95i8z0GLkxMhsFBBLQntlcwfjsIgMJs3hu+sIgIWrcqyMnDksNxZ
NSmWzEfIaSliMizHrNumC8Mgw/6OFlU72GlDHJghb9AbdMfrjdbN5PIoXpimluVDudQhzCHjaeIT
f5NN/YiLQJ9uFul9reLkQ8O8eQ+YBKlkRUyKRT95ia2ZI2PVhGtelgGU0jGoO/Jifdh/hGQSB9eV
LdivdWz3djOT7ezQuVsWRe81vcz4ARbadjRkcb8bZk6HrfTe1h5EwFgje7fm7qhcSWycqt4wxg5c
Er4MU834vgid8+9SzDcDNfEuM7w2yJzywVzH7lxOUt3FcX1cFlghS2nZUcUqtKvmHDipAwcHJtDr
0gMjtoaiD8EEETbkZRyFshliJh2JOzt5983P1p3gMtQzuj6n+Fpr+EOVUNlX+urkJXKJzYIslVx3
WL0x/M0pGaODZXVRWs5PpZF1twBSVruUu9EZnI3HOkqAnUt3YJcPlwRf03iqoOQGsW9a2/kSIWoP
nhPJfBgPWQ4reCCs+QzQonQ/vBFwWtrGsCPs5Uk4pTiMw7jx9B6xwgUbXFYwx5thoO7w0AmMCN6Q
2gyg+jQnYVy7/nQEKtya4TjVY1Ozxy3trtaGLfMJhO+YQaC+NFGcFcTTtC6SdaqifMgR5SDCo6+1
Qhus4Ata3VgFuTTe2zjsDZOTvsbYb2j8XdFAjYv9et+IpUZoAJGwQWe6K+J1P1VNE6gG0XtO9I6X
MP1sdo6oxeesH/CPwLcmNCuW1r1mGNNN3Gr7Wi/CvKBxZSr6P0483nal9lWV6kdi0gspR9g11bqo
TbMK41Bry906uf5to+XdyagHL0BNVTLQZIjaQr2pLFOG7PeXj261zVXZRZZ6y2qTY4p70w6kBLqi
DTqnbdnqXbLr/AwSB8cpucxhPVdqP1g45J3YRHJJS4azBPo6MoOGmmluWWfeJs/St3bU6NTS46dI
Rc/TLJRyyjsX3bqQYpnv8vj/2DuT5baBNFu/SsfdowJDYlrcDWeQFClRk+UNQrZkJOYpMSSevj+6
bt/o6kX3C/RGEVVluyQRQ/7nP+c72j8l7s6y6G5bQOtt/Arxy3ZDdTDC1F6punL2cXfH9PGOOtau
+kIPN/eBQ8cTQelpO7FkK/L6kzWZt9eJg6xlEK3hFLRNbEouU888lS4E1xme3q1FXNIz+9qB9MLJ
GBVlWpW6tTnVgENOx24xGOJZVZ++LQrIPOz7VKmtTSsb9zDc53oDYW2E5HfQxHuplSK14CKFk7nN
kNFbTo6l/y6NMEBebKp9a94bepuF0pt49nc8DU98WDO5ho7ZxGyd61hZR+J3NMQIk644jUm8Izu3
Iggl1lL2zhnIzhKVU/kY+qo+VxU8na7vuovvc+b01HzmIbys5jgPr0WKDpKiraVZ667mXr1wgqKE
rHIwy8g+olUq2wiy/Cw/E0DuXbhfzBI7xbwK2trfgCjugLUuLxabsrsi5R8tm3ZcMdQUyQf84qZG
M/57tNap2Hpp80UdecIdhfZyQjfT5zDZ4D4z6ul6B3lPbkVMUaPdcnxLauuXLFTBlqP66hna93ND
taxRf1d5L89Y7IKd72Zfk3uXugBhHTIi924w1RubFOFOBPEv266ucfZXt0XI1jZ7sl4S/h24qkPD
9CKrku56Dtm/lHXRrxPVwKpxMw6yRAvXkH8Ez9nymz0vQ1bJ8SVeMt7bI2JRYGQIC8384KifaBiA
ddL83Z8irTr/mFvKAgOd8ekELVtRKPdbAvzHcHE+Oz8zd6kpYVo1nsLID+oyHekPqrKBAZ1HCefI
pyr+Y/ld/WQKV+OGCMAbNVm29xLuTB8+OZpjyECNQTUkNpI49xdrGUZ5MX2ooktPidJPTQU1umub
c0GyYJ15NRvChXk46LFhTS6A35rzQFogBulc/I4tJBqRKz5lIFG1P9H77M7FCqCbc3QD41dBkNgk
07pDcuR9MOrgNDv8eGIOPPIjUN1KyJubhJXjNdTyAKm8vAdsk41oY2fvs2zJJdWFJV3rk7bqCMJ4
AfnZJbQuPkxtBPCJgT5b6ZRGvrjUiCxwMvPZMJ4Sy4UpYYdcAXbPjVx0744fT0eCffW+WUw6H1k/
zcJjoe+0FNlJeiGlUOHp7xewV18N2hraX9ruEC/SiJ3MYxw04iw75xdnSvN30YknNzblReo22Fky
ffBHumbbdLS2SELjDqga9/Mg+ID7uGDW9A7oLel7FtYApwe6JBDBsua+HlPJi8LOyoGpyI52BcA9
74tjAr8uqmb3yakA+Ny7slZL3rLeW/PKkMm4KvB5/FYc14YueI+LjsP5BLl4zgVthSHQc1BdNDdX
h3LogaT3+UuDJLRnXYbDY3TaSzl0LxyqdDSbJVYC6GeUYiCvKCcaw06tCIKDOMsZ0xp6/ox0ouIt
RzDVAQH7NtYrqWx57Mw7cX+OmQ1bGpfTPmcUWEhhWEl2bAEanIHb7u5G9m01J8FTL2tw0HNj7rQO
f/oY14CSJgTHZ7IHRLeGdVGrQ2vXzmnWibsKmcVUhvyWg0VAaJhoP3WYaZbafAgXi/eg3+zLhF2M
zg1obgy6D16Y7/s6ZNQhX85nHN8uRVx4uywc7K1oucv7xkahkVX8UJrzwZxFeCw4S0djQcrca3r8
TnZxkSD7D3MCzNhlLjeym679Cr+NlpeQyKDMyE/YiVXsS/aUrKDmPloawahsPGSwsNeuCSvPsZYm
UpWadrRYWJsAgjRxkBFJ0/tRcK88lhbVfnYvowoH1bVsjEupuzECF91fwiQBfdBQEzxxX0oQ40e3
BPMHnBsQAl44mV+kEsO6L9z0nNMft9ajsvddVfC0qsxs/ffBH4xMk74BJbdWth3x7rikmqOi2TaP
dZJdHRvRdxHjpjCy8cSHSTUw1+U2aRrz0OTDA6p8u+7aznuOPZYTsrOf64ozSjxhPhpzNkNjav2q
sqZ6TP1+O9at+AgQWtZEgfiWyHdsq7Z03szxoMZv1Sjx0jqmegwy9VL1+KeYh+kJcZLizS3kd+15
43ddo++5mi70Dj+sazAKp4s+04jmRL095w+BLfZLODcfvAYrPIgUUeZeLY+DQ91KOGj/Aik62cVJ
TfHeOGwSqy0ig1V6nNovfRreZLlwEZlM57p2QBOOJARxcjoX1fH+iDPlXsd7m4EERFAj5V3b+xdt
lgVp2W5+FDOUcnMyxeuCa5zOyDdycuF9xgWrMRWPunHmQz83f8omb9dB5rceQz+GIqHnxym0kktn
miXrhltFe9oJ6cY/ueicm4AwA/I9iEzbBM1pJIO/YbR2o7bvUkIAZNuWhnN/h5c2u2PTFZIzB3iG
OnsyyPEm+U/Lta6kk409sU25sztMbjzuf/rWAtjeqFWU1tOdHdzl28XOPRJUsj8Isk7Pebn8abi+
02CsXkQ4OIeWOXqVcy8v5mhep5nHD41feFYX6OzgdeuHsrsbW0QwsFpd4hN1d2xZlpRKd7ZetnVO
OpbbtXJKDCThkyqS+jp5dXfMR646EkP9KfBi82EUVX+x+yIy2/rZcQ3kZ5I5UdB1HGiUu7Z9TlxW
mDiv1PbdEPvVcQyAgRMRWOk6iZ/xCL+JKQBCmLeUBkPyfLJ7bvjaCdON74Cq1Kh5lFbXiH82Ad1Z
2uWZHS0zVjMeytDSuyFT9lM9/w0FU/U6FN55pnPuMphgn3lmbPqhtrfF/S1iFEi3XpLivMPbNLHA
coulRhcc1C0xavMplMfe2xO2Kn7nyFNrbzb7x358rFVRnOkTMhg8c+sHxkQC3FYHmpw1wzvz4jg9
xI0IPpxM1Wx/eClayD+cDn22S7BX0SyHz2rOsC56jTiWVv+TicA82R3vhDB1tmAnL/6k65PCT86n
wsMpL0b5OM2w6ALOesKSKCT3LwELKpAbw1PG+5v28enJot8U2p97FFmPiyiz0tOoQ3+tWvJGvTsB
DU0mrlq+JIp521im6VAMw34ccytqQze7xRjjPLPd+jwXaWgYQbAiYBy0l0xIMuVxMogFNqGTvHUp
smtSUp/Kp16RYGwRoEVe/SzAObJU9dOnshpsALNieGO3jU3vCWXPE/nVLjHclerYBH7zVg736Rm6
QDceDGJDDyIxX2MWmn9qp+UV6LuP3oDSN/Ym/2ocOBe2Qk/5xGEoULHeaihRm3ooLyD3Us5PjOjU
iJgPJlr/KsmHZ4VBmd9rlb7LFnmnDciLTbrbCUpumGittcshdCzH5qHJC7ihuDLZQ9HpbGVALrvS
+wTuTuG9Nz7bRnLtwLe/DXk172OvZ2iL+b/pRPHk6iA4saev2QRPGTpJER+qAvDPKPT4NJEumcgd
/PA6hM88T58s0oYsSmxvxT1JyoP2Sj3svN72vgZyCl68zWu0qb9fMtfyLyIR5gM0pk2yMdgH/ShE
2528ggveyivzh+rGAZOaDE7OhL1v6KW/L4yxfAD1j3fbdYdXycWN2Ju/YabK9siHjFRL4kdNn1ir
cAqbX5oVkU4t8ywz0AcNAPWj7SwDg5yHvxPY+ckpnd8BVqFX+lZsTgNuu/b9gN7pZppvQH/rk6Hi
7xk56JbGtBY1FUaF8K9eVeExrRrpsLtBvvJodT0H+o/vG/O8cRycnUBlrDWEu2HfqnvqIM0ckOBU
kaT26Bz7eHReW0on/vkfvYb3HbQ4DZ53HA4mxRKboprLSE+asECZ/NSDk74WzS1swvpttOPkNjkT
nossewonaVwBH+wbGb+g6uhz74TyVFqh/5RXsXyz/u4ihrk5jn/bvnvvRRbLWYWuj5yS65e8Rmkj
ZHbqCkwYjDnOafKJRCVh1/5YYlZYhAsaapjwh3UdmkOImw2wwBDucrqhhYsJu7rbyxe3m/d9Sat3
OhXVxdXkICuHTa7Gar4dAQvu2O7iqHR7Kmbr8g9SA6XMIJT3oT05ESdybgkOG6u5ZMEfa4PHDCfd
tanmZTeEzLKcrfWDx4F/3dTTyPnOsA6hJdR1XBh5mzyx32h4eFNDMNz4xv7orgs3C/aQ7ZDL6VBh
Q1t1Ko/P2L7Vlq0mC9a48645juIgX6txoJYt4cBb9sMfPk4EwqTvuZAGZ1eV+f1VbDmPTLrikbFy
IPLjnkrDnbdqpn9dvGu3zF/axOheOL8lK9Mo5N5tOB9NFTP2tKjl4sK4RSv33wfHHF6x2DLi+qV+
YrVjXahE3gy5nz0Q4XDZQOqfnaesh79fjNFi2UMGEv2C/4412aFrw3EfpFTAh11xxK1n3WL3mA5D
/tT0sXOKy5lnmsVY4/nOy2I9KyD579bvoh8uwRwmb5KqnStEkffZoy65cP2afJucrn9xvWWwnEnA
xuER5E0mVgu6wa7SHFEXgq+siStz19Md9pdocDLzhbey06s16GX7cRDFZxbivZyzxnnHJyUx2T2r
kYkk8yxoos7YPci+uvpiNK4MDJiAJFjZesm6k5UYx77hkwea8u4t1nAQow9C0R8/mCysiOCYc0Ky
o1p+tspdOJOZ6QqqzEJ8oAgnufBmRlXpb+0kbkGY2jFps+5NooqvWXZ/FsKWr8vw6CkJeTl2p+3S
0/7dqJturGAzi3p6gFRxHGvHBR6XvCZha56GUgET18ay4T0R7Cebhpy/edv/JZr+D0RT547n+0/R
5M2n+vy370ohbl8+y+//+3+e60HJf1t/dnWRVv8CNv1/f/U/0PrBP9hkE9P1ONn9K9nU+QdkosAT
RLqC4J9tk/9BNnX/AUoBNg+WZpBN/Kn/TzZ1bFD9AfQo9Ek2Ew4R3P+C0v/v0PrAfP5LolqENEky
d/n8o55jsXf810gt3TN5RbFXje1FJXuLcRF2x/BSCkxr/vze0bpzG/uWaWcex40UFmlCfRqXMl4N
sE/2V78M67tkVF789in2eRyES0i3iWEdnTqZNwLU5DbWF901bEfN8HeW3YtRFhq0PMxKvJWInLDC
aFeTN9eb5BKURfYc5ubW7Crnlf67YFPOjrGzWMtsZk+xq82dPZChmsBeALwIwwHOHfTl3iKsbvoo
DS7q3cGu6TZqiMj6VeKe2MmsPNGyfLesrcU3yoNX1tuwa6qICegYzLwsO3Nq1w5e933VkGvXAtA1
3PBVMnmXXrBy7Jvi2beKDge44x2Q5QiBj/WmTa3mZBKexJwTRCWplj1L3VcsHzBCiqw7G+5+mIMU
zzzkKR1O/QfrPMoPO2efZFm4M4pUXGIUs1XM9XKkY/qry0ljVBQrbcbaJtqRD6wxrBm3DkAM1tT9
vZvyrEdDvqmiOmQZoVkcTs6eLFJkc1Vh/PctgMrOL8j5ZNRpEYusJPLZ876ELe+gGgsOYSzBq0SW
Z6LKhyG2k6MlxmQdb0uO/J+8q/AnvrqhywHFQHDL4unmmBQwLgWbV88sAqSeVcLjcBN65Y2EBf4u
oxdXIBBl1IcJKpiMxRrgP3HdwUC30MVR5iq9cLqesR01r8SS1c4ZdLtZUumeCxbmKwkcdhjjc4xP
ZjXFEwQaOe06etKecEa9E4Nvz2bnv821r9YOmP6Njk3/BvRrA4kOLnk76MirvWkdwk/Z6okQiUfj
0sIS/i0mEqoI7kd2l9yQfZ1di5U6aCmywuj4aMZefHLYHa1nGxuYlt6CU32hv0u5T53v5Dd+oRsD
DYt5j2XpfU/Th6Zi/JHLqqA9aoNGz4SY16RxkLt3Sfdl8eOubDqHHgUjHwPYB2D85lOvnexcxGP1
ZIyEkwXbFXRpUtQydQ9Tpt0DYRwSFH5x9TmSAtBoyGwlOL/IsD2U0jcYn168xGyI65a3oCKNNahn
UlnLUVMvHMhEnhrLO4e8gI+pgT7Z+o7/FDf9obHLBCE3OXDa6s5EgTAk4oyP5GJFGTTtLb2YZLZ6
eiV9F4sJeJQnGooAZ4XkMZavzIDl7admzwVUPnsYe+0i1U/MnV/lAC/I9k2TzxXnF8NZhShP2xcN
TOnKSuEXtZw7IA3g5W2q6WBYpnWyY0IfP30dvrRpR4A43pTo63s+KDkNwUZnwZkDLpsRi3ozTC/h
kRqIV/b5dKOFIdvN6mpWVXMMnOE6U4J4JXWGfO+dam/OUFyBRILSMLcis/ESBuE2NPoR3DJJfrem
qH1uhn0+4rftZ7u7TnQUhdRghEgBL539VqFVlwF50sq00kuS+Ajwob2eLcN/pMz7hUeQ/zhNwx+W
Cc3KrzizpnXJmrPU3tmsYKKPjbMNh4GFtCm8fUZ/wTrIa9AoXos3JvXPtQrjfRFg7tdkplfs24wH
RIRb2bTTMUs9iY6iq/WEcXtrZK2z0bRT8vuxf1rgGpBo83BvyuGLQlKcH4m9N5IiP3AKqlZKdN/+
oO+dBrnFgs2QEFCBiGw0/YmnqTPwVcf2DoecIqqG57fyLEqlNJtRppvHBZ7qdpmpM5VO8EeE8Rsq
FAwGCxQV+z6xr9+1MTD3U4TCZxvHfN/zlV8tuocub231XeJEee3A69WzoGQ2dA/IgQNr8nJl5ShS
5PJUko1Rx4JvC2mVbJVLcds4FvNq4iUgA4V7TX/HTQVhvmUB2eHa2Km+fWeKy9fp2KHA8GfCCk9N
Th1J4GM/bsX8Wvkm2eZZ+YTR4rO00GYms/q9BO1xqO9e7Gr6XVpgaOxcRUOXEQfUiE11UWwhQuBl
Lqy9he+MHefdzNuycrTwQuEo2Nk65aaU5luj536NTYCSkIUWkcSx2x3f+mEOZdQGuX8WwpiJ80qD
zFg0d555HPya18PCg8PpXCR4lv485mfKYkWpt73xLtLkVYM62roIAxFIU7gQ0y9sdjOr+QCXldeX
kbO0H3ay/ApkET91XeTN2Bt6zZiTu0+BKdLHJLWsTajozxOECzf67kjuRfrUSeRrMDPVriudZDMs
xrbKxYMTszAfKz/cWTn+uc5hHiMKcywsjpuhwGO5FCUwI/MhGN3lqvwM6EdTmYegyn4tCxHOyXKN
FR4FgyfdvjaRn/xWU7PnVheaBNlZlxQyJyzYtpAYbVyq0FXdKnO3WmoFWKBFaBf6EN61+8VhX6E8
ebBVytavSqst5cqf6PJrNh5ZtCw5Xh9vua+pwR1LLrCitXnA+n0Y1c2j52XJ6wzWFJrddpHJcugX
8aV9Xz4sGYvLwnF5+Kg/ugxYjveMu+UPy5+aWzkm73W7/CaOnWwXxTVT6hRnk4vvkqW9QToq3Yex
YRytofsIiCofALoTBmtIdsY49GB0+N4+9Jfy2bJVlMcGtmae37vWje3HmB/AAdb6BO9mC4sg/aHz
KKOV8wDWMt/aGIGIUs3x0QWX9I4u+Byk8xNsDPljZPWHv5lIQgbzJoiNVx5LeCSlevet5EuKsV97
OXK5nw4k8DjBsJ+rzUMOioD9+lA8i5RlX1AAwWpNnnnsR0sMw338Y/b0T0K36mKlldiECNGJLeB5
JcEGuwAdup51CdrUPEk5AQn2lP/pyuBH3MSfEvUzMkUpXqqBXuY6KXwWRIt4Gf3ufRS4U2kZHHdB
0CY3F//uqoPGcVh0YW1VSm9s48/5cXDnGx6j8YFxrMK4ZTQHvAQJJpVvtr4TVskue85jeERjYFlR
PDjuNUMjWLui9nbYZNmdtTJq4ENQVpzxaCzOk62/ZWCefek3rBmoKCGJsFtaiqMp99NrjAXxvtNW
dTTwCPp6UGevuuUl7jz20UdKiLqXUHER4wAdf881zSRee0spGly3MY60RpPXpzWHX5WJDpk2+CQc
BKd4Kc9O0SUnAmOfaeKz6WwDRMjUxbZitRt3TuWLlz3ez1ljudy9NN7el0CCw7J95d2787okj/w2
HTaD6d6Gpn8kUBjXXfAziAXJWkqxnheKMrayXqqHlOMqz2pSAAUrbXyM3zYvf1K6tUHS2Fk2xv3C
ISPJXqBODHqbEP/cyvmT9bSpszbxDmVlUqPMKal/F5PbfTlD+BHbTfrDlDG18brhBYcjEBzztHMk
BqGkfpsDKJdVQsmVSe5uS9FNjYGOOEP8WDmARfxp/sb9wTZRLh+6d54N3/3VhxUqvzNGGh8ezyOe
IPQc71Hezt4UpFeLy3IF7kDtvemHO1lYp11OpfU6pGgFNiKF1nyOfp9612AUJ1JJxtY0/jjxIIFe
VQN52IzEtzdPRCg9XOF+Lggo4xAu7HsOeonTR6AGZZIab8EgjpzjJB6RxrzWsSEja8q/mgAjSj9Z
5Dnj+b2teyxXQBtCvYQfOWJB3PLtZ75vHtCZVsTT3uIgUGvftP9MmEVXnHvUxr9XgrIRqHaMCV8O
Lq4cX+CpQmdB2MMwb9vp29+IGqPHsjLrEczi/e/8/YuT6IajFPAF6pI/ywn9uZmMfkNpE2ugfZ0V
y6k35Vtl1jjdxvkrcNNhCzcCpixCH5kn8CGmQZ61ccbjkCTTP7/wfI6k2TwZyqZQpViyo0yjwOeK
szPvUlsjJIa0e5jtIdnGELRXYpin498vU5jOx3ScPqwaX7ZIEV4cEzyCG5J71N129OrpmCdeSGcu
Rp0lWRDHdbJsWLayGe2k3x7picTO0zSUTDbZu6WXfDeolnZgP91b7lytZZ4ItEj2c5hNT4lPBxcc
UyCIbuuByBk0tGrc6hNnS8i+0/3Y7P1S7WxsyyFDuywWOoJi9dKCANr0AdBXZ6EYyKbFvNT+uFFa
PuF0JvaeDEHE8QT30a0eyZjJX14+5mf1JccwYX7IrqU7uFSlYl6Lrf5Uz0USxYYrzjNetSq9G6tY
yCSNkA/0fModnPHD4gbZFYQZblKZbZMy81dB4IcP41K81bJuVyyl01s+FXsLx+c40EHeUw1ww9Ky
b9z2G1+C+WxkuEqnzAC1UdFFDPJSb9Jl/DAmo4RWgdaVJ8GPyibTUqtJ7IHODBO3JAgAeczw2qrJ
Uc9LFoaAD4KPbK4PrFHlwayKH0Phf4jM20PEOfuT/CVdmAtk198NNDDCcK2i7TRuaaS3M15aYwzU
B3qSysPdYhIamNAScWc4hHhiUK882aSpV6E5Rgwmp7zKjpQ9F6m7ikvQQTiEhWvq/cRU3MlxPFQz
6Y3BYIOhg/gY886iI4gg9MAMuKJa2zsMbUPU2TN2yWxSizv7x9g9j+UkCOe2nyOV17Tmujejpwyd
YK2JJb3MT6l8y6fg05udR+7dR8xJ7zFu72OoyqM1mxdQmwP5uOvff6heZuvQ0jLfxt0Rnxovjsax
tjEAfddf3u2ktE9xzX0su4CxcFQx8QWcEe798qMgbWIKQj64Z5HjMLSjuDO5S0u9xwB4ICflHTE8
kiPOjetI05NySYABCGEBVOJlTGx+pn6Ep07R3bhJw6DfYO9+5sHzhLjLGafkEFnGdkpInXFk60wL
Gcbymoq8I/iHG/LaEPBkw+AYx+EO+ejchLiC+jIGht4u9AfsamSbkZzRVnWAyc+fcSfOGMTuv8jS
sAamnuCFyYq9FuY9IouLewzl4OwJ9Z0a1m1rMDnF2rQMbKP3Zxql1M9iKT8KT13tIcUEOk16w4IA
WHsXvFhtXR6q0J92WLnVKpbJb05DHef6JF0J6e6hrb5Oc+xsQmjx7JQza7hZeH23ObhuKsxKXGzF
xUSX3mJzy9a8Xt9MT0uiofIh8YuvMiisFXtYsTNMKOqcle28GJgPJF4HkTfHfJj3Ak/pyjTjV3+C
+DJY+nuqPvp2Lp9tApBL+FbCftnBIlpNIxyIfLh3Dus7XEteS5YcK3Cn04Z6bKApPfHU2bpHC35Z
rXWoJEemxfb3Cl5+llg/B2vTE5TDZml+KDTAYx1AjNCLv1ID670aflLcJ4BcMKs61meIIoE3UO1V
r91tgtfwHjucaWv/bliNPVwGHYY/bZSyAHbHUA67CWUsCZIT/eYkGe6L3Za4d802YyV1IjaJgj+R
OxNNRJIFjpnZCNuYb1M8xzZH/bXq+mRrFsTWxr451mKLP3Ql7sWs2rW+phn9vMBfSSALPEpie6fY
SHyIesG4rR2rvU78qcytX81GQRagSKAt3WXTz7VLMB2yWcFqZ2uIRF79nkqhwKFfZxzsgbLAFLJa
TYQNG3i/CpmAWy7rQ0c6slmKx7witTXX3y2z7mqWySH1x4Ci9vnavMq7NWeGuCu7t9AQHaD24rEP
cc9SAmlLsGSmS8VzueR79j2vUvFAq5FCFvvCfQ1ovjmWc/ndKC4HG5e1iFu9drvpQRojztU438y2
ZhOjSVc21SeYuHXbes+tmZHkouQJ5I0JJMoEdCPuKbP5MDq85UKHdTzvklXJGOd7LhFD0CG+y3uh
5sxCq1HN/JGKryCTX+iGocyeZ4is29xx+IC6H7mXf0zevfwqEh2fnNU2O+EPewL/TzLhB+7G4rMG
pjTO0OlZurGYvRucjMhX8QH+4VfQtdFcz9W2UO4xJiNnZrLaCk7KlM9RLT8qM4LBRdJ0oPQzMx4b
9o2oPVcsBy/p2DwHkrJonvBA4vgt9N6Ne0Ql+ObS8duzSV/0lveejPOl9vjlIFF0WXNDYDrCK/mV
xvQ13AO2TZ4dTWLUHAG4aoCrxJgtrLYE0oK06gjnsVMe1ZkzT9xRSE6t70vY/V4m8Z0t/SsFmduF
DHEWTG9gGA5hNf9OST8TdNQPRur8Mub2eZnKO7L9azStm79MhG3HCGvLx1jc8Wc1+hGG080wFJ+z
QUI1nOYvC6JFbCtuHz4HBpWLsJFNGROikOKPFUvpV8dzKb/MoySFbQf2q2vUR926LxNTwFRndEjb
UUHqoB/F2qEYaJHGnkT8Rvo1qqt7ADUNzwtbPBc3WQZwO85XIMMN6ij5dD8lxKCw7Xg132Pc33ym
EHNs+Z8CoyXZ19OD1PxCBn6UkSi/6pa6kq6jBnXixWoST1zgrqwLoR9q1f5StjjFro7qCfRLNldv
s0tRprJCgsacy5SJ7lkX31pEkOC4wov7dBOUBy2w3wdfXTx9iBGWBI4F+surYOs11ZUazpPhPBaC
JsT2reJnr3P1GHJNJcG6bKkop9mjxcrIlp/gO3hwkbAWVA46rj0OxGvwU1CqUa9mATKGlRtbzIGz
tXSN50reoyOZeMsdeEZA+lz0j5q/vqBBq8qwEEPnP43IGaPy8LUzhKYFYfmQASxTN3bgLGUmRfao
LeyS//QV9iPX19yeYcQadWsrQLVkEsyHtv5mEU2lTUOPi3T2FSUwB2+4tQtWdTx8Eo2DQCEOZQEb
/s0dbgQLyTADLYnAiD7EuGGZyotdscQVqZn0WrKS5mYz+Z0QFkoNHr3YhjyiraTyKXiNLDl2hFvm
X0kuf8KXWXUpoE+ZAjCOEVUgga0D3R1xhw3AcDjCHETTjvvRZNUN1HuTlcS8jA5ZSjTcdffSGNvE
vLqEvPGCnhmzk9TspqB/V31c67PBbWUXbbBJyxZNFpZD7zciEha4hLkcOHiW/R0s80m8DiKV2d7N
jvhPuPRX7gzpiDo4CFepi2cn3zvkEBcb55zjEgkq/WOZBpyBaNQcRvc1sfgtTxfPtT6r4nd7NwUE
kg1Bh/HDxr5y6rVlrRffnaIMENKuSMyCx3W3s4axW2Ei44xhoUs6YisrTlqUCTm73k5vSwZa0AiF
ipIW8RNXKJN6YmwhdcgVSZRDN3bDxb0uw2+zAR8yLTVkI57PwpXWzjZw9k/j+KJtM1wZxm1piD30
PpKE6eN5lhmltlV4X+zgkoX5gp8XiCTvRXGw58HYCJr3NtgLiILG1ZtGhYO5/9KEhbuSWfqeqw71
aRLXkYdWaLX2PvXCR7MVL3iBQFkGuFm9jmV/mhD6UaN7a/qsi7QUjC35+KuTGFY9knSiT3juJOiq
tY0vpu+fg0LBQVGhvyHcQLiMYTJSuiKRjAK0gpuLEwShftct3J1ByPYfczpnEUeGjzi/dq7FaU0n
LVcKxRtdCOo4URRWqYozShD8qbKQoBLPKnbS1XZsvQPGd71Ns/dOG3QPJnS7ga0pVJVshyLtt2ap
ttQArNPQfOOAC3atuVf/oIlwAil+D7Vh4wh/TXK/jfKQIYx0vXM1k+VnT0MA1zWZyPGePCja1zL2
+53jUiwAiYUhb2qwtcefzQAsc7KguY0OUeFGF3u74J/NR+btdnxD7R820/Cd9fpI4+fXpMZNb0PS
WgzvQ3jVdUkSYJTNvh0d6ETj8qPqc9xXYfU8+3xTZMOoKMaj4HHinTgP/7T96TmokDD+nb0zWa4b
ybbsr5TlHK/gcMABPLM3uX3Dy54UyQmMEiW0jr7/+lqgXlpGMKsiquY1kZlM1CUIAu5+ztl7bV8M
5rZ0aCiAClwbcEB2VBUVbiYNBR9x/cCtDjHk1JMJCyXeAXDLDmJsDsJdDCaGAb1yEhiNiGx+CGjp
xCMLt5tQwJkWAvwhuDMC96GRwQ3HAlr/s7+ljZmuzIR8kEXOgt6QWjNhGJbSUGAOcT8R7APNg146
frT3iC9O7fCXnj6cqb64JqQlUTL2k3F5j1lEIB9yQnuvp+S61PVbPbQ8sdmrw3FXjeNVHGEUg7pY
GiVJvcpFuiH723SpDSRwnim7tPqbGpkcRqnizGVWP+esp0zRVCm0u+Q+Nbs7axy+MV3casI4ass9
GX73a+aW9I790xuRapklnzJADubZi+W7DBo4bfpDi80Y+nfFpMa1IETK9Ycr0n+YvgbtVvfqrnbg
6Tbp2g9TrG8h4KTmrXHJJS+aZ0559i4GANeN7sVQySYEJOZj3swe+659KZ3gtHxW7aSXvLDPnFj3
rXypkCwzsaDYGk+CvTW2h30Q5+dQ31Ru/uJbiK9Nde8TEt4GezX3L5blXvGb9EGAWxPhOQkCRUBU
dszqIyFRiL3FErkaOZnUhbPNWKRqYgzoIWD0LmZKnXK6yJKlMtbiwZvmx7jJX0YaHa2E5OX2V1qV
SMEKQJiP3LUNb+kxNustNj+m5P6NM3Q3y++rM2jo6uSGb3ltpmssuXdB27wNJV2tOcHyojpq7XFY
aTwo4MMOAaJBOaHJtDJYPbVmZwScuC7lQjSbqjuVdd/wM3C7G3YA695S2MrxWyVqvoVtta3x9DLO
fk0cZEVFUt01/l0u1HUFVr72pp2Ksn3OsZiYBueZOOSdcsxT0OWXqu4kaiXjcSRtizt3lyR0qgzX
Z1gDcHmfZcnzaIwfTBXXGQ5PXF/hrezSe9PDnF1m/WFs67MNHX7VGDZ0kcAmx9u+qbAiJl30UWQM
XKMKtscYP9N7jlgJ6x5NOSGo0Olv1HUAj8RozhkIRexTNK375GD6RNQPFn4KIk/mzcDyaHe3IVKa
lmfEENMltsU+TqIjTv5HK+Hgbcjd3E57GHqHIDB2Tlqji2TqUiJTL0emSmITeEFI6E/3QFLrDl/r
imV3j8CGuY1vXoFC3uo4f1gefCDN7wUA6JQ9reiv0Y6SHYRbS7ovhHKfa8O/zlJn27TeE4P2lyEt
ICyMZypslqvK/CYGDy/19AtTUMhm3dxNvPIrgZByVfQDeXUiP3P0uKp6+2iRAaAbaC128GjRfSg5
vxTauibm4hoZ+Tvj69dm9A4iIZ4Fie7eHX7kNhxvxp42AqCag4vBiuq1xvdZNB+dtp/AVjw1EX13
mhEfeaseCevZGoZ1VG31zBzzbeas2AVvphMAs2l+pVX0lOfpLnWQa5n5cdDzOp0YtC7WuTy5Mfu9
UVSPKuo2DKlAK2XfLZM5sJIPeRhvY6f7QRvmMLebqUvfa8O8r7PmVfPWG4Bvuih5scrhdWgNvDW2
RCbvHvBx3s6MYGXB7Du0anARbEAaMJT2Ia8Rde42R0+FT5YUKPOxvnreB9dKxiHYmqYmJ+7JZJKm
2D8roW+T8ZH50s9g8q6r0LomweUNt8AqJBc7i3C4zuO1p9CcGPlllvYZoMXPeMG4pP3ZMboXyUul
FBOoCa9QzMw0Ne+yJn7NtYUfAigHmHmakHTNZfPNMRxsTLCRaDaWLrnzcXkduf5B9gxTzHa4kXN5
M1j1qZ3ltaEF7Wf2Sy9EbpnioyLbqx0favaU1cxEpBDZKpzmbVvwaLN6wr9aTfieAo12raR+us+d
Adr0OgSbtlYdtNdiqb5qyHEnmFk30Axw7TqIX/x8igABeYfA0rdBeCsCDKKlh8+J/tWCKaRV0uC+
D3KaVtAgAy0n1BM4Nesa4fGN3WcHv80fhe1tewkhvnAkDsFq25pQWFsAVO4DMvujM0nECXT4Q+vF
AWuw1yMtILIzXLV0YyAWrJwag6R9Ifft1jeq73KEJFKXe4wGVwFT1Gaer3XavAH9uC/0ox9FcARc
99vkvYGqPo7O+KMwSiYpwrpum/Q+WHvz+DSI6n3odn3dXA1N8xLZ06vbLT4j/znyeOXIls/spv0x
WfHFpgvOWGRfmouq1OI4JeviCCloExsAQV1XMxpjsoEuJkYoMQDojDXDaCT8STTvg5QzEivGVkl+
TUOpV+6oUEwbkbXtRL6rOGbB5n4QxhRuelc8Md26+DnC0JCIdDs9xHb2bPe89hAz+fQZgjDmUdkc
clHz+NF4cuxbzrw/J/49EN7W96cdcB9V6cciq/ehvBvRHDZD/aCwLvscI5gO0C4n72JRpiaLUxIn
Xuv4WyXsX8v3BVlzZ0rsWxX2fsJ/V7WFVGf5htoWD652YpiOYEzC7h6mxomy4xBE8ZOlrV3bF8/u
uhbzxRGQnHBhUIdE2Gkd7wyZplkvXzRqgp7ckHIv/olPp8XIrx4Lq7zrop0breWwyQqgJUhK7G7e
pKQmWM1i4pXOvTnP7ORIYCngVkGR0BkeG8aI8zNa6H0C0a40Gli63lrZNEUMiKpM5UFnrywazOjH
L4PQxQr0xgZ2yaEm2hI4NW1C+xgMzc1kuBe8qccQt3cyy+OCBKeJPT32cwwGbTp4Xndjx6/h0soc
ip/J4H2n23okWRPZhLlSofu98p8Y0RzCIPsZ2N4FOB2QRVUdPbN5nwN1H+hkO3TR0cvp4HQSziyj
HKPBHj6zRJY63dPCW+O2ecuZpm0cJuRZVpxEitUbDZe9hcIImjl3SSxirLpOABexBvUrJlA57iw6
AKO2XpclM2zGF6UJxWb6o9ZGc6O8Vq79xKxOaXHwsZgGqCYuDobBlvPEKTd+B378f/nn38g/hW95
5ID8z39KK/9N/nlVdHETv/9Z+fnf/+u/lZ+e9x+eUKQw29JbEj8VIVVLX++//kGlu4g4l0R2H1UT
/0JY0T+ln/I/yP2ikFXE2rvkfxGB0hS8zv/1D4sP9JFp+ktyqMkLLP5fpJ/IU1B2/iEuTwhBYhea
f7SkxNo4X2N146keQPsJXJVO37AiwIbz6umxYhqXTgBOlKXQg0QoiqbFHjzqgQm1B4Sg35hRNV+i
FJcCkTMrX6VXHkL4fY6Lve2QyAX6CcgTQpwB64HtGVs/azmfM9LeByUNLwzyRy1S2ovtvuoKOClW
/crsl+4h2rd1TCt809W6W9ffvJsmqlJAsA1viG5XZfGSqXje5YlceIcI1Xoiz0anG9jZ3KuZtM8d
eIy1R2Nkk1aoxmhSQm8taN7WXESl36vM7g7Krh/rilgVaIvxujAxz/a2V+ICsiCV0zKEqLsRudH9
bN3ePHZhyQkiDuGEIxlhDrxLNLShiNTQUvMBdUk1W00kalR+sZ7GajwLvBuqOJW+N9zUE8ISUSCm
86WxZXx6SNT40XivkahLqkOcBczjsEzBHdulxUjFGieKEyKynLCPUN0oiu4lXClHsLsC2zofOows
zN6aFZDeN7Q+8vCHJ/r295PwP/JO3xZx3jb/9Q/x7w8IaV6W7fCU8MwR6/VnaXAyeXVf9CWJU9J/
NFsW0s8/Mq/J145qSs4rnQ/rtrsxQUXQFTbp8UFb+byZf30tX1TKPKs2KXymtBnkkhPxNYnPQh04
hmlaHgejRm9GjYMoya4PhUFBYOkncod+stX+3R1Y8oz+/IrYriS+0ROeAzZOfrkDYJPE3OBKOjZG
jHEBtCMPdjATbUG11bYAcSaDWh/LIRTQGiwwA8l8HwztiR9D0facn//6PlhfUqiWG+HaPmxMNL6s
BeYSc/aHSMLExMKtCXU42hE3AtmQjfK0tVYTNeXIqAU+V52gc87UVgEYGfIMI3KWnqJlZDpKRRrD
4P/sx5IzJE2jvV9k+8+PUkG6HclLXuM+ffjri/6azPp50ajglWcLjxmr9yUjMOQNiHOdcNF+Pe/i
ZmK78qZt2xvuqsZ9QR+PM4kcqlclYFJWIe9hHJgMGnyz2NbWRwUxcC/91gCzVNwptOdRXD1lgdxW
jHGoURfvFYqDKvneFkSY0WVPsRdV0OOM6Tu9gesKH+LOsOIPyth2FzjM5ZyICtqrWjpj/t/E4X0+
GF8eHIT1/KSuNH2bg/Kff01jGmZwcs34iM/5iGbQBhwZa6g+T5E3W1cS6J6f21BxLZuwAXs2IZqI
AA874thygMyGU5ZEbJidrkJmYdYOnROQ7gDFQZP4j7T64nUSXHdB2tPSZxHwy67c5Fnw7peCDn1X
pScnRUKWO917VYBFqg3anIWZb6vARQVrg6kP/u59+ZLPxS/aMU2PZDAar/zpfnlfMgHSSncyOQK8
eCwYFnPL55s6IDm2C/Ce/cpp5eaWMBDlTCTOF6ge663bhPPOb+A7jurcknC/1sKxr//mIfzfXRvX
Z8H0IMDMtr4YHbAmZbKtVXKspoNZp+5pzoqXwqvZErCglQahKDPA9c/twOpNZ4WNdJWHNNEkQvT1
0C+zPl7zzqKjFX235yndQiK947FsNl1feeuidbA2zvUvxzZhvFqPsz+dHPjrnnNbhaI+GBb9ySIB
TeBl+rZJethqUBFLUeoTVsI3MMPq8tc/tvj3JczBfSKgXirlQ5v6EtmWhskQhyQzH2eFl8vJklu7
mf21SQ9g7c7xXY6I2M4Ztrby7CNpgudaI9CuovuELINDHnfJ70Plj/E/w5/F/8W+grKXyyC22OQo
QxmLheVPa5iNCF30kJWOxH/xrprzjRkhIK51fswzl7ji1ksPYW+eYVPST3Tr69ilXdLov03mXl7D
P7ymn1fiCIvHATWOzSTnz1eS6FaBYeY1beMABeFHE43GUWdht4uTYViTykKpEYWn2YpQuCKVKqLy
0NJMPk1DRl5l6z4BtQ22UbdEaECRJa77b+6WXJ7Lf7tGqZbYw8/VZNml/7DidypralWMLCUE3PhM
/k61kW5sjJcGuOE3GlJzaOqzG1fBoYy+uz0+BWewzGsn1tccKD/I10BoX36kjs8wWqi1ibCxX6Tf
lgFmkrkNujr4/Ftv1jAULeOp65gHAC1sQNdz2vMAVhtu+bd3/0sk53L3BVndUB6Ua9Hm+/JG9pNI
44pQHkSjdJkq8JZR1U/nmH7ThpASYioo03ILAnkr8GLQREy2gZz0Cb8m0FV3iRI6uGli/M0743w5
bSwXZrHLKiWJNYa7+eUB7RExFRhNY1iP/t5tJ0biSQHG1ZgeHRMH8pgAE43T+d4LJA3FmFlHxJ/0
ZXdI5jSHUAQUtZs7qCQCYGhY7YtSukfbmgS+mWY352KNxCSjpaYrMIyK5kHsMbA21AEqSvcoR1Os
upngQKAxR0ci6M2m9gPdWMmoH99lYHdXA1CEoXD0XVcVEciGeKBLQ5h5ZSEDgyJWXyGZ/wiQlp7T
rrvOrVTckPApaGsdKqds3705QeN34lZvizai6ZOBLvExPxnMljdtoWameoE+ge4x7v56XfqMTfzy
WDsm9Y3vUiH59Oj+/FhzXA2G2TWMg83x4zD0Mbv3Emkz84NnOMtuJaTBwFe0fDDH7KrKy3azRi2h
iFopBNYGWliMiFNiP1y6iQ6MvVsaZtgZivJYF/nPQtrVTtkhMBi/OfA+e4uFGJk4x8zV4A8oHlsb
o1Ma+DtU0DdlX9uvZfDoMi+gcroiITBjMue/JGGkNkltxcyBgwBGuixORMdz7CD2LkMSytlpWR/G
M8C3ddkNv4bGbTfO4LSkAgL9V6Zv0nMHp8m7/A6M8GbOhmlNS14TTYIYDJvUgTYzsT5w6gCP14uK
uT0ID/NFqQyCsDL/zQkN6y4vphuumPF8TfCGUaC0m8eTVzr+b+fn/3mV/rJf8hJ4Js+/SeXGWRX7
4p9/Qaaft0WTcZeMGIJomzfYcdD4l2PnryYx0axpt8VgpNj+QRqZY/6oMpK6XK+4ixzGwJlrwYiB
Cy9TlJtEHrV/kwX7uTr/+RHCvcDr6boAoFjAvxyyYsPiITKa+PdZuBr6Bx0wOyxM9naMS0s0DyOB
GMhmUMy7rOb8E1bFG1hQ8s+mZURShoRHudPKnSnA/voBF/QLvqzbHhm1nkXp4Pie7325f5PXOA3s
Pp4y2m/7ODb9ddgNb1nipjsk1eG6HIfpbDBwPOc6Bo6THPScWKvfmx75RJu/viD5u6L/csOkNF2C
ECiluLQvN4yhkmH1xHUfRokm05F0VPXIsUtAsOxz44V/2rVQOa4AeER7Xf70Mwj6sngllgJxo5T1
jw5DGA1HfRhmLzrbxU+OM90ZjXe+iQOV7aIYYIaex+0QAYIiE4b3uuet6MUs1332HHZBAe653fbp
GN7C5qSk4q0+8qu8YH74KMoiuaikKA9NO9+CveM9JyT55HInd1FIv2z2e7lXdfy9TqLoalxsEJAc
GHEmnIKJjD3JxL3tOGGcIqaeh77eAKb0ftA+tJbwrhpygBz9Q5WH5y7joyBQMWi3aeDjq7731ewd
i4jNXxPoiexBx6cSz+NaohfFzN384teNMi/pJdYf70MybyP/suaH0sQ3emYMXnzuDyaub0t7CMMw
32zcyE4eLe+Vmx1dEJMAA4E2j/J2Rr6XpszAOoARCCHh/gADD7CRPAM62HVNg2g0J0wU/IYFF6Yk
PUnabwbkxjvJtM12aUk4eCjWeoicU7Z0LsIJX4pgcOUKYzxDWmbaFmvOszrIT3TjXzVpRZz14k2K
MIGpn7rMo8fcysOFAxHTOwBUYMfq0Cb6SDT2RR2ol5loMxuQUtQjYdDWL0Tb1n2XJe/uPA30gSaC
nxoGliOisY7u1l4RBLNBuu9ca2H4F5Afx2Zog+ts9tJVm/fzOhkHfpPAwSw/sQ4y0OWmjhgkl4yV
t2OLGA5VW3SLS5G5j50zzmDcR3VjIb7krZ7zDv6wDd9Xoo7YRIX7HApTYYnLr5thNHaxksm6MrFl
mY569do5WydhXpym2CcLe/B+RHZW7nJ3SMmMZ4AEDglfbzLWj5TNpCUAPuB/MkoXRuHtgp5nGVpu
e1T18DG4fbcPDZhpnlPWnKDp/zdFiepbXGwHwSfYp7McU00o4PBkzxUizeWdVjOpU5UgzZdiattb
rrPJSnXGVEVbaGjUpm7cPRyeC0LE6JJC7lpZCToTlRsbIdp0HTqKurjU4wEa850l+xZ788g5tRun
1Qyxd5OMKPIyeGsnGvW3c7d8C+VeuRn4HeAL56inbCQq4fehu86DhQMGQkAs4k1UXYhpcBu7kXUs
slJvglpsQ4MYtLJ2OCO6IMOwwI7AjFP0Pnb2LRC5S7xhkK7B3cW3GbrE1dywfUnvuegrbGYI45Go
ZmIXFGZ/ASkknmXACxlZT3BfxmerAWhsN3jCLA5MGyNCbDP2obUrVAO7MgyuOnKPVAmwI5MVde34
AEdQXTgDIZ0IDr7hzKgj7Bsf8OjF1D96c1D4z0CXjqhYEGhy0XHj34jM9cBLMWprXKRMiip5l8o5
AvXAbNGPoKyW476SoMqt6YdC7jBVlbiQKYcyJAGbVdvoqowkd/Bzou8r4U7AAu4fbW0doiJJrvoR
9ZNpsJUj4j+0DeKbXJlXvRgvgRrarZVH5p2B9EAsP3jB+G8vehCFOCHHZyjs6Ra0y1MqrCvOj8Yh
0nl941lcXBrGwbeonZ+NGRUUnBeIG17VIbwHjYa+a0/IsXwu3SQC9Bj1515S5bIbxhERDLxWuxL3
3ZXC274Gt2h/yy2CCqVM8vNkhbCMjcZ8rQKbgNdUIbSdSYywCPZrPPoTwm4OMXKSrRDIW8To/SgG
2eP5AddkJK25pulzX4fCf1CGTatjSqwzCMe3MgMpwEmt5Sh5PbnxloMGpX81v9jo0zdVB2AtE7Qm
gp/Y6RPqAP/DKqoGg5zsjrIxyGuZF/2S9u/6tFE8fZBVKbOpcBbXsj+KTT7hJ4zyg+NGj3oY6xuT
3OSNHUumJq0s9+lwcYMbfpUZpp76OwBIhwalKI9AvFGcG728pk3yIjjIaKdtTkMURxedZ+cstvZz
Vt05Ee9gUUtjI33AKlm2GLSTpsFYP5KX1O1Rbr4jWHlusZRCqy8tFPtutSOfdQkKWZV0xq8/P3Vs
yA43Y6aJ6TggEMPRDirpzR5r1qrBwfaSmXtrqjFc5GZ5mRsL7jG88naJRrKgJJcWJkybB5ohYrPy
xACNJzrPSVLfVRNkSK+Rp1kEYt92PZNl8MxZiFRO+2DZJ0Fq0lyoeyD14iaiHe6iplwzpchOCwdm
FcvaPBJVYB7CEKeoYQ5bY8g4fivIkZnKzlNcrjuHpmtQ2Ay4cuznQ1E/ZejqglT2L1n33mqaN1Qs
5FRADR/hxK0ShomHWJvrQTvMsOpFLsiSCx4Fnm6LqqCoSarGpHk1RJpMxHiwdoG0+Zg0YldjE6x0
IR+iXxwjxdnwpy2apvqI9Xw75Nq7arCTCOkeiAcCaD1nxyyyXmb0VlcRpt91Gp0W49GWqeG8kz57
NMgiOI6ya9Ecp+fSY+pM9eDjO9VGI5AJsd2apkJVkxBoTglKwFjZW2sJH/JsEtCjYiJ/gsgiKASg
3UE0kGqH1IWLOntP6eh/uJBoCMONTjNJCpsuKTGroEpESzudAQbUewMggZlGAKwSR1HHdOtCheNN
ZueASSHI6f5X05oJsi7jPrMx8TeaGcqURuiH8SuWbp+e6gaehR5nXKbJfLQzv9i7zHBWTFOinafR
0wlioggRqJ+9eEBc823UakQbqWgRo/P0AuchXQYerONH3gLUTj4nQ4cYYfDCtcATTVJLgyNnTaiJ
uMKT7XnxAyyfcsMr17DpLu7wkFyJ1pv3cgCtnLbvZlycRnbicdI3Bv3vFZUfbad6h8ePzBzkQnSh
GZA06jlE5rmtmsChZxbcuRVmfu2AlGjRpwZQdlcAhBl0l9fSRT1Uc3ba1YJsOdt54Ei9sWI1XHWM
PMNYkz3azx1tmOz7tA3y7nsZLvkdNGPwG76GLk6SMcgOQNQeCaQ34SB1L92AW5KRvThiLodN2lY5
R2IyjpoJ3boRcGyz0nONSW9DiNk+hTC4NueE2O8JsemYdqCoDeTg0jLjtSu25jgjeTQJdf029GXK
fprGm5LsP3Sj1uMwv1hdS+Rp2MUbW6I2Eqkt15CWwD5V00c5SLgC6HSEXT4nQx0xcGvgphBKbHgc
J4Ku3U1psc088zWO4FWkYBCyutknMQYdOqzlasC3GVkAlvzRWM+D8YLxk1/39E5tL6h8vH3UUG5n
I6Nrq0cfmBJqDv4D4kjzFFHAcaxwt3zdrgegsQmj8rtQEnI/CmPIyIR1ciLpc1p2OMcSabfrpoJW
VCf+KfcRY8IxjbH7oVI34FcR5126a2MJVnF1vEZQym3vUiicOrgdAn9FmHjC8DvD3TCLCIG6iSAs
iW5IXx3dVTDV6WqkcOoi9ypbmkF+ab3HXXlBcpGt27S4qo3sh5VPZz+8mhTxkuBCl4c+56TQpdcE
VoIQtmtzHQXfUy+7Vy6xKqo+qL58auk34MuhyQGaryUI97pOMRvmGlRgyMJHqFK1CjJel6FKfqSo
RfRAeNMM6K0t4hW9RLGRAVDV0PCPKoW6/9YUOr/Tnn+IWAo2Ki1Y+pZuoNlbYMrK6KGssTFNgVNf
GAHySuBWRDJQvy2uQbjITrpRkf+ksFYjOc8RD/4zVvHTHerlqPtjnXNUWfIM/5W3+PnX338sUYmx
S/N09RmGGJNbsW095/3zoxSyIf5h+c9fUx+nygSoQBn3+a+/v1D4pg/Hyrz6/dfPj/jXdyGQMpzX
FWSfgzB61pwB3lul+VUY//zun19staWFKnX5pv/9sVNjbWjE57+v5PM6P//59//8/UV/+JTQtx5y
cuF3v7McPy/DdGL8AWES4kf+U3Dlv67vDx/55Wu+3Livt+b3z7l8LMCSJ7+hGTWFl9ChXLdbUxMA
0/Q3TIUP2FLe88Ed332SbDirdvvRQC5detF8MmoMPVNPZ382CzwZrGi7pLGzdSj64VZ6HPAJjX0h
RmMXpfF7n+YXnPjxsSkdc60JwrAJCAVO9Dy0o+JRJ3HHbNN2FVdhuxVj/y2Mcv/i6gzz/hAcm5aA
BsmEGL1qRfx5WhJHhijYnFOIbIGhj3UQnRo0kFeL2US55Fh56O6kfxyVl8KnpwSjAFlYMYFYKcv8
Re5BeJ+Y3+sB64iVYhLIa2LCAt8ed95xxuKxIp7qvY6zu5Rk6nDo1xi2x5WKF96GbyLTYzVNsvGS
OQjFMgHQpx7Mc1LLu3pa5hBBQbjXeNViACjjzDwUPczBakJ6bHttt1duvY9s9RjwrFxM/DCukxRb
CEwR9PBbzGWoMyPUj7LHIlwCzvQlgUp4A8JtTcW2DgubmFzDdZl2cdOaABvt2E2cVLPbzHyIaXVv
6tn94WFUQ9brrwnUaVdqOCoeHXSpHxlnNjSH7EZQh4RTVtvEzUJGbi02+xrQomUQNp53mKR5ElqM
IzAWIRWPlX9jeMdKDxf6Gu+m6OFfgNpNkd/phjooGgjFcdunRAbeVeTrXQxiay396bUU/q3DNGlf
JxgZWm3s+qHtNhwV623QATYtWnSZElewG/ruYQymWxv9KT9SeI6sYter+nrIneyYBwNzLCB3PdmB
CvPVqXLTgqulnS6T5qqmor7ximEXVtcI0GPA98TlYMMGjld41T7Q9gisA3PYPMGsdqFJsYDuILYH
azmZT6mlJ4R4BA3OuthFeGWOzG+6U5oR9kLvIUD4uiewm4icqT56HS2PiEnmRBC0myefkbvxBlgM
CCMTLeLneVEZakl2Ew0OqSLYOHMYH0oRf6Rjnu80DqtgSqL9OA3iIFrlXUcyXUP7ojbHAw9oKIbU
3ZW3/GjNRTNNgGmmro3EpKHh/mwyBC5EJfMsx3AwE8fpDshRtxlxdPgvNgQ3c2eq6ihiEq/RxG1g
VCQPLoJnszHBLNNCaUedbohv206Feuv7ajjX7vdkfiCbJjtUs0cDXzaXiaTPPq6xtrVsp9b87tic
JPN4uMny4BFX+wdTJJukm3XkTsfUMU5gQLhIDdK0d8ETRTZeyDIkR9IPSALMZ3gHbHYvI/GMe08i
jGtzRdxVW93IxOqWztGKSXN6FYhiG9VMBGDHsRETAEz2VX227IXZBRxmkZrlArc8IoYa5tsOuPI3
q2nQOi6ybcZ0j02T3i3jgakboOS7Kt7JuHlMm/DKcb6bEm0mXZ7bekbXEmnAEq7M4QxMyC1NE2Bw
HPY3CH4nct51zq+2xF5dOW9557Jo2FCBiApFPxmjGbEGLJGybF8EOurWFeO+k/OHSXoAR+YHVML7
+FcXAJAdR3XCH9/gNhO/eADJRRgXkjf2Mhgtu4Bz/j5oFyirQZiSL60O7up0AIjEA7gE/2TZGn6L
v6NMxqg2IZ/MyVnYZt85Y4yo/s9FZp9mRexd3Pq4IalfkCHfI3dGhtdNz5kj9S6Nn30TgbwFWqox
gwTNubgUUDn72TpZtk8X1e6Rw8aPRrwEG2Pw2rhVgHLasPW+/nDiAUeLxyHUodGSw2dYG1q62073
jwltC1klv7Th3XktgQRtAB94Bp4T3ze6qnZZ1fCOTNmdTvVlcixzy7BAuuKjlaSgNW17hVb9G85y
zDIhaoBu0I9Q/QkG1Ym3MQZ64BBgSERegJ8usWwu+MmNlrAYbJoJot0qwbdJp6a4RbEWXgzzGhfx
c1k2TCfk8B4gm8CRAGFp6iZG13P4nKT2T6uagl2ztJ7mWQEcYONvMsu9ly0qUCD241BtHVBjVw1v
QFQb35uE9WFwXwwCqJBOWsWlb3HAOs6zK7qTWb1NpgmoYYl4JAvkGDYGJqy42nvCPM1pQGtudqt1
4DI7i4K625Mo+YxlNj5Xpn5VHPSq1rR2VudyhA9olw2jegQefRCLZZWEKM6ZFaoXA65TXBD54Q/U
s5o5aZGAvE/6jSIzg4Ieko2NFjSVbX8gW+sSd85bRwN358M/WE3AYaPgpRdtfE597OQjXwtoeT0X
FIlx4K+bMqk4f9MX9mKezMgnhsKziPlAkFce0M+qnHrDiydzN3RNvuvdUxsg8oRxA2y13VVeSTuP
TMqrIQCeIYYCCEfV4vagp1HZ2WPT7QwF51myelKqxkQE9DUpe5Y419FS4jWNdWqLFosbdb3XpUTo
lk6/lao397HNiZ+t6mRihlwl8UQ9WOPTTshTNEyU304b/grc+YhQxd1zFGFZHphsz01NEbGg9U26
iaulQzXYAazTgo3TjKbzmOhDEfbHMu8JL9C4nY74VdQmTxHiOWn8FNDIXBOO7ZEIOt5a9vSYg+k9
NjIedoVJN4/le8DAbFQo8t1QnowGgXMPt6JWPtRHbTurlGDpfnlJTZ8UCb7jFBCAzbw1pt8GBsRD
051EmhuLb6YTMM48VOBbU4RkNZNOsqFZUTOGWeWM6a6q8GceZ/ZmroGIJ2ButvSE7hPALftOlNPG
HR9mgsQ+6ItnVWSukVmUJ5K9429hGn7rFm15kqCezkV1NkbG6CRVBaS1EgWW4ej2Uf5CAa6U4eKp
tz6cIvSYi6QScAjG8kpa18ago20QViwNvfUSinjnnULsqweqHRp1TfmmmxF0LPGwMRDx68pVxzoB
N89pftg1IEaOqpI7Lzm0ZZ+cNhRuauNp0z2jDr5M0PcPkzndj8Ee9ZyxJc1mj1Gop5yJ2CTeLGqE
ld7GJSwCLboSZzMjoRYRfC07CByl/Vz5w/2Ee6uCS/S/2Duv3ciVbct+ES8Y9HzNZHonb+qFKKlU
9DaC9uvvYO5z+6AP0Gj0e78k9pZUUhoyYsVac45JPI/z3oGw3GrzrbNCEhMNdQENVBFRrC5I+E56
ZD5osuUdGNzVoOKbw+2/ZuB+Te2+4GYnx9xb+p1SvoedQ+jf5KIBRxHNSqIHmHxtrhEBL2OcN8Qt
Elsoyv4oonM1qhfmBGAaNb8I6Ps/zeJBtcUi2UTxhKEd9vMUBv3CTelqdz9r7Rl9oLXpRzLAXX9e
SvHmGup1fLGL4QnhNr3Pin4kk3eh3UblPxcS90eZpN2R1i1N6TJxok1a003554tdz3i9RRxkuBWD
pSUpqtC0mi22Nl8jIqK2XYT3TMoUWhhoDHajCoe6VVUcYDnM7x0YwNXs68f7gxuRS2LFlE6pGv55
gBpFZrELSeDfGCDskUd31s29LLUSwkD3gdIP62jpGsch1ygWVQ3SbwBNPzivKomZE2g5sCWX5HCz
c/eChNhjPbYo0MzqHGp6e7w/aMRX//NfbFcORweIH/evEU1tj016zIy0PaqF2ZMs/xWqgSGqGCK1
q0AIWeR5HXFCN8fh/gr//f9mh2F+iiBWRIVrdoA/0xAIEer1SaoKwhtTwDLh/EDuuiIJQXnROyCP
cENLaEqJXb3/TZKzJN/7X38+ofsmi9DfA5EcjrSs8U365dxuu1l7vtOJ5CeD5vYYL9+//9A4ongb
DQ1lgRmyQCupIbmHcU9Wk712as4fgEkJ4RUtY/QSV0JLBADSu2kiM45ALZOQgrKBeVUmXIyl3qv1
VFJWcAX0Nb1FHjJZ5Mf56i0vqrBIM8POTeelDpODH7pwb/p6/883l/M7HySDwvFr9syaGZidVcdG
EfTBpscrYdj9OC7nz/sDeeBeMNK2Whmt1jC46ppjkaYBat9r6hRoUGFyBFRxYtVHpEeMywP0VSQz
jMvVvk3noFCTccRQ3q8GzTM+M3tWBy/J9mi57aObRb8bp9E2JqjdSKli202ZOt4f6GeTN+tSKg8N
aCcCAuhoqH998/5fJNOoY+vVTFLw06PGZugZaxOb+NJbc/vxTeY1oxwAJmLp4BhxTXH5WjmYimC8
fLLHgTMqvku4o46HiIZscgpPA7lABiK41/9GFV+e++Ex905ZqL9BnmCaSVpMjkl/5ly7QrL6YIzm
uzDEm90nck2WDPw0fBq4zCeAlbTOuwM18Q9Y0iD6FdndR1MwDjXJZGKMAPBbGx5RYL7JfiDcS3sd
iRrgyf/We5+/LchmwrkEXfM34stHuI0cNmtCo9EsHQqvPBFNxpo00DI3DOI8TIWAndJsZqDFqK+g
ZGRVqo6VO52zeOZQt3zp3w+SfhRDBwwl5bSQefhm7jbNTks5sy/f+48fTQChMCxbfuX923qn3E07
Wu//8XO936Ovv3/x/nOztL2t3liXKiuYCuFN2UdLJgGjhr+NPVysHLVL4ycfIUM87ITTuqgn7dWl
AsDf45MrQpytp52KNPRObachO831yxgWzpq54KMmvVvYOitEFiSFNSZBvBEfSDEkq6QPnyxzmYTZ
8JwynzPsknls8i3pMdrok4axsardZ245of/t+krBNlonJfA2u2ovgsXj7LhHa0jywMviYMId+mSS
fkdFT3GDAT493gGvshivRE/OaxAzNNxJEF9ptfpqkHnuKiSfjVHsaSQY+8XHyLHfpaZrdrYNusJW
+tZAoxzg/pw3TieeRdqMe6uLKLpD9mKPGmNiu96ZztVs/T2eefkwzvmukbo6xqFxaO3YDWzPb3ep
N+5jjiyUiiiuY0TmOzqRnPWV+Ou6I/eoNQUyY5KUmulHPVa0aCzQg+z50/CuC68/ulX2WyS52hqO
8y0XyrIjHyGoPTgq+mPZpX7SY40E7XPNVv46ZMZOz6R9SD1yHXWK30nulO31B46zr0XrkZZVMagT
+M4r6b01hhltm2UQICv3yt3xmvgxegMRkXNleltPxV+pHD5Y7XmJ1cEyDc4Scfxi+eODayNyYt4/
5yPpbxn3mRrqbV81AzMXbFxIvn60P5yzhnPqOS8YXkkdSyIgCB1RK4lQR9uayIJTkIdwXP0lOiHc
kcK5wGx8Jm1H5pgA+NEFtyEW3vnZ4rBS2DCwRfFuOtY3kd8Rty6zD+Zq02bRQiumsaPL8zHDZNFS
EfzUMUSCIF3vkhaTaRpQ5XI4N+PNoBn7ThKWMM7V1tZApWmA8y09edBM8cs1yYSJ+gdCKQmv4UA5
WMBdwpCw98FvaF1nAeZugEfLSXPTZM5pqp3bbDK8ylCSGDhqaSCNL5FgCFy28R/NnA26C9qpbCTC
JHK7i/HTyhZAiTk8ZJX72Dr0KhTuuKF/j/P+g4jOi2uP+5SevZ3W/iqdil+ei/5s7uuVqXFbWEN1
rsryN59+hjskwhsef1NrzWu7jA/GlJ1Z6HXmSn8cWZ0hgv2MwvrpGMmzQP8ecwRtS2xNlHQPc0nM
hlC4urEHnIl++Cqk97dGaF4jJPDbVufuFA+m/IMG5qsXzi/jRXUypb3DQjk31fekO7z78c/oAWpY
0gvW0Zhe48L8zOalFWAws5D92+QbI2eiFLGAF3GLgrZoTHeFwP2T6zLZpDq5NxTc1ynS34gljYMU
nTB9eH0L0gXzLa0winrC0aYxO5le+yw8XA+SaSKtE6B4ITllaHUWGaBLraevfR0rJkN2lPXGfDZd
kyE9TzyTuPZ1a3hJG1Xvyrlk1N+c4k4RAKiXjP7fE/hxBL2IVSEKmn196J/aJZALW77S7Fs8ms1O
lAZtUJz5IxpyUQ5+MIjxavYOXTCMmXigd30LznJksMHh+hZHBrv6rV5sQ1bz2tLkdSL7rCZ6V+6y
Zhm2JPk6PuixtXKYSdFas74HHRmOkTZQg0QcGFFH7at3L55MnwYJoJTO64jDGcIKExCN1i9OHlYr
LsBUUMDywvZa6+25Sxed8CEd5CMQ49+h7z3xDk9UIuzt/cM9QqmoN9rkkCAcHrVO3bosPFYReYYG
na/B2FTF8EaDyXT1v4ify85nQuBmT1U1Pfdqfq8Xe6wv8mOfFOc2ZwCi8fGAlAgcQQNLJN8IQ7Lc
fDQzLCqu8r9wE4DI7jus3AOkGGCKkWb3a/jOcleaFSpXiZTkd4SWjgz38Nc86P1G8DwW4lusPdi4
SjN9RlDDvLIzv2hNnGYbn5IV1t9Kje8WfZ20lqSMTT91hwytdUCspq6905R8ixPnlakFTbSODnKS
Dz+YnNkzhfeoJ9Guaz5DPRwhzehXvSDCTszfXuK/wfPaeEwKEcRtQmUviaAluT/stpVff0dxSiuQ
4EANQ9C290KxlTT2Yf5zPLXkB8MkADepV++xKmDz6nt0bYZO9TBOUPv7P6Hi/JJ180Pr6AtCryBF
HuOYN5Z/ddqibK79Y9SG3JSoCaa02XJMfpnlN4GE1GYZKFJDqZPoQTAwuad/VDwXrcA41iBqq+Kc
7Bcoa2nR/54iN7kkfvselUKuHKn7t4hu6opZ8pdgKLDH/YStv6gKiPC0zjUGEQgTigA2F+w0jfcz
DWFeTYIW6Ew4KDlRUAxdOP59rJPVh4xer8Nj5NkQCB3ruZmezT5DqVchrxCo8WwSD5hTOBteJbqf
pb3Uuc53SFFzamag5dWAV6QLh93cRQ2ARkJtSGCMgTaTqxTWyNcrh/OlruuC8TMIA0Hslo/sKYEs
gL7IqAMXLSOReUir8MKpY6I8azt6dbO2hf8Senn9rNKMFooFhoByM1kA7TSgVZacSnt6bJjnnUEX
uWcnaUDreVSNorGrsyhIqImEcfGN/CuC5HgO8VEcRmZig+8252558KpEbUbBx4t3zzkai+9kGonc
G2mR6/VcnhKTA2KWLZ0l1JLHNifGaLFhktQt9vTPbk6Keu7+4HVQQowiKBrb32UwsY6JNNEE0daP
HGBdU8cmKqwOvkcm6Y+xlVzvD2JCuaf5KM2t+cFjcO/gfl5ciYg+V0L55zAP0Yo4I87CtIj3Papf
o6lgnLIZrusQI78FpHg9dlJ/plbtn91DDe752VsCf3PdNk5OVxkrmLwz9erQvigxFltcEVSJaWrs
vJRLLlK29mhWr1EHJv/+Pw7EKeBRPIkKoF9v2YPFbYCkwDJQdGdSztd4jtlXHaqZWscs7yveHsco
iR7tyx9pqWRnGq1zzmecVaJN9g4TurXTyHmtx4h/3NC8+nClkd6G2sYh1f6a0wleW6SwbebBUDvD
4Lin0hlYbt9alJYgRJpC8dt6BsNzxZR/0um5KP86ErFj1tMzvyUwUrWf2NRvWdqIwOpFhQwPGKIz
OPxOCDUJGX8TW5w0MsSMhlbzIY8azryOI0M8H+ap0/cgtg7ESMhVTDmRpyI9dWSIVK2zT/3mCW4E
3NdEbOPFZ4mJjiHGrF3G1u4CL6Z2dzqUd8hjYLHX3O4LIVAbSQaziYZAMLpRDTtTIvnHph5Bf+nL
Xe3QiCcMbqBHQVz10KO+QDyAidI6hgmCSmlKakX3GOXWQ9WnB0HjjwpKk7iX3jyds8fd0NvVsNX0
SMLq4uS3gHh3JhvoxgIuLaxoAda1F3iG7iVOx3w3q/ZGZPZ5lkW5Hd0WgLL2x7cGCy1pseqiRd5C
0g4OX94I9DocXcPslJeYjykCYWONrDBz92VN03XuS8I2+4yZ5xiuKgkHLKaGAyGCXwtTS+JqG7sF
SOIVE6SX3vqbhUO7V3TzkDiNVzcNCV4P2SnYfVOiu8LGb95jRGKMNeN2yE9eaLzUUzLdvAGMfc/6
by7omin+1PLqqSJ7AhpQiJAlQ+EFQZLNFfoXs7OAPDEWysoyAgRQa20qZ+bGnRWABfvKU8K3fXNa
8G7VfEmT77y0/SVMlwaqIyWL1FTviEOANBZiKdYc+5IB51u5LZbsyKcJ1mbkI3M8Tkzykek1C1ZQ
nRmZ845LJn1Q0fCxBNGKuOv2ZcSBbR7Ss5/KYtMX1mkau8Uy7Y8YjskUB5W4j4gYpZpR8d4cOVmn
BVkEXQEbtRnCo+nAS+71XD3BRdmn1h+SrwkgK1Bcj4xWT2EaP3R2rx1CZtIqEkDZkhKfUixOMgXF
X3lw7shYhPJPj3C5xvVNZ9Ianpf4kEmJbVOyYUyjd4i7uj3omK9S22LY08+Pucgf4qZwwMnKiJpD
JOfSrjUy290b++GrPtaf3EL6IdbQenpz6x8WjjDiTu1mGNWbwRRq53SKENYU6rWdPKEqXtwm43lK
rYvTJR6nYOoLWQ5vpEWsZsCs4cTMY3RozjpRze9S/dpJmZDM868GRB1tRfssdewDVs2Jyui4v5ki
h1gp0yPXV0Ivr36w23k9Nh3mH7fGfQ72t5uR0kSPZd1b+Mftk1draxvRMlMJ+z1HEWHapLHTl8XQ
XVpfYhYaHGmPHjoTiU0y1kHoq6+7Nf7+jhWl6jdZcoOyIkMQXsn8WpOmodO1qz0XTJ9CF9lWMqgs
SsRcQOPPqKxQmOP+RCFCH5gmhWelZ+nbj303UTEtduK72U8flH1yFtxVaI/dygVgsbdR9F9r6+n+
U61qUWj6eFrBFCD2LqlB+liigIobnw89hDyoECIYHpAiB+jYXFIVpN5VmLIK/MZaNVaZgj5jbtI4
CEcyT6x9xHGXypcm/xa8AKkrd2umHmlf0VS8cNZnZjbHe2Yvp0xkFJu4aarsKx4ifS8cmsFyFpvM
Tr5KCxErkpb4H6+96K3tAK+DpQEJE5GS6zpBXeXMqtwRMcR0fF0sKAEM4Jg0kelpFvmd+S+zHrB5
IxvdVEAAqQMVnw3mucj9zGnGrTlhvqQWvzI3634dNeEBNp4M0EUdC4xWK4kDtnPQzCb5i9WM/OkM
qzE9E4iQ/UNnUnGRAkyAX4haMmzrjfTDbnX/SVIrSU9eltTMbuDTWOFn2ocvkZpY6ZghIV/jtEuU
C0gskPd97wPtLEGlzkxoMgzULdYQdFbrGYmR1hh/WE8XC1v2IGp6ccZAZIvw+BtZkwZxjBRiMCqS
7PtzYpu/XcF6lOnttYqpqHXSdyODdT5mfoyckXvBvmmDxYdk2E8NF8nEs/Ik6LAcT3mdQgnvOIs5
NVMfLeHDtqBzx1NKYaShMpMyWN4ZhpFAGz2KO7lkgI0oPGhw7lzEhWZB1ksn4q/7fjI37iGPysOU
PvSG/R3XHB1qf4kNW9p3rTlzIIy/RmrJsew/4pnPTlSahlOzxA6NCCXh47sa6c0SZrlz6rE4pX4q
9i0GAtmpcVuQs8QJlXLeywft1YnVeByEtW90/TpLR17aplOXipl7wcz0QN7ueFhqYCcfmofcZNEk
duGziwbroaeM1AkOwvCXQ8E04PKpZcID+564g2AYxnRfds6njNr8dH/Q+u5XHGvREYwQJDrivIg2
1sM1nbk+EBxCTuXsvseDhnwWvtNlGvVkH844wVlHnxi297vZ0J9qWzlb1hL7ZJIXiRiFemiUQc0R
n6ji5pefExXeSPEIWxQMx6RtBodNcrmo9AXrEHfWh+YyTEyX7FpBe+1oTzjTrPA4WzRBeZXn0T8w
7PF3y5n/nqSDwEk/KG/vNrm/o8nvrNAiMLhr9CAfdPiYGY6nu+wWPKi5FgZ0hI5Pj8KgX/mUCcNy
UjNaI9pIBjCqYvTHjRgdKj35SHuUoJmLm4H68dHO6qs7RljKAJ3h7pGFi9q0TbiWBu1aUckgcaBo
yp3s2QK0jgwH6uHgBY6JAFtwWl+5aId4bvW0rtpm0wzOm6q9lmMQ5VKEuqeUzVtLZbxuRtag+0JE
e6UCrmD6q5oIgXWYazY3+9dcLqfRzuXsDzFWNdz9LnMJZvcUt82qGeH3oYw4FC5TfzprZAkVt0IH
WTKEU7PXoURQKaIXAcq0YwpMveezGneyfwezvi9DyjILLgylPiNjVa9JqT7iekFt27Op3t8nx/nQ
BrRplsAzb+AYuj/heh5J1aHa0ofodaYQDChd2ethoIgiX2KJwm284GUtQ/xMUzwG3JNgiy3cWB1i
CW8IKVpHGpm46ugocK8muo09sUzpGbBgGYKlJkPuo1TfUfUwdIhrZqbuocoY4yV1fGzd+Gsx/yuZ
fxUlVxNCWsTeQoPFuNjOvf45EuoNJBeVRAVJ5V+XoN4y9E7xfEdW9yJgw7FiQXmiXiHzrblm/sT+
6B0S0m9w0ZM3MmBEgwpBWcIPVcoFu29z9A1bf01v7UfHwE63DERsy5IfXosZrqd0hguta4hm4GDW
CcpPOPdijT5Arpa299rD6iKKJ87xVy3CIOgKBHPLetXLbY8oAs0+K7mcOPBl/LjVUvJhEKFVaaRf
sNkv95Y6NhJCmDnFI5OoaMER3KBZzpm0c5bchV0T1gvlIiseare7JCwyK634UqKDIRfyamD/bebS
YtY/74tQxoFN+xwaI5/jP2tiN5BUkw1bf0i/coZW68bELJOLIDF685SnCCjswV/nI3e7N904k8TX
hikUGNRueu/7uMEtUkXb3I2m9wLPoT54Szuj+0lo6Oyb0dYfvEr/GcfnyK+MXzQqUDyX83xOLCfd
2+bcEtfimoFGg6rS9fxYNdUhsY3uYo79oeg5/JGCa1x6apwin9FZV1NIWhUpE14IIaVEvom2n8u5
BnmwatycXwivM2klufBa+WWXAoBHzv24XCGt6L6VP70aRnmBKXAdKnAgYdunSCLDg95Ce84kh5wO
LDgN5WBYrh5bb1xWqvpTX1aC0c/YZllUTIKbuKW446zI+zWT5eDm+JwJz35f1kPuE1QH7qaOk6/Y
DQFjN4/lbH2QGPInz+HrEma/xFd3MPkJOpxo4WeO+9xQXpsDHUIzWTr7OeWutdxEzcgfkkRGrWZ7
sUIW9S2q4zVWXy5vMlmAsNDkmSf6/jorsp+3SZC7+/uGHXK21Y0TprkUnJydBykDjy499Sej9b5q
3Ttklo870DjEIsGepervUHpcs1xceme/jB5zcqtY42cu/WJalQ1L9IQIeC7ZfL2eS9tikMLml345
mKlX0ezvl3vXSOW8LXg6o+a9jIrlrtXB1mqaIvKdWrFbyonRhAre4Fb2qltICN2aXJFtK2l1g6+9
VujwAJrxc/Ds4dQ4063xtOeutzTG8djfqCLq2b8aizd4mtkIwP7JlSK2q4esb43utcm4/O8gqvvt
EpGZiEHioqGdprfI5xthQug6YrbsmmUpRByPYePNWb7M/TCu+tYkw45dpcJfS5AgOB7hE7trXbWG
6IDZclsWMD38m1hzuVu+rk9IrShdvSDvkQohGWrDhk8ScLU3Xawh7IL731p+VrLAgUci5orgo/tx
p3Z1aN4md1KXXHBELV16Np0YfDGhCDBBDdohpca0BGwvExQuCg9PU+6AXKVaWg5eADUL89hmHvax
hZOVJuU+d+kohtEisHN42bNPDt9UnGwPPlW8nO0Lbb5klf1t15xUwoL9OaYF7ca1T0q57myofN56
P9xoLYc7rv5VnmMZuFtziXlngG4snULg72EGKlRyFC9ySgTX8wMX+BHDHQwZ2mA+NwYoceRtDrs4
gQwpjRMPpGWzbJtcHBWe9HmHRUPbzA3uswzXRtn8IoXL36SQ3iXGGpFoj4kEoJQUxMB7VseREfJW
2Fr6TjQJLxRqtjV0b2o5ZeWte1K9OeGgYJv2dMbl8fCQ4u0OSPj5Ggxu+pYgxc6fObFllLUNLg4M
SO0+QuKPxnJGUjL7tIyX63G485EqsP6a9ve+duOlo9EgULCP1b6Hqk3dyEc2mib4wjq9upP1kxdf
YMzGD8ag+uSecdEhxCd9PsDJfDCzZDo2os1wP1t+QCx1vUbWkN1Seg/rHML3hk8bdFHhMwOvvGfG
OetyiMFPMtXAKIw8CPed4A46WGm+GfzxNeumOPDbDBHOJBnx6ypZ0zwkWM5gAyKl4KLNrFiGO714
Jpoobn7cGj2jlcaf972UD4LnSGIJQrbJbg/wdpttO90kHa8Z3ZKXhm8+NMhDjS0HHY6z6yNcgySW
HgeYESIh8hSeTLtVZsceG1EAYW4AyRqX83Zs1APYI0wtU5Y/CRPlTcXyjZGmR9RndOlFcoInN6EI
Sk0vH0ZOi08zAs4OPck/SJ//Tyf8v9EJDX3B+Pyf6YS7n4r+1v+WSi3++Tf/wybU/8uzdEEkl24A
p7JMSAD/YhN69n+Bo7AM2AWOyYh6gXX9D5sQgMu/WISm/l+m7VqOb9s4mm3P+H9BERrwGv4TluCy
+fPbdBillmE7/4E18w2iKcLKy/cS6gDkanpE3Uqfm78ox46jZig85dkr/oazjj9oimNqtbjvjvks
LhPrq0uvm/AKOkXFEnqQE0O8jB2j/aBxw0Gq31AYGishaVbKQTx6nXaln2quogrNSu2ZfxckPC5z
92d2Guhtmn/iMJJs85hucZWyZ2g9aXBWj3FrFHBeXI3KNG6unDDkJi/ymvMM/q5ZTvHGBHJeGB8D
4SAK4hLbQ8oSW9kPNbvXGhMU0deIxbWCVKZWw2XLv+zXJEYSS0rWLR0zDXuW8ack7COAY4pUYB/r
Cba8zLhiNf0l8KDxC2fBd7F2pvpvcjge6OLDSJTlsfAL2orE3GUpI5u68m69YtBGobKo6ZBEMgly
QTMhBrWaAIzCcw9spQlJI/V8zjBt4n37zJ0MG3OH3od4/KRFiFxjM15O7ac0a3i69Wun+uE8Z6eK
0vBgkXpZSEmlU0zQP2qkr8k0WKDguyGw5vhRc6YfBnLnFOMxjYYdOpStUc67ZBRbQgUh1uf1cKDt
QUtpZSB4zhz9YM8NZgqBjGnyHnR4eiStpEcOUkenowoVUdVvWoUpe9A5KjW5WHdoYDmRxfgMFqOh
ImV7NLw/RZ9g8tL+Gjg1lHas9JTJQbyzZ/t78T3mZfleRh7Xg7OLOvs7g2+LQqG+TUuY59w+uJ16
xxhxrqlhE0WUB8MEGqbeonUkW6BKusdZoyWTFt7ToKxPjbWTPWZnWmcSS/5gzF6RvPnehel5MmY6
1a63d2i2b0zfgMNvQfFmJNFgosH6ttOm5EflE3Iwmto49Z4Ms4bk4+8sK9n0CyjHnOZ9VRVHtWDk
RlLpgskwFsQwYmNP+AHiCtRkvTyQcEV4VC6f7RBkoj59mzaxKcQOIFz2NybwahHRmM3gwK9yYrm3
rlAXWVv1gUMaM50hv9QesThGxyiTI52xlbbjr7xqeiLdDk2LDONLp6cHK5u6Z/KyPJU1exaW4nFo
TsoY1Ukl4wseqXyvpdMaWzcSusgOaZOEH7NiROsha1+NEql7jDA61ayTZ4yXvjftdaKRh5higJxd
tkczslCMJgnK+tg44eIE5c6H2YSxu5Nd52/0jst3CuWLxHZyiGPmlCXQFbGewqjcZApKG6oelgun
ushM/1VqER34SbymI2afhETA1sTyMnDUSUE+VhXXLsiseYfX5DPufeTcfXsulUX3iNGwow1M0C3r
VmU0E9yBDDN/7EDPJziEWaW2nSsfey+hRflHI6r5oLLIDoQxOtSIDSf/ONz4UNlPpVpedA2pvkzx
G009VXbS7KMCqJcGTINcHxqpgmO03qGkMmh7cswlJA/v8/xixrw1fvxFYA0JwWPzTNxbdnP0BbHg
55zJ7frRFX3D90xalAsXklkcaj7Gw477kQETuNp1ByYiZaiS2OfWjr6lyvpdWBlvQ5s45JjxxsZd
Q4Mj6iyEUJTcsGVhksjB2xa4zDEgkHWCMYZYZI8EUKP+zGFPbC3NIgunDsa2MuhIfhMfl7wQTRPM
ok03zoAqmAMBbdHRwTDgMammvXO+cz6dWeP1RARSa9kJEXXf1MW2mP+ELpaoRjj9hsr/kqoe+/dI
fwnpJSgp3QJEQfu3zWjyWKZL4y7a9sTJLLO4LbOO9qmKxIET/LjR65xmzuDkAXvhSTbYf7U6bm5O
K/YyKl+xhYUYl6jgnLE6VRO5C3Hyiw20AMMVPiXoSMGHjnA1gJfNpr/JnLFFGC9dXBGL1RpxzZtC
p+PqI3wba7ih7YrXnh9+F6nG36dy9BAJXWhigpWQuDvneuPYrU0vQrwaMn0rWiaSskxOHRc/6WeS
0GECGJmpQBvhMjCcHlQ/bivftJkYJ/0UMOjDGYISbWtM3ckbI5RdYai2WqNTuDHF8hBNTql3jCfd
2vp90xGC4CEOluNn7HbVVbjRW48jnrBPdxW11UQv0cOSLLwkUIb2ZM8clNpIvwnGlPGAA4Eh5vBh
GUxscTc99ZWNglXxVMViKTQh3QAZaol2kswqKo32QlOMpzHzsoAhYbGr/Tmo0plIpKQfP+IaiEoe
y73Rmslxqh/Kas7xv1tirzWhZNi85ArFZKmSrbfzethUcXUwwjJjJWVkWIbVNU8xvhpdgkYzZ+qk
2k97aFNOYwJ3ImKMTTlhH49kfAuj6WpENeh9u++ICqm+2Guc99m1XifjJVf9eOJYXm5Kwwc7Ap7b
8Nr3bM6/e4xFBKeGLvY+fz978/ZepANGWvmFvWt194+sIOpbtOvS2PBXBL1cB19H73l01NzvYmx/
0Ok1+DPSguc+zacaX9Sg9U9kJ9HNyv0baW095Ikx3RFNVBw9NuO8wN/sMcSKC0zzLNUGlch01Uuf
xjk8wxedG5qDrvoknTbjlK6Xu5aEr0D3JpM3NorYj23icnJXJ2Yx1tZuZrYMtyZnY9elHxTEHR3J
1CBjTNF5tw1mzsPOqbQdghzv0M7sgXgLk6uT433De8IZizKD7cTwiOUZk5Dq5LOo4m6dVTRg8Mhe
jeVh0pvfHkc5EW7HuqrpgWb1xuamrQtO0Q6oAxrCmljrISotYtLwwlYF7wzCMc4nBfnAIv2VEWOM
9qxa9qWcUazXkSRG32pjZnF7TEnT1sKZ1RJRyI7XEL9H7VsXQ1T4NfmclHSfrjmAjpfINfynVJ38
2Gw3Y+sWu6qikDBigYk0mxltM7/fMzDPbri4Jri2B3SHFHIjIxiIYm+6Lq9dn/bMRUbtaBQV4otF
x+Wq9oSs73ccpd1axMtnnOX1qUmfExr/ISMaOrDOeDDQx28Qn4uNU+c/lEP+UUWNFeiZF66yljdj
TgWb5my8kz2Bl9tkNmZqWrdViltlGTK3BKio2j7UVXLUy6b/a5AJIlxOgWX8YRUjqpgischimamx
KuCyYdhrVF+cFqkrwz2tjyXbC/lmB1sqyEr5jYIUf1lNKpfR2duhmPYJVg7mmcMlH66ecKaTHhbe
43LJ1FluP47909BoxQZweBtoDmQhh+SlTRhOR5+LbW11iXP0jZaNuc+fOtMhgmphh0OnuYzuMijE
njLUTs4ox9V2UA6SVey523oqy4e2TIPMk49APOQDgVXVTWE0g4BoQ0szOQB3L7RUI6AMtVwj1oYZ
FbvjXuQIC+FdkseYK38jXCy7iue2cxziKGXHmbx16y8VVdlpdFDrD7QhNjYsh40VZ5saad/Nd34V
sXKDsDbyvcuEjcCR8SOq6vMEn99eQP1qQfanC7w/g+J/91jiYdWCvpsBQ4WltalrtoJRJ3/WG28g
AvSgJxmgJyEA6Gu2m8kMiFQe9IIQAbvtoPuXh5HSRSNloEz8p6zsfzuVPGhLDEE3cfavyx8dg1DT
vDXC/3JRZ7qkF3SGcchIMwhJNWCEtbKTT9/rbogY9nPPceOt9VHWVb/7xD5o2DdGUhIS279Qm940
nfQEUhRITL6NS6pCrAcwM3h55C2YFBGYM+lgQT+a5HaKh53ChtqQ06BhWFCa2inyG8BVrMARGgFG
0XKlk/EgyHqwTPvJXMIf8DV8LeZHL1LnUdbP/CAYh/9m70yWG0eyLPorZbVHGwbHtOgNxZkiRVEU
pYgNTKGQME+OGV/fxxVpXdlZaZnd+y6zUmqIEBmkw/H8vXvP7aN1RW6ER37ElwE7jj96FSyRTbiD
GnKZOhqMETOttB42Zuu5vOI0qcC+H6tlZdc39YfMKn1mersdp3LfJsOlFsG9p0IuCmE8laReNCr+
IjZ8m3Yxd1qSMTISMsrJ27OyPzuSM4inpZlbrSsVqdGTrdGTsVGhR6lngRoLiVgZvgzyMfSrDSv2
SvqRnehrjbyOGc1hTX6HI86NhUJJPWBNvodBzsdI3sfIz20VAJKI7FaTCKIelwM1DrrmOLjc4zXQ
YaV4UoltYPKK9aDCRdDLkTmmFJUuTh8NZlA+OBIRn64ukKND7ttARq0zxZBf413JPMOLwuJuquLt
BK+Co8cutEY4kSr4hCnehhkh2X/xMRdEo5RiAegNZzKZKf1ortrC+DY2zesgm/sRgD4JK43snzXG
UunFVfErBI6tJ3t8h8Czm73vwnVfSO/DhJRfiy6+FKS4gDuktTqCIZjvI4mUhbSXqil/WJPO8NYk
RI+CBS0ZulMirsiJKciLYYZjbbTQfHXD9OhM1jYxOiYIT9hWVh0lDgX9ylMBNAOmkcpwV3aRXW18
itFDpeJqZnJrMNMyYlFRNlqx40QGaUHDWA5FMMWGg/PeTmB+yzPiuXODfWisTMpDHVlE69r1oiGz
C6gsNaWrInU46R0EMKs75660EQBpl578HY0cnroz9xDKFyFbREdOT0ReT4XWVye/p1FBPhWJPrlH
X27O78mm3ztpt05aVIOdjTW/3QsSgfR6epAmuTNZqW1br8bTx5yPY5hDlpBDphCtgZfeZv4HPQRa
ALpnYe3JjfyGgPUxKRbuRDiRi08NrczFgWTTpGB78Uz2ffOhk2okSDfymTUlSrRhRvdYO7Yjow/d
yL9PLllEpCPZpCSlI5OV/Ix9lq6Bie/wudWbjSRZifoOL6X3s1KJS5Zx9klg0khiiklkopW5LztW
Wo/aYKzJQQh4BbinZjAl5OhtQ7h/IfIVGLXTt57UJ7VlFqRANVnzrSEVCqvPm94uHbKiGKS8Q0hc
6Y71lJfNYRpKnOY2UUmEs/XNlUxm+GUPPmJo3aUT33DcyvOdJ+LHkqQqDozPPNdPgwQrRyVZ0Tf3
xu8IyG4hG9xM3lXZOlcJV6eNCMKaScRCCfWsk5AFTf4Hkop94ZbLEn5gSZJWYpSAAd9JFNjoKmhL
LZbQTr6VJHC1HsVbJE55a+XE/77awbVQgV0WyV2SBK+xDo+irA6VivYaBx9FkYr7msj9Ki0Mv8b0
aapAMAbkL4WKCEttVQGXy8o1XmEoPecqS4xMsZFioqjs1wG0M3saYFmAfWSQVdm3jkSygvck8NOn
roxWCYllk4ouC8gw6zQi28g0y+3uiQ0D/4sGxYnUM5/0M40UNIc0tBwDS2MxhiYlLeFgYSUGMp7g
KSFFLQGvGJrTsSNdLXLGld2dRx9V+cxTnGHzcCQyNbUtbt2+XkVpTQ+BzDZNfHfhSJhw6qhGaI4R
46oi3qb4Ftfo5ioV/pZ20U9G/euaVLhYxcNx4IVGPqJapVqqSZAzPKLkBJlyNbtrrkLmbNLmSOv8
mZM+V0XE0IUeirdURdMFw+OkourqVLtKbpuLIK+OkzT3tW6tS8O9zRWreqryTRHrNL+jXUkOXov3
KKkfYQ8znCJDoiEvzyXJISU/bwZcB+ZiMUz6BZ/HrrZqAJLyxR/Lx9oigM/GUdzkEC4tFc4nVEyf
Rl5fqG3pyCGCxoTQ0Z3ASN4vxoo4BiTm3w0y/zDOA6I94TR+yNt855AMaJAOVvTaQ27ndzAvVkbK
0WissUk/Y+x4LsgXnMgZhKS/nBBiJeQP+tN8TcgjFCqYEPRaNWvofAPM3MwSY7CVHIlIM5xAC+aq
0KuDeVNyDBTOtmUzcUhBNJ2SbIoM0xAue/celesreZDYFziDiYuNGQXm4GsEuIt8xURwx+X0B00K
2Hm6leQwdtarQSojM5JDwxqxSGusSW1MIvmq98kVxZwUG7LWlv3oHmk9nvBKc9njHm5VBiRZkES5
ERdGuhkh4XeNvSzIjAQ51q7U7yr0CVlvfQfaEf8vkyLTWeZu+RPD9iqxvha+SyYlhRPvCqSYgbRK
nRNtGHSfjenuC6RwKQZS059eEII/9vzrOm4UxOwxhl15ev0RqlDMyTSQns8vsi6OI6mZZPBR4vRn
R8Vp1ipY00E8lZC06ZK4qd4vMmq+9U5/8832e95kp7a2N1WWbcCBCJXbWWFE9VSUJ8CTYzH9zEj4
jBmZtiR+BkgXkXaqEFCruwQqFlSogNCggaVIjcg02ULAyp9GILFCH6yANMFDqLlPBXmjBrmjngog
TeAmUmGVT618mqHVq6DSTNO4kRJdapJhmn6FmcZrRB/VAo88I1IVeFqo6FNJBirfCEsiUWmoIHOx
uyOcFmASKjiVA/pTIsh4HR44uVIwIfz03Okxm3euj9pWBbACwXyVoK8XblltdMiSNlmtOpmtrQpv
HUlxnUhzTRtycLqPsCbkVfa3rHfEkpG7yZLNUE8TCDsa9E1rFRKrJfVBBvQVOpR1C8mpfgnZZkkm
zanDkWcQRnYum/5Yspb3mc0BPYUJ68a9t0cqjmYi1hnKkttYk3k71M7Wnelul8ThlioXl6jAz4yZ
3iJqzS1ES9AYKkV3Zv90VK6uTcCuUEm7rSBz1/fZ6hqVw1v7JPKmKpvXVym9ncrrHY1pxwlggWyn
hVzpq1xfg1HlqJJ+B5X5C/N1SyJPhHwgvHIi+DGrfGDYHXJHtvIlUdnBrkRhbKk8YQjtsMpqcU0c
/xwYtbkZCB92CCFupLKKW9oNhSXi1DC8zgQWCywmgQ28AF9Cs7RUqjEaSbFNVNIx8WLonE2Duhky
XUwcsuGSi+wYoDPTobmBXvWXzC5fIOtYa2yVO8l9i8Hpq61ApQ1HvVglMQcy1FaivmBvI3mpStql
2fUSBzfRQyrqWTacpyBZlOhIJMQ8z9/UNWrxDi0dbfb2hCPD9Zc+mdFShUeX2TtDhjc5nMiBw47n
PssKGVOhcFK4OVUEtW4yWxbsaBPh1LHt3JMYQSWkZjihz2G8QFhA0wBZWRQOu7BM3iJG5dxUsfQa
eEdbFYadqljshHxsSwVlh5jzsNBM9ziwVHgdeidfBWsHSfDdHihPwxhzIIwCexOBCulGlpIF2niB
AE1QQwGRszGPmr3DkL1Mn7Iu+yCFeFtBkV/7jhqBOwzsM+cckWOeex63u5e8LDkBlDMCsWcNOI1C
wyMw0p4atZKlZCzSevhQJgOMVlZ6pAd67WIMHZobBW5Y6YICY7FJFboOj2+Rd9GSk2o05qshk+ck
sa6jUd6iaRUKEDzVwSXHvSLPPTVYsraKeG/Iep8M7yfoVsfLtxgCa3wVGHlnsZvJiCc3kLE5EhIV
Hj+pGHngSrdKBctr9gREVhwqEue5xR11FUFvqDB6IQdMaY08lgZhA9Y7llZTnGev+pGTZN+pSHsa
yyyLMIHU25CeiTS1b7MbgjJahxX2IB/7ZGhYP7OKeVhmRSTcaNYKkTDwxMyrVgWoALysGxGSMslb
ALtym/vmbmToIDRtM4zutRf9t6DB0ROXi7lKd1CVdrhHnoPYoR+nwXD0EcqzYk6D1xlI59qtiSAh
GMafHKsYXXXZGwKBZVoOjIoydEJ6Wnwz/H7nzcMSKd1lSOKf+oDadqqfwsT6YcrpmKDZXQbF+K6P
9jb1hpuF27QDKkZ36FkfuPv48l0rXyxUxIjgaR62oCMFVzItabI6aditWY1RG9KXZVBPEhkVS7K3
uSsmqM4Wian9cEN93yTVxZYk/QLPjnoySiP/xaFbiCh9/Igi+RjT9Ru8CzMUmG/BWgfZwu1CPqH2
u5p592AEAZVH9Ai0+2C3QXU/tPqODjO5NQSDcBPPi5UZkturOfupROuROnJHc/qng2cEEvueUxJO
KegH/tByJZjHus/eQup7vHT245AOm7Gv17AR+WUG3LjhA7HlN/xbr2RUPbSahL6ZZ08w71In+TkV
HyGyMrugbhSgqhzXPri5ccTrsjItjShIjGzj1J2k4WN8gtiUyfHNEAjvm8nVkTR0ywoC9p3Te09N
rPw6cOhHjlo+dj+Tdj3zmFEtzmM49FjVZXPwdTBSeVV9aLHEY2UQ3WCeRBk9xq37ze/9Z/D0m9lG
+ZOXMRrqgWJENmic8rOnCehCsr2FNSPFpN/Uz2E+PiQuriWfLAZnxvaCROQjK2CEjcUZ+vQKHzNT
WQHfskUaSVfRYkoBSEc4KPYCwBD7rw8IOYZfn319iU9w2P/he3/48g9/7etv/Pp92CLTyWL0lHuU
os5TnJTGWidPcyFrouECIwfuWPbFvmBWwIh5vhRJgO0QjeAe3EOx//rsXx/+F98bGZ6QEEtbxB3i
dNeCmdhP0QxkxuXdMApwBV9oi68PX18SDNXu3PlZ6l3fHpIQdkmm4zvEw+OGKqYDuSHOvfku9izO
JerpijH35tXXp1UOj5Yyh+/OrfEQCG9cY4ZhU/YJrt5/fdBUJsmvzxoMQFg6t1YGN0+vSOm0O4XS
UE/z16epepSvryv4CjTslNlWpneUcL/xMojilfuvD1/f+/rsC6SB5R+84L9+3Kg/6GbwtLlf4KUU
aCTpWfLNqriJsW+ZaMbVnglatW+FyY1NH1AYKD4K49TfSClfX/7re7lWazu/++FV/TnQBjSGerVz
JAiYwCNVMaQd51rxj5nxDRxc4L92G6EEG8JiKbaoYjmK0nzL8FL0XkOvyhw+0tYbOKXywePckzVl
faiMaVr6WOqnmW3SsgvU7KOUd2lqBLvQKx5wrE57KaatIXU216k/YSStVkScgVfg+hntammE3AQ5
LS/K0X7R+wmjL4eABN7RCdN4cmc2/QS/xU83obMjc+5TBxtjQS/Z+90w4QAlLycZUoBpQXuIynCv
T7UKcai3fRGknK0XEAdA99dVd2pF7bOjOgemDIDYJNAcu9+5dY/rqjF4GLPED5LyZpZ5nqxDJpfU
pCgIQxRppxIfKdTanM6Hqe9QSj9ag9GcetirRolqBAz2DjBpuaMOXzw7QZYddZhKYdFap960MKC3
IVe/NcLGUdb+6tMFc7Dir3SnHFArAQpHaALOhoV9jlv8S65hBfepGVABWeAEx++GTxvFq8yPxmxz
8uyp32eGL/hQWqJHjgAiAroFE69q6tP+jSQ7td+8DSPaugFL6IPWzMXDHH+WnW0jZZyJYaK7iEKa
1DGHd8VuAkpcvZ1XaZoXBE+7+UnXrkyXxiM2YbmMqoyRCu22YjbGdW8Q+sT53D1mdKSP9Eh3YVxc
IMuDoSvr6d7ZEmHyiTX7bmbEhinfxw9kzuGSTh6B3tyYKFWxMqQ1Rwn6APnKwLIAYWo6GSMD4cKf
7jHdFidmTxrTOcobQ/n5A9eDjUrm+ansxvbOr6DWmKGfnVKAV9zv9C1tuisFyAquWLJhooTShIFK
zkyOPxUVrKy0dqzV1/d+/fjrJ3buRsuxK3lhDnNMELWCRAwAInzvZ+fM92VeU7sm5ZPAEp0IeQoi
MHVa8Dxi6dbGN6e2PvQuuU55eEzzCUVFfRhG4xq3UApbYdxKK60Xml99d00oxsZMV7aeL8Pcd4c8
IzRN0+/tlkrRcIZ7YkviLbnmdZ3tKyu+bwrqvKRed1FG69mScuGCLYh17Jal278IECRI3IFd6iZE
gaBZ+VFkkSNEnQra/1KH2QilLhJ3hdczQTH6q8+9Shu9R0AazJOG6VwbDeg9c8/xdmGNkLa91r4N
wXD0pvTbgI1SOhw8MRaejRzpjCH32ZbRNmXJ6K8Cu4ajkxBiZFvVQ+4eW8aoPZnsvsksJY2fqjhY
Zh1tq96tycwuwM/S/H4faoowN9e/d1WF6SP3V0OJVUUzCLnDChzM1qfN2W5RGyJf2+EIhYedf0Jd
mdiYiBxqB8M5B33owgSLSQcsx8OQzh5upf61c6yLmC9zxLKJZHjuNDO7xwgLOQbyqEnEaNWX8HZi
ErQ1LPntyEYo6K7UENd67SWAvsv4rmC2SzyytOe3IOBySnt58QyxGpKLbZ8gJF0JN6c77BbPE1F8
2mTdo+EHIWk7jzAWdiCV3oVxHvoI4Smeayxt7fcCxUdaOtN6cjn6deNHUZX+TjIhOWsj2JeqY6Sm
m+QelGsL8+B2DhUohHMeGpDkgVgrAUOBlyGbNqNt3usJFWVj7joGYWOBirJB+zxgWlLxCryhHHIs
zA4LkBtIM1C+RvFwLMMDiJgWS69eoCVP6xUNCkWmrz/cUPxwQW8sOmaVemfRk0z8p6mJx21km/lC
FrZxqMO3PjLMl47oJstu9rnrEnvejRZAKQ33yammPiOAZ1gLWf/MVFZI2e/JGf80DPZ9V4cxIbMz
6SlVD0G8m0K0YlpswPzQF7LkAK1F6V0muQNHzbxXpWRj6YfJZmQHorVcORL8qhzpRMRT85Z48BbD
qmDdYN0A9YxG9ieS6OIA4AWpGocfjO1W+TDSTliQtrN1nbnectotLrKpnlFM/ehF8pF0P9HB2uve
BP/mzOGWfVecc16s3KapB+IcT6fBJlCOz14VT8vMn4DTBW27ftPtooO4GCLKBsDzFd6Ln/4Bz1AH
V4bhYw0vDuu2Zd/bbxEoFzKNOnq23UMVGva3wDY+6mh+cOLc3BWOBCNI3AzpMd1CRr6OxVzn2m7p
FTomZTNNj2iqQiaanbbIIX0uIwu8C85lgBZBM0KaZ3UhYX/MOHquNJPg5SJgPiNdcg+05t3Ewh2C
drtqM4mOkRntQ6OAYIkPPtSNp8imZoa+Ot6h7cGX1NXbqCXGKMiKj1FLMX0n2I99djZaus4xsZHo
lME9CXgnEVYo3/yMzliDD75Q2i878nC2yO+AkzF+VfKRtqy/tTzjIWYoBe7okqW4PS0mFaQyhBdm
1ls6Q94pJNCYFV3BG4HGhJGnIwenonDxbJDEZVbmd8047C2r+3Tq+QZcved3O3ty+e47SL83MoUj
0fwMx/5aoz0AbCaX/aAHK8AXG3BQZ7os3roO4S4SoHXHbiM2PbXxAmjsD6kpLJ+hTgu181HSAV5Q
lCoXfrsedf+njlf6ru+0gfpHfw9qggwst9qKQniLGKDHXZ7Rngg4UsdODXum2KX8y+5k68sVFJbg
oMGNbFzkdR4MFwZj5iHmvrtOR+ZNaaR5x4i8suOUEdkzCDKE5kAALYG5Bpt3YlRsaVvdhQ4WethA
2kIf9m5Br6biTXSbo6lgfTAeT3RfwEh26HT0QQaruk5/ZF2n7UWDZ6YRSLn6ucrAI4N0XLotzz7V
4gTpQZjvh/Jl1GwQpV/fUR9mqU4B0dWy+BcWegddBXHYwZE1t6qwasZ1J+uXX1+iOdlIAUtjCvDZ
cshmuKiKvylkYgGy9+szhybytreT1Re4Is6IkPzFsJglDWdSNPOlVRg3HIxEFyi2xdcHWDrlOim6
V75qt/oQodHQf7NDRuqz2OPo0ubWbqKfyiVY7L44GVWDeRi6rr8ogpmjfes4WFldp1qZ3QQzwGYu
DP/p+5RHBdtWTa6NzA9R4SYr3qD7in/9QaoPNSDodWRrL1/fSiMvuENZAlm1tUW6G5o83tXkwDqN
6W+9EKATPLrD14d+CAjwrmwMfH63NZ1GW7rSYfcqEh0OI1J8oD3JMoMTtwsx1hSTvQl5x9EDasiw
SN0CF5oPS2Jkq0PWd+UBbQm5UGyBrOv8B/5+AtfTdIs3/dRJAJjEPKEVUfTBFIfTAbmjvuwkUoEc
qsPS1lHixSEEXCssY55j8s6xlfWAivQwcDy5K0YGF/jm8IATk0h/m/GUmKoDvYXq0Oodio7K3BiW
VVJKKFN+X+n1ku4Ckv+wqw+mwpSUbXjfJlRHgAEkTJTGvDPIZGN3CRmEfH3TTWCx64BH4OMUnNxd
iVm65o4xRYfUE/R2vh4wpuNW2/uSBJBDr16EcGRg0DXxsQ79bidjHbYJzz2h/XT4+gyWpUuCCkVU
M8mHgjS2R9lzpRny3Qz1eecz883MGLpb7+7aUh/XOmTuSAh/UcP6gpfRPbQ5TyDWx1eTEfyy9uR9
VTTeYtZ7R922v9cOHbCmtlMUKZRzk+m88UKv56HLjoy1q6XnrUt0QjjoUUp5dJOckcy8ICRubhhG
pBIDxjU9XotHcYE0wczPrzdx5Hy3+uaW5AihNb1Z5xWSS4jlrNqGhrmbJJ9fGv//t0P8jR2Ci9z5
SzvEJSp/fvxj12Rvxc9//uOjaON22v38z3/+9hd/80S4xn9gkjCJNMGJYHpEkv63J4IfEZQrdJ++
ueO5mBN+c0QI8z/4GzgoHHRPRNOb/3JICH6dsPFY2MAx7P+LPcJxVVTk73MbPf5n6YIMB8Hzsr6y
VH8XAVwzAJO575ecMGAimWH0fdpHjn6dvBbsX1CeJQjC1WRxiOyLlrGgPzrrskh2UOCNdZe5J7RD
IX2uur8SKXqITfvVCwFZclIBJJYi7Fw0afqWB+nRLcFSc3rwEuSF5a4pT5YdP9YFrsvEZ/4wQD03
JOMS8Dh16cF4COZLPDre3qgeW+4W+Ryh7S2RQnOJoGDOFHGnXbZe2S5MK8sxvkKfyTr91s1HV7Lb
xyNa+VoT+9TKpjstaegxMmPvDfuzrfVDoX0nC2pcKOSnBtXfL6Ba1zPmMlQrWOTQ3PRMtAoz+Uwm
7vxe454qQifRlRnnFO1DK9yfqK6W0s8ZFjUDx+IGwrKVH1VLNDWZUGnDppbdtRU8dtIsfTf/GKbp
otWg/KPwY7KXrgXRn2OTGqoBsdeeUGBw3Df7YxqUh7Dh1XTBLYC0fgTZdozb7FgWYtsV6KZpniDC
pBExnWPpnjQyXmJ9PpS+fvYDHSIfKULFdA7Q4ZJ+JXPjJvHV2alcNc20iZ3sSDzIp4EiC/IBwqjp
wrnkakb2a5eGq3wPBATpineiY7HB/3J00uTNsGfUFPwzSRcZjP4S6QGCw52ftmsRd2thpsdums8i
wSnmDBt6kErtu5eJ2qSSY4y92jbiI2xXQibWbo/oEOhDXLqAYwfEROneyH0yMmAMus5rjTLM1SbF
8jq204uezTTsRPRp5ayD0CkP6E92gWMcAoZWQxEC+c0ZOwjMr5STJLnF+7IJQI+R6Ba3dEVa6zVV
HWg7u4ce6XvGuYrsbdVGkOaBaZl0j2R6VO+wEQy3jilUOqc/RJp92mH0WbfQEXgZK22+1R6LWsxX
o95Iyr1JpwdjZHeZPm4mFAfSM5ZwhnY18IbQGi6kbXLIKYfD7ABxC5lVNpa/H40B1qez7aZ4n1to
t+xTOdsnM+IV5IZlRILUNKKro+wThRs8HxUNN1prXTAmt3GtsCZpvcFowRVix3sOPO+cUo6etxqR
4TjRdBkqwTg+3c+DcWdVKdyJ5O3rMQAJ0iu3zg2N/HBANdfVENobz2HcN26YAChx+cGBmyN4Vzg8
L1Ns84L1107n3hpoO8SvlJGfMm3YJFqsvQm9t+yoiXRvcZ3DXiTTLV2WcrqNM3lx2OahB5wBBhzT
ASB9wlrV5BMOW1TJG3rNF5F1V6nlx15tB96PMZpv/txdaHeWHPpN3hLpZG9N/03lqrXDfHMp89U7
iIGYnl56FFH+pl4YtR6NcLgAS4BEMN+aCWiuMS36wcST3aigtuVoI3JwBcA83hqtns9Do59bc9hg
YTfHHJ2b5PfJpc+/h0hTbMD00Ab7tRk5e802IlfvB4LoOWJPIDf7qdOw1LO2AXId1HMjNRVcbd9e
Y7jjyWxukqQAz8RW0EXzwYG2NQPlo9Lp1gz/P0dBNkP8OvToNjC2mEa7VovJV7mFsXkL2nBpIvrn
lbJ693VUPl4ghTdElqh7nqi019JO9lpCJprVsU3PZ1eO58ger7lO3H2hqr4zLLybmwwbrwAnGpTx
mxdqL70fPt43o43GXn+nLwcCiuBwk6EL8gnaw+M7E+vngoEmrPhPRt8Hk/N2zWLW0FihdSpD5wTi
oNLO6ETvSSFD7WSsJ6ZliHf3meechN1f51o/V1B6OHypNYvd/2D9cJL0USduupXWtjazY17z3Ecu
DzgSG8krTSvvTn5vLPnQdfPBr9or/Lb1nNH5DMbDzIWg/k/3Zl3Wew7SZ24aLj0i2hKIwHDTnEfW
phTdFUov1mdRbYJo5uRrb9VmFTdcVuh+C+wl2d5wORiyYZOduGQq/OBzZwPidjOS/K2t62czuHX5
eLUCWiixGN/N6KOJ/V04Oid1Sao9QYEEInSB6iJqTK4xA+frXR96r11XocgruNP44hXh85Z7oop2
ay+O4Jpno6KndI7a5K3lMbKC3c3vjtHowpCzGKp3+VviD1wf0b0EvMBj5aZ7+rriAIQaJhGcAaKp
VtNOBiUtcaERDXg6VU4y0DmZrOfZZMwcVmaC97G1aH1YW4DGwZ1ut9h36zeE7D0gY+MdL124q1G2
wn6r7i2oMHfmQJuTLRba9AQ8apr0lTMy4Vb4wbB9zmKmbQnYrRx+8V3Wpa/5OJ59AB6HqcwPzLK+
WxptE+KJWlrL8OaDYpgQIcatdlfYo4923Zh3mX4dAQ/vjWTo9jGqlV+ffX1vmuNpM+TtDpbjYxwl
5npOHGufBzFRK+qzrw/M3H77UljqaS/0Im/2iJYbKKlg6X03fOnFNC57q70nUjHYk/mgIXkhk9K1
yZlmNDcbzNL4MEy1ARhdoPKEqGVgnwevF+wDD9hcmb1EsdmswjYY9p5fhahL0zuin4kj1GNiZGj5
TflA+NXMFtLp2xqYjoELfi56DtjkY2FoH7oG4crAPP3Vaz4d8jTTEUcKCPlkapdkObgAWl2+05r3
GIgGfCi0teoOeVw1le2vD53ywvHk5u3sNicX+cCaokh1AICjTXhNCTtGS0awpSZu3gL9x9uMrjni
LrCqI+9NFuiN6w75S1x032OCNAoo4Ss1Qu0SpEsdqFlC+sTNGYmfr6qhgA3gcKyxmai20E7CgoU9
J+Z7pkHXKKByigoYba8DtvW2+E9euwrk4Mxlnkg2Dy6BYuouuT9fQjmh06D/EVDoCNv7ltF/fYCI
4rPZGGWz8tj+RhNawpS6r67mnGB/XxmiX2GgnDInQJDmMX6N32Kx1QZ5EE66/53H+fyrHv4HjM5z
GRdt85//NP69TPZN1/cc4ZkMlN2vvPjflclxwjJkwFRuOzf9rDnLG9mVqFEgn+NJmSm06VBTR+E5
WP3NIxv/VqDTnOT0YNlCF6Cz/pD17kMsKJzJJaI6NM6TVdEIyZxdxhCK/YVCJ04aYpbQcfvOSZVK
f/PwnHb+cD7w6dowccXkDRlI/8PDD647WklQlWgeKOLZa4pImb0qjGIXhHAXx4rfmnLXjo+xnR+k
YFejsI2SafM3T+SPNm7P44l4nKso2nz1X57o796B0II27hG+AzBuwOPXX2wqk0w7eK7+MFUUBrAE
Xbr7Xm0zOJWrIusuxQR9CdpLllGw+mIbK9eE+/LXz0yd0f79JUKdg63dsA1XqGf+u2dWpaSNJsSP
bv2OI5ReHKzIAlofE3810Ka2bDgZaffja3lXDfV5Nr1TiV3D5lzayRsqyHcrYgP4Kg89ez6HG9Oh
h5TNt5Zbl4WxVWn/VG3n5NPGrceNKkEcf9iktPojLgBVpestV0o2XvIo2Xu5fp4teyt5LwYglllJ
kHHUkz8jQWi+kvS5rrn5BczPim7aSK+51BN42xarggioYbHJ9MGarvMaEOcKkepqzMObFk7v6ay/
OKM4+ROiM0uePQPlYZV/1n7Hr0/eJP0x7mF3pnCJOmDVAHENqIk5/+UlFNhu6K+RpNv/1+/Cny0P
YQCGM1DJ26b5h3VqZrGflziUtpGJ9K7Uzx3uVKAnX5X1eDNaufvrBzSsP3vfhWGpUzuYA+i8//N9
9wd8N/yQsAN8S02WPOFYdhLrlpTDpeHGRzJZ+jaNbGozrCK9668cd/e1yPcWdX3W2wBQn6Km2BXl
cc77i+93d6NZPACkZDHoFKRZP50ttP/SMx8aOsGk4S6cAnlfx61jKPDHu68dpZj6vYNXrZG/2L2z
FRSg6lSQsRL8CH+QOR78Qb+b3PnWc6rKbQkoOcJW+91pjDutGzac7zdAQo4FxP24+eFFiHGMtFv6
9PWWo5EuTbrYMf2rFW07ogAMW1sKkJlAEUITThdsYVZRcAw8SIOc9d+NFsgClZRZV6u8Cx+KdLwN
QI9iDJ09RzAqcOvVzKiOJcmztvVNchwF0/qmita2GjaJnZ1yvDqym957k3KsiDmyR5da7lDCIMXY
9bzGKOiP4O7piotXs7S3Q79HZHY/asmnZmIzwxLtwYqequzNyIK9ay5b6zxWwNonezuxa/et9+r0
BjkfxpmK5TCtNC5X2/11TiodnGoz2y45h8XjaHLT4t8BFfSEbeHEMP3OcLsl/ucDzLD3gFmHa9Am
+OuV5v/J/iJA4kBX8lzT9v6wtGeXRAmhWcVWHd/UkW7kbTdublChurS3KLq3xd/stn+269s6JaeH
ecq3TfXz321p0pxiNxMg0OyUAxluE4Rzf3tL/ZNL1nUMUwj10Te9PzxIHNUpTHy92AoPxuJgNzRx
GD/JMd3QswUnIRePqV5f5lnNRpBTGfqhidB+UGVL7E9J66xifNG+bahOy9bXzFPKsac3xavLRugW
Gfpx/k4pFSbjh4ebeUEA2NGjosO4Apad7Swfb11o3vqErVpKOv2kylZTfmwAEYxud7F4/7sgfUP5
fWihn5cgLNW5jBilW+SLU1qJ7WhRkjfF0XYv8zBubQ466kna1CE1+QuT5QD7WrBkVr1XPRO/RbG4
mEkqS63k6A9Q6Vz7lf76wXOSYyGtYwS5UGumgzo2tWh69dldpra8Z3kc5vAB0BmJePQLQBzivRHW
YuzLF6NzSRaOilU3UnrpZvxpc7vQJs4kcXrsR+QxjEEz3kkvs7aqr6AeTldOJ8LCXwunu+ZAgdLa
fdULHZ9ae0ELf6fxXIJguKodXHBe++vFbeh/UuCwxHzhcSrShbDN/7nWChNnE6qaAmMlt88CWklZ
J6S1t5ybJJyYBTB4ohQhOxgR75EGCndo/ou9M1tuG0m39ROhIjEDJ3bsC86TSIqUKNk3CFm2MY8J
JIan3x/cdU5XV3dXx7nfFVEK01UeRAKJzPWv9a1qHw3a3QBEh+NdnRuOeQQjj53l4O/2DrJ92Dhm
a07o89FNKbiOww0a5kl6xqn2ki9+W1FyRUdgIs6JGb+NXvqRGPz+rsFb2hcdbKNgUyL8FQDZOoM1
r0YCUNz57EbnTQVTlFsX2Od5Va0n9VlibUGMP8ZB/+my8ucsZq5Z0j3Hn0QwD/grm49hqyMuoN7h
5Ln5nrrpHbgnG1ho+XU+pLp4OBkyAg9pNxXiiDS7bW6z20F/ATH6oCvuygFvgH5iIpbNu7EAnFPI
YW4R2uei3YQ0HlqNvOWq/xy7YTtvgmw5Sxbmu0/y2zH5N3AJGPQPx+Y77kjHeWbwXCHRtd631NZu
7N3b1V9/0P9iFWPjNv9DChJl+08fc48bKGt7VezgAa4kZn1r7taFa7GdL3KzxYjuHIIq/A/Xl2Gb
/7x8emyfeULruuH90/JZW+ZoGqDRd21kP/Ime5qfc4DnVNate8GHkeVPQU+CHf0spaoxMK1dw4an
GhFeUDgNbhRT4n6YDIAfSFZsslNkzUboy3kvpjvfyIdBsccOxX7JQyh1h+usbhBUe1c4uyn6PsxL
Rh8/dZiOpXKIufKtcx7KfHZh+fgZBs45MnD+IO4lRLvqKqNITjzmdTfhomOquQzpsmpye93Va5nQ
14lXAsfnLWTTw36irKdP8hrU4PJpJtbJ6WnHbtOnglkuJNLbkI3H3GXdmO/h0Ew/5u/ZnMRj0sUj
mcRTTdZDpt80N3uCzrLo+LUpDQMRAzfmkaTYs8O80XEHcWy57CUn18ladTWRlWbl2fRWEryByee9
zwpFqATtakAXTOtcTfnPWQ7x1HAp2Jl/L2t/q/LhCUw4Y+yfTZZAgsufHItdxzhNn7lYmwErUaot
wZ9q8XCeWu7KeVs32cXHBJ5U9uMljBhWC6vH0lPriynzN5LjbpJmh1GAtvHEU5WhxCbuuRvSj250
z7NqraPXzWrTWIcbbbQgYjDutFBv+aZ9kx1Lql+Z2x8Yo2+apLvNT3hs/Yde4fChGHl+XRkk1TsG
pBBQIPIVyMlqcJ4icFF9hHs4TuWyDOYKlIw4NavvrKyVnBetlo7vfv3rEDt2L+CSPvUyuU+IM3on
7tphXnU7RHKqYJ8MRgf6lHxYcfKkFx2HzejDsvhbaTYrNOprjj+Zlkp7kxIEtu33WWnLiZ403L2F
sN95hB+TjMcHu0tq4pPaOc0bJj0b57az94RsSRkYc0TsU0U86thNqCI/aCDHZxSSBqjNoPYndA8x
NpZZa2vbDHmxXofljt3toarG468LnqHHvI2MeQwPPe8nq5eFKmAVBSkxDmCVeybYskJDxEPS7+eH
T2G1nCDts5JqVYSfQkPXny+4WX1NeKhWA2cHWaPWEFQgGIQ10CX1MzHhiSaepFAUM0AXqkZ1Zjme
dcKpCn789aqlm+6/Wj5c2/aF7bCIiD/t8rPRTGqDQMlOuuNnIXkjJ0hSwSs6F4JHR/x7Pox6XX5C
xmRG05NHLFaz9jxfWDLyIci3nAFovmSa1Gf4Wuxfy/av38A1vtUJG9wGN6Y/AkjQGOkMZx7edz8l
WeNgk8v6tDmhB/Vr+ZxqmKNECdY61oyDpXjmFI1mYXBsF/7QjTuzrvBudt01dzmkh4agtLliy+xN
OEXjd31WkZyJ22RwyN7oRv1RNX60ChNmz9iuX5oSLbQt0TYFmPIFSDDmZk7UAboqt30CPRCVm/zq
w4fZo9RP0ZjVsuQGn9cXMDX7EmpmX8FJY1V3rPa4Nlic5jXnTnrmLGoaYhsyuh67ENU/TDHchsTa
tdhbIv2gymY9P8OzuGUdlpvSaVcQk4gg89xlZu5zRc73n3T9u27eFXONLBHX+Xebt0mhMR+N40N6
0WZbLzOB+apIXQtELboxen+DvDwrAzAnF6kxHOaTBu0sL3rq7Oxy/ByxkJJse+RjQe2rvtnhUL35
ZXcTp7h2xUofe8xAE8tStQ5rSQise4Hfc51v6Nb9v1v//527/4e5O6dqG4Hn32MIdx/9Rxz/ceL+
+y/5feKu29ZvHsQ/2+CenRWb3xGEuiN+MyzH0pHSOMUJk93o7wN3w/jNMHXXgBToWtY8pv9/SELd
+80XPlsHwxQoYUSB/3+G7rr5j8cry/dMz7bACxqO8DwG77Oy8IfjlXB8wlJ2aNxFlWi7bMy6He0f
I0XJOs9c/JIZxWELRNYjx2jr1ZuYERh+Mx7SHPKq0pllSQLYGfI5IVGhr8RkcS0LYHopZXACVBlO
P73ZsvvA1d7iQGVDt+87Rt+0foS3HhDyyUzlCwiDDRDQnWvBOhsxvR8QaxiXOfqy9TVc+gYBWnrR
NPpksBuGvdyN+uB89TAV4/xx3WXmw5XzvN7cxS3h0LHoXSbOQbH2lST6PHC6EA41MmU0pJvU655r
/EvLSYAu6HoSM61MvKe2C9cQ8V/rgh4yX97rknpEJ6jWE911x5D0+tCFuykxp50/W/ELdwFvrDzq
7OXwxNrNUjCvAsTopqvAZesR0f9yoXXzU+IjAo9m4Vmt2ElXfbftNedba49vuKaacx+6z4bVVGAM
Zy/TiEIOPft5tNsM3INrL8h7WgtMkDZT1IRZu9u+SS/4SZJAwYX16fQwHY1dCJTGGFoQQMFVSkfS
zvA7fOe6LHYD1b2J6jvACOFTPtAwmiDp65ljHcpy+FniZ7j0nfbO7P4qS2O6QRsfQTnK8E6P7aZ1
iSxHtVU9qSYkUV9l1j6hWRNgQM9UWHzSH+ScGzcjGjQk9EaJdp65Tbgb3XDJWJtmntKtMa3iZPjD
PfcvZHFn3rT/3T3y60J2kLi4OYRgUO7NZ7s/XMg5yXZs79K5F9RMpyLomOh19jriYYAPXMHh0ytG
PTFtF1nyFUMskGPK5L3MIqmGUndRPqgmjVQ900KeL6nSn13QlCvqK8xrTQDHD1/0sgJ5Nnrhwa3U
c0wLxXZCYF5n0ESIW3Mc7PQzHfLVvrLog9banCnPAPS7dreAwUrCsG6MD6OaTgrRjruMsZgkNJDL
bQQEgPFiFy+dlkhplX4Am5VvEtOrP7kPzgj2LYKipKb+K+ZXRqKSS9UPqX8k4X9J9PEmLa/liQvI
DLyMARACV0ZhCkLRbe7f//oNN2an0D++45Zw50UIEPF8WP4nsRm7UIhtuLi7uApw/LY0vJPcxFFu
PkHGXfqBDWwyCi/ZaUgr4B2jht6lvraC5oo0roZVPZrhouqaT7sryA5kHMlMPWeHEXc4HYynWI+T
TQK5G8shX8KaGbAegiORVa8fKEq0l03QoRom5lVPyn0XSaZGw7ewYEOYVepNppqHGT2+0m/G9iMm
SzF5Ob6TgOLWIX41qlI/8i4VJ80wt17H9jJreri+9XC1veARAtzDCVAgd1c6RtoC3LIbT+zw3eoL
pudTllXFNqeYeWt5J1lNZEjKpl3XkMyWCCxfYiG9K4HnA46rfCcm8zvaxqlvDH3nsriNkOK2uaJT
qC6S8jGG/Ym+8RXHLXfdWhqnIpLonTdUmyipEAITgH9WWPrHccyXXS8AMkczQTqPrEOC9ZrnED6k
CdjlaPsrsyX8i0szj92lrkqoj5VCoE/8d3cGkkwxw1MCPZX1mssyvtuW2pPWYL8kkxCXSLqNyujW
epoHcgoYmYY1ai26UJBb7bagTAmCFmAihWxWSaadacchP09S6lg5+it0rAup4HojZDrQfkSdUiZj
aP6Rl+7i2XbgRy6NTRPHl6kBKR4D/q+qege13Dp3IabTkYl+5PEkUdzSdIIy2MLkbFZk7XDErsAC
Io2Amg0oDVsq3AlMEjTvUICrBkNddaBJLPvued2uov3nMI4htE0733Kjf28Bmy4aQ2kIKqSvAy/9
LCIpd3kGXgOHZta24onrakn528owpvREkm4VJaI60ra6Nyi1e+qZGG9GvGcB8NENbWzpZRifzSi3
rkE3F2oH9naISfR3o02Th+9WT7++uAUyTE3J9ch3xrgyRTXNIeD4dgu3LqB0sPe+mkYMDaZr0o1e
UZTmGRhmi3zlj7bcajC3FkVvDLtEmP5SJSEWF2kveyOkgneyaJuaXB5PaXiKep6Ohlddyex+Ao3t
d3+9DBA3/4dlwBbCM3wGHQByTN9EtptFjz8svEaoaI0lCHwDS2lz5tQdwgg0Kfhu4q+UTQecbzXP
ae0RV6WioHGBudMxHmluvOdmYVpEwA+a3kQJZsHtlRfqERJ8oKFFH/YqHL7T6Gnf4/wAdqDqugE4
OU2ndk2RueZstYaAFoHY9qC13TKPzBYvQvU+YJMBij50+x6GGeilkbKhdjROfpjFa8fdRhfRknE2
woYoh6GfQNvS2iIB1OcGVReWWfxwsOUco7DzFhGayaKsAnWcDIMqaAM6elic6ggyUEkL88KK6D3o
KUVZ2wJtJlhC2/025DDmcmExjJTIEyXtbsS2DiJz5+Axaz8IxJiKLHs8EazqFnarGVjGLPZDFWCm
VpA6SDpazksns7at5tIbOVBe3kJjJqyk2cd6FA+VR19VFX9ztNDfGuSo8HyGxxzJulKhTt5nBHVB
/1sEv2xTkDNauyifSz8u+gNNBsukSrBFcwMfHZ+q11CZzF2CFkOV3lpPtChVC29EBsn9kX0ZBvRj
HPLxtkMCmGvIEhaAlPo6PlEj7nfSx9TVDg7UvhK7eRn2c74z/V4yyN7WWPo0P9pYLh5jYWryZiSi
O2W182IWgJTK/KQXWLE5OJ66ySUbNX/ZDar7+ddXrfMnJY6LFr8q81jPwc3KTHk+av/hou2JlWkh
zeo3HDmwHFToHwOn8o+IO3InLONRNflO06bhpuzPZPJHZp4bnSAX1RdT/SECc6sVGdkVQS2QMqgh
io3SgG5gDCfMgGjD000bJc6W1tG2+A6eNTsbv3gFwB/Mr9GNBDCEZV9QptbObA/K68Cl0YpiU+3i
e41aUZE3PNUla5lJNd4GjT47UYzrE4WlSJq/xjcn7vVjS3X0epBgQ6SJsv5cEEU8DQEJfaeADKGB
/bjZAc0jLQaK1mnEg3IxOMOTvuvNCfyQFTonDvQtd841IX0MJipzt65Nv0TcaZu/fuOtP00q5zfe
ms82uoMQyozgT6tFMaWy0aPQvVFHQmdoglWorlg934FnBNcCltxWWBGoOA8qI+d/X4uOpYy7U2Xr
1nK0tOSWl0z+bW1dz+joEd73qkurhwiEfYQCrS0bS/kUTRN+n2h7Kz2EnaIRGkjY7KizM9gHZZiR
Wq3aJS4nl+Jf5CCCt6QVRjN9YaZ7yVLvS1NE5YHqggjPbVCcHKhJII7lvQ0DuZpEhmQX43YlpvKf
xlH+PEb7+152XlJBsFsuIjFODxSdP71Jfd7EzWT19o09Ik/MJDUusf4sJ9EdGnwsyATBu2PgaHbU
0B1ENw0cVyB01kq38P2w1Gm+Ta8a1V/sfYceZQ76hGPVIYGouQYq9fVVm+hHJ/QnLGJFhxGKZm+j
KJw92TF1gJD95NbJG6Q4a1fKU0TblgCWuJFVBIbCILw3DzNbJ/e3vnS/kZC1d6yK04sLdqMZTH9f
kYmbPBmflMpXeuWNc7/KtKnYMa4MLx9WupeM58xikaNZUpB4lGAkCLmUfmkd6rbwTjny0gz86PYj
HNuFl56TMKYaSbdRtOM3RdPWKe6sDd5RqsQdM1xRKmG9CH2sCK9PzjGXdBSxkWAhOUA/pHorppsG
HivtIQq93xhgb4h2WUtdW/rQfxeE49+dntuy56yzHvrCZuQNndyigXPX5w4s+gKDLxxenVbA0He0
ncam6apbfbxGpYQN2qLi9xiJDPj9K1k6J3AV3S2eICm2AYzRtnbONK66qyQW0YmA6HtnSpYNOSxN
uv4MGDMfXmosf83YIU951COZq56tOJFS87uSS3LDGATHIFsV+VyN0ZEv+fUEsqLi6rFAnUpRn+NK
u2Q4Ay5NrTEMiDIwTsZqKjKJ/7Hf1wJKRokCXbqlfoBgWtpExIzE1Q5V5OxF0YQPM81t2nTi8Rmm
5KGZiYbxKN6I3euvPV1paUb1ajFoI6dOgLajEcu1AlS8aTUySInnMj9/zY08uYDQOZdGG20M2x+W
hWTlCXNEWpqc5FAs8pq8cW/FFG9RUO0yP1yJ0gk3FZETsip5+gIiOYrxGtZeWG4qOdtC5pdkl7Zu
nnyadHfsx4FdHLcUx14DyLSHMOilvO0E5E/slrLF0Ld30xwp7R3xMrhtCJZjCMUTb663+OuV7m95
hX+4i33T4jiqeyi2s2DzpxMptKccrqSCNOSwORioggHm2bkHiaJy5qF0mxyWfoAo1sVNmSBG5FqN
WlbrrB/q7RjUEZQOhx3FnA017eZoJla3joOrlhfPlpEULzNEyGinZ2Ek0S6G94zYEBmvPowEuBOO
Sf0RUOTSqHCNevZWSJ7bv9ZZsyE/EWey30fByCcRdv3FS4PviimgyEz/JQyLTcnHfFZpAMVSx8Yb
IKAseWZ60JPLamkoj4FeYIsV6gwl6KWebWQv0xX6Y7ALdPqfhogCF18LWnRjl1HB6B21yfPOQV1C
kcph4lZOXfAHh8XF7swjdQDk/3x/AqkSdl9oi99DcZ9eHL1W6ywU0ZqiKXtZVM/kP2wEmTJ6Nae6
pvadPzejFPglD+4OLtk1hyAqhOm93vuWzPZdTM6zDljdhBs+Kz0XT8HMWMmFeUoCOHK916B82Oab
dHDNR6ORnhwwDHsVWfkqHGcHYOd+5nMml+pCZykjWgtdk5gnfrTCN/ujPm9nwgRyXgZJnejwgHzO
lunW6tOyRUPYSh8cV2zz5MLYSKcOB7qB3uGtFmv0l2eKvjAQgsTNgzO11D4TXMdeRhAat17UENZv
NbARQ4qu0WuPWFEJUdAZtW1GnTXO6ThmsOkoS+byhfEiqCkF7KTgLAVgqYIyYVrnRKvYjJgV5L0D
LMgPN0ERU8DaO0ThoprmTo/+eKrFQ+ZYYfIWJUAC6kGYhOQlkcRQ94i1+pxhZXBS1F098z6sbJl+
9nam35HI061dmuEhJnt2gWIARa2lHaSv80/duvDEDT60Uo6roOWODPU+24NBxvnrB8fAytNz7JGQ
AEX1CuvqG4KN/lTPr9raP/rhdIM7YIJIc+CVF21KiZ1lbZz4kUsNU5KQ5jWITHcJ9yTbeITHF4HI
PT5CP73h4oOjXnL8ttKfQdN/c2rPeU4eYHrCQyQByA2M583yOda+x23kLdum8Y5RRmYudEG3jsr2
VroovVdrymjcLdt6rSVZuYU8Zi95DDw0UDXQynhWpqHpwFMCwD5XRQ+SUjJjbgPIRoOaw4HAUmgX
r1VYwjPG3XCoxIsyG7Y8pRl/8VS+q5snwpMlDDfb27Rl+103E+845iS83Ra8y5TGjNajGBZ6Gz/3
IUQWTTmbECIqy2s1PtKAy47NURS103s9gE9pU1WsclsHaMoqfiIJmpIE/kJRqLu0HJe4S2KflFWV
V3eGLGhqyK6V1dy7lmlb5tfapqTu82nqqHPwA+RJFQ/syTCGHMIueSvIWs38WvocqGPb5kUvuFoU
AymDKsNcd+tl3yv3mtgVmkPzHZ3COEdh5a8Gepjg80bTxqehbmspapVaysDjsPVeGMzZJtBdf6+B
9zh5VvSaBK22rsJdlrTNDqMgFEaJ29OB6r7qOD8tOs0KdrnmyY3eEKeG/ImxodoQOihnX2JEDCaK
JzhIwXWwEU4tVWT7nGzEqrPM4GClecMbBWsb6xtkNhnDwxhoR2nr/h6WMFQMj2m8qcZDnsMI+bVt
Hu2PNmO0xeEdaOGYQqX3k22hjcYZ2i05/G3VJZ8ZvveNwPB4MmqBEY/8CTY0endKuWScHZy0vp7O
vcL486sWTVkWm1mhe7tJN7+4hbuDxffF1SdjJ8CE7H2dTQIdgM4yjd3+rCf11wmxeE2qbObk9Ddm
CD5vmn/lZgEZL7r+nFUE9+vC/JnVIUwVgH9veKsu4Yzss6qaNc1KGxLuzsb3HxDUinfKVSZqVjBX
D1Endw579789Kf93svQfJksoJvPx6N9Pll5+DB/yj4Ol33/F74Ml3/zNZmjzL2dLwvmNYLrBARc/
m+fNTVS/z5ZM5zfLd9DL4dL4WKDm4ZYsuzYiKWr/5pk2Qq7FCQSXH4rvf//X5/B/wh8QKLMxLAv5
p9d/NKqjpf3JT8X5xbYYUbkGdlgm1sZsxPnDKVuQ/VB1WQpK3xq1c6S614ryKtAz1aJ0HdQwAAtG
UN3yMCBsOY0netvp+bbXauR/MTLCHsFUgsj1NjQB3kw7/2goLOHR6O6qctpEAmSMNeOJ/ei5sr17
3+qnprRXTTTZywAnAVwg6zXVHCrahSFPttl8EOFeaRYVLyPk4di4OLpLRFQn2oFc3lXBrvGyjdvJ
t6lIbZSd4pRWZK2C2n4GeX62oT+DM+yDJR3zMUktE7cmrhT2tNveSzc28QejIx4VTrQkaJ+Jz3MW
tREWRwMwgBvNYLC36jnaZCD61pNLJDxi5B3r1dpLp22ndw+adIkBgbIwQR5rWvwifSeCcmctehor
FlONWaqPEadFCC+8yzdeIL/WHjHYxjrB7oMmZUR72hlbYnY9lDbAOITHx0Oc1fmx7DX+AgaEXCQi
4ynPR3F0E9AM8ysLqfbp14/0xqGmS4gnz7X0M9WyrNRl7G9LnnB8F5Y8CVsfjlLjeTcO1HQZjq9d
CrsMrwHou2tZa9ui7KcTTKhk3WTtgOuC1FU4oYl6OYCRXy9hc9RXzn2piP2NadAsFtux9eIqaRzA
CAHvyVX0pMrgLQwK7SL8kB6H+TCH2Btcfn1pvFG7oAvflfkt9weX9mi3NRjuONM550F7LHJjW1k5
PycoRtYCPuUk1hKca3kFMD6FumDOO5cNKvoMfnBxlHN506aQeqe+cN1TM9qLSBsqMPeDe/L7smHH
GVQ0HKqI/j83Psd9RkdGl3GIjOBONAILQNYXYMWFRliV2ih8ktF2DGl07ly7vReNbT3r4qz8fWTp
zSuF53wRX0NzCu6/Xhhzd2FfqitRoIXeJw5cb4+pkRa/oyJmR1OoCRShTN4nztWrEePIOpHm+8Am
6yUw2wcYCvUt6fN6MTAge1ZOoNNiWwzrKBD9kkRyd2QGcQZkov2oUap6Zg1nBdcIT5rHA1OEsPaK
zn4xHBOjcdKeHdHTOdAY90Erx+9eTTCxr7pwUWLk0DUn+lL23OKoYk1qkQnBl36L+jT5qge6tuh1
yiGpWsGxINyI8wLOVq+gU5HHebir+ZyfpwAROE49+6s3hfuK88c3ZbREyYYL++f+VbrltIuwXLLF
M+X7TELOAse42MGAzbtvQD1rdoBO3oePFCrDhimftfYGP3zkqemtlR2Kza//6vdAITrISgmW511a
deObK/U3IEHlVVpMpoZGpnsvsEMwZFJ9zz80vQpuUDHN5eDVxyxHZ5JDPg8bHFpIh9g7wR2iMLmQ
1UvkdFs74Y/O0BbWhEvVixc08uAoDmiGhRczCz9yuuNpGLKma6mL8SlKKYIwckBjHjfbsa5M9zB4
Ey2kmT/cS60f7oVh7Dq2YsteFmqTzD9PQA31Lx7p/5z/D1c2/g6qfL1QUU6lZj4+pw3lTbbV9pjq
48Pff4rPEoydiI8xBb0UBBTVm6jMfDt55VxZz8txNMBQRbNVCtJQ06vszdbTCzla+WxPXfo64hVw
0v4r++npqa+j4kUW2TkuZHj59WoIe4KiURbuUu4JhqHeCyvQPIUdQ+Z8KWKCCFdeY9svjAe6a2P7
D3gDK1c42Q0aa/bcljQp95xoAfbZa3CZ+ZPVDOR6SXYQLU02Xmg4QLMGMz4GxgvqY38oY5pVSkBR
98pyIFVkQf0j8rddnaiTqrHeO1rFFCLDU1nUsrnw+REgoDJ6647keoRfMvrT5F3jDI+TV0DsCOJq
41b0TlSOeQmFir9TQHfxMqF9wpTRyUHNNdOaVdgH8h4M0eaXK3p+rVXT1caeEYD7nnFVZZGevlmY
U4/uxIZ5zHPvvfcp4hFcXou4r8y164Tle7fGTgJyfOqDYxZT+cL8+qfSuJ8MR79Ufa4ejmZqGxHr
+b5Rgc2Wjb4qK9SC50Kn0BxWJ7MxhhwrT9XgdEdJnxHHyXNdeEwV/bxYqa4Jdo4VVQ+35EPJ3TZm
ElOcg7LyL/3U5Uu2e+GBv3Ly6toZ6PNsfDeC2fpkhfEdfa575sRC+FRE97q3WKuR0bEvlWjVSXti
6qOuVlpp3OZJ99bY2iaJy+JAn0P8OkhGrZZbyH1Vx8ximzpdx0wFNr/+K6YnVBF2BPm0D0OBrdVB
Br/aTvcMorE7/u3n5peFSkrSxOIRMH998uYvv37UF/x9sEpG63agO2JwDXX89aOUlOkynSqddGgw
ULfH0xc6GdaJRoL8jCEYx4ZRrZI0Bzzp5/U10wFUpvKnLgRoYNVVy8xiMqugC2PxyUgqglLRPWq1
J94Erh9vxwTcRwKkFtqvv5iO3u/TONxFVOruIbNS/ZDwYO9tdjmNywyWdgm9aJOzcajS5prjHHjW
WGVnR7S+0Zwf+sSGyOKhsM3FBF3JkGBs0gp2bCzufRAnaEWBvqPtyFm5XuNvSkwIpll/CTmP6aEy
1oNK+x3tYN9YhAH515p/CUd6qZ2ye6vxej8pa/gASLm0uqpbujbPh27u0qzGe6wy7JeKPgOT2IEC
mrnAt9QeTPfTHZOXCQQg/X5LKl1wwzbDM1QGWDNN/TOIaarsGuqJHRgIstWvSKDlwjTUd3MY9+Bw
YUBDjkcvhDlRWkm98xLXYigh3ycffHHSMeIXmbFBja1xLQMriCiKroD0hTKFuQcxHF/OtOCugVFC
IjHM137sP8za+NRz7al1xVkTlBh21hevirbooc+QIOE8zjpjh++7rnMoBrHzGnbykbr2VoJa3dbU
kPCt/0gr6Sxs2hu7dnizg+qTObpa+tTdsNVwAW6uxIgENjRMPqPncCoZ421EL9Q6UMHXEprZovhO
NRQXM+NJv6kkxZtAy0Sjb1sD6bofKSLJbOTKOPw0UvLRIrefwaW1dfYZJ837ZNmraVaHxgZwRpyf
Aj071HNnzmTrb2Ur7oGb3srO90FkcT9hxyGh3Y+PgILSyoCBFmLsNrQDZ9xLMGmHBkgIV9N6Yv83
qetA06LX5LNeTQeMqX0gaTyLUOwlro5Ec3ajW+5SVuKFZwxUlZgoxVpFaVpHco4jYbTAlwsPgaRd
dpuDqEY85dgs9IjDd73i7h+oK3E+nT6OILdySzaUlBs26L8E0FSfc2ebzqkGMhZa9WvpYvr0edab
qEj1pQ4tBWQOVQWRH3GJUstgXAyMjYyi91eZ1UsI/Eu0U4OgWlBvI9+9MIRcmHRhFW4RHI2aH83b
7hjC+joPSa4HxTnz1Rfaro7lVHwWuMW2UhtfBPfjqm36hLfR3OXGdOorsr52zY3o47HH5OcuQYBe
8V5iREjSYtkSgAGTDkgs6u5jmh9zAZm+8ESz/JWQDRp9w6Ue4eJAfWOS/aDy+5zOzNDBN+N1Te8K
PeLuQmKbbaXH+JYh8uQbVJdJ9ZC5+UXOSVsdDF/YZGezCxjneEwFx+hHbXGPmFr9yfy3X8iOOjnn
FVzlV9fTvyXed54A16BBQTcrwNx1j5zh/fTy8RueQ/pamUWSRm+ALnbXlFaEOc4LfGz8UKb3gOH+
QwHAHuP6ZFU/pLRI6zGgtYpob0s+cjuLPiM7hoaT4ia2qw9aQMqTiwPIdUaGbzyL4O1+dRKuZZ4D
W88edmUUPbFhftd79RbiZ5KOc/Yq/zkzxivyF10m+fBFeB1lCPJg4R9kawSyvom+R7qJmM8FSKaO
6X8pN6pLKJ+pnAsNmMduAhnPqEKj6s/NmB7KKz2J3JQNRX/ZRG7GpMit1/qrpidXPN1fbRET2VNL
RysiWL9TucFPNTcU7mplRmsJJUEkq6TJr0oF1bab3OUUwuFq8vwSOh1LVrQhpBUttI5xZU3fRUVf
FJhboD3Tj47a5UUDakw657nkLEoCuAYqBsg1OenO7OOLzAyK2nR19UbaxbPmawAcrNRccPCzISiT
ZHsGYho1yM221em4i+FxWbXYjfVcoVOST3QwwLiDviiEZp8572/gGzbsN+ggtShO5pHEe0BtfETS
hMy6L6Or25B8LJuf6UgvdKfoPDOzTYAz9DO8JXevMxHQi/gFrfSNFj3QlLLSVsDkwCDLfMMuS8J/
5pIq/G7YTWRErbp9w0Sfza4mKnpoTN+kUAibVc1RjiRc/yTrRNy07CU2CY0iUFor+PjWslMXTn60
KFFqx+ZrGFe1Hx+sMfI3ugOvDouEvQUGS3OG5TyiFrKmDcQZPHSyUQScVyJwjymfGlOFjS5bAAem
CteVyC6a1hur2vYufe/JXSjmNKyfsGlpfLhtLQVtLP1LE4Kxgx9lzzlxb1PztWY6ke8aO/0Cc9w4
NDmn+EKK70R2cVNkGoKdD/i/Mi040Pm4yfS2fpeY1zFsrqkNa+9pHivKupz/4eu8llvVum77RFQR
J3ArQMmWvRzkdEPZyzY5wyQ8/d/Q2rX91Tq7zo3LVkCyRBhzjN57eydfefSiinPfm6XoJsmC5rLv
HdbNgi9/0xjgEKrEvovncMuyFtJc69yLgrui1nhSdcHlss31jdKKDa3Q284q75jiCs/O1VM3KDT/
09C5cpWrkcurU7j90WlNFuj1rJw7cAiKdBOyoMjEyfOccIQRKYf6TewGyTp9gk8HEmOgNSYL6wi3
ymDWzPdkfSSFjr79z9+XGw1XPGf6YgeX28eCPHTRzf/v4y53p2pyZDVGENG6Pey4/KM0I/7a5OVO
NaQiNCf1+rLJy01jI/2pIVF/wSTphUZUXqn23G3SouK0PIJ1suDAVjfpTCOpHL/igmK2n9UXGh6n
hPAZtQOV0B+qrr81sVozmOtw8ElweoSWJPIjq5cvO52/GqMl9pws1c41DsY4fi0ZAqOqitc0hasi
9hq3B9BTUCvgSqVha+pf80yYphP7LZOJak4qT34uS2UzveEqIC3tuqmFbyYlwpcB4rrdryB2h3Sp
Ai/DMVt/yDn757clD+mjIw319MEe9sj5oCZy5+VH3CP0WUbr3GSTEkg9eS/iXBwJ9dzL0WTkhRAV
1emETbt3yXwloEI1I1wBa7xIow8MOxG+dcfL3zVr/GM97DG53lWWpu4wbaEC6KqVF0K2DQrqYyby
MjAsqrNFL55zUObbxSZUvoE2synj9A3ga7+RRqRfqdLQ/vzQ//1N0P+jlIo4iKciu3KYsR/msSZc
O33IC0ISO4hstvWpIzYx1Idej57yMbrqMuR9iXZyrfZ33IVne03yxVOtTzeMU8asuGY0G+gK6fna
sJPpcjK0EUW5yfhIaQKTsEF9UAnskgDWG9Yzfh6z6GHfYJEClF2/CivANl0NfdxkqW8nd7I25HEe
1nzxgNHlW0Mg5Wa0y5tkcj9xRx5AfW/WEsGyKGfb0Lfd/G7QQDuU7bFv7qZoONVlQ75ZtHUTmh6q
8kboik/vjxIfgyOgsmaI3zSMbAYaFXA7xEjWAxgYte1pNqjgr93GjxlsgGQ36Mq7eO2JCaOQyrdL
Z17JrSOg1GdKfW1CcCfEvtgMDfN1zPd6mN5mEcSKKR3I9SoxgbCg3ihJxr/JOAFVff5InDqKhfxo
sYpy8sd5hp5u6uGzpgC7VlLWFxOs0lvTbkcmEv1H6Cj45dLQwl6W/9LTg6H2Gva8+jurZ8/NlaOD
7fkKjOaR6Rsie+g4cnKrm5oT/2aiarEcJBHlxPSzlvWBkUwwAT1BknfdFOG5qoXq40O+TRu78qr6
djbRebXm6xyGD0oOXpRL07FKfw0WWM2+YzQaWzGoE0c7LkPPQAknW9al0F2L53AgToyMBC9PYjqs
cfKIpn5gbrqRDasACg52/W7Y1BCkKPc3jguwrRWRsenM+RxbnLxN9Ou+0rzGtB1gMiCZWskY3W+z
QsNskjidJunvtCocn8Ytncl59PXxRO7a2xQOLVpLds4yagNzrPc4qmKvqMmqwGb3Oc/GcJOYVI/o
5iA/h7iP3OcUx/QmHIbHlFCDdVZLj2h8aXLohX3+NYruWTMh1WF+611m9IOSVVtLx9JAxtihWB5y
vdV9Vx1WihBwBFU5OzaeLBOFUjyjlW4H6wrNSp4n9wUhJBGMvLKf72RUKwetf8Gpt1f6Z2A1RyOu
iflpDmpu3qcl3D3V1m5GDdV53iSd50jrGxL3SdHCAO/zLZn5Gyr0Ux52iJ6xr9JDuely+dUsyWuU
/jK05jmvzNov66KgmhTGdhSc0Syr38oRdYsMo9ehrn5rIjsYnXI9mQMo6ieHA9GQVCEOTPXaAQDm
osOLKEWEhueiU59NK72ypvIBSqHf5SPX6OxqaXKva+2HAtyU2VfvWUMABXYLbVMZyI76bHiNTTfe
1Yv5EaaCDHdnJufYqh5B8T4US/1N0vdOX5rvWmnAL/d3BIKcyVIB1ooypyo/UNl9hJwUNK34xnuD
G6Q+zrb9Nqf127CsBv/W78yy8uqK3r/UqmI7Qr6zieXbkAWhv7bmlO5dLA+doz3kK1fGDDi6zpU6
3uWO81aHWBC6BHreOLhEitM1c6Zp787nAbnFNoLuWq6laliX3z3QWZVsM8RZxrnlEjBE2q3pYiNY
XTUa4uNqsVHAsRRMl+jEpW9Lt+2OFFxQR791LmE16nj24FdDuxmo3qCQEug3EpET3QF7uhcmRdlC
p3ig7WEBDBuzX2Y1Iv1MlFuUpsfOMlISDhHiqzhJDfuhQZDitfMBDYJPx9ehO60hhHfv4xhCncOw
1KY2VCN92YyNvmr6+XernLg9NUvph8xrkm0gIgqepZru1o94KOpHF+uOJzgjZAKFUB+DG1pKf64v
GgeUpa8pmnvIVKUPDw5gZeqe9Uk7jYI/So34NMhzG1Es1sHKCQBNfjMURrKZxO4GvcVLnuSvBjRf
llau7yzZUxul+WY8j2Wl8bTk9nIg9Tm7fv1N8XFGMV8FZA76aa+yRnN+NYJ8u3F26bYruu7ZACjp
nSmbWZ2ebcE/pYM38xQQe3SkuExmy0nXWBeJDNaXzrbkJjfYY7iiN57OtGsXD+pHGJMBmcW/0HF+
5DZCjMFtfkVaz3HfjcFcQfDKdT7ANqWDvS63q3m1XEbatahVGoKZe8O3f5BlmXiIbAHDTtizIihf
Q8Y/GDkEi3Dt8IQtWj+0zlYj3iarobujnUMcEZ4cv6lxn4b8gVF4tU1mxw9HgRN6/Z5CY5xJigAQ
2CWOgvQ4jqgj52MIQWXDou/bGoUaNKNDSth8H0HJ3uQDCZr1AGdo1PWPwiG8uhuP6WyFJ2sYzmM+
eUWHNG0B+7bvO0b/hBCRtEEkpmCh7eI9LhDL03KlLu1oPiHLiqXG0G3xFgB42zjXGR2WK2VC114X
7b0Y06eZEcymyEL6DOsZsulelQmetEEevzPGgcBgce3k1KG5A5aHXaXdTJWF9BU86xRybZVTSd9d
J7xigWbK9QfEhQ3a2kZeMoCXIMmQYIp80Agoo5rQUkwJuJk04o8j/JYx4R8zCWdmlDlYYJztmNtr
ZGt8bteouq5tsUG7z4s674yx/z00jrmZzGXmmItu7dy963S6pL3x0DfTc224N4jeebON8kLH1lJR
Z05xVSJqoEUp4oTrLBe0JJk/knjeo/bLPJZ53wteWjzvrFmZ8yER1JNNb3MhGN00oL8OaCb5oG1v
cwgtNNN7rzT0127tpnDZ+JwcmOCFzRcXZxnuZSICNft+I7pebmMdJBvSs6rnDchYtSG10FVe3CHQ
kERdK2hjEBPJjQYQboMEvfGbwtg1prS2veb+prw5R0TVUQkpfjQskppk/p7i/nfRmtse8cJGdRN9
E2qCBSTcr9KobrAbIkBg/TR0t7iu+XqvgIuQP1eNtwi/DH+QDII79NB5m53tBS5H7FMsDQTfiGa6
kjBHvDyqNLSrYCbSKIyfVPJOaINEbsCEraBB/m4uovEiYDl2KE/lZCa+6WCf6Vcow0LYq8O3RDDF
jqkNCyw0UIkyPapZfbIjznluxQKNAELwkfW7qTNOiqMDaYk0seSXgzaLuQqMThhho1acpzGbt0kD
1AJc8NYS9aEkMTOotPlmrrqvUmmsrQLp26TPr9VPWs9cWiQ2zbwk+aivEBJJjMrqTql3EBBuRYGD
JZudr6Fz6P8z1ytpVyvKegYoTEbQY8BbK8hJR9krZSE2Walu0jpC1aIDXpv4xNtIvpO6lWywVroa
6XG9QUgxE/ug6+w7FrSPcTi+A4y1Adg6gVE6YNBVEpIKe96FWCU9OZGGmdPfAmaW+vFkZoE2EF07
a7cWg0ILg5gXO5z5DIVYzDrZygk1LVpIvNB1Heghl3RK9hpPu8sQpxWUoLmzr5eOGt0CFSHJCBbi
czQRSg02EX+IZQGPacJPhaah/kk/SdKcvLFMH1EQkYhDJ8BrS4UzO01AXhmvTu9Lxlwrx/fNCuNk
MxkUxpBMA9d2sJS1yxMo7ZBzD5FUozNiwSud2R/U6fdgc5MFFdsZ4tRzpmPE5MWnMcat030P7D2w
Y2QGMVnvbrevSQPahAIbnqa1/lwQg1Xr8Oloud/PnRsCugU2VDdlH+iOKPwxUVdRAcWk9Rzaxp05
IU0PE7qEWBwJaC5f4UZ77vA0pFj5Y4z5+1yG2hXkE620m62pA1JtH+1at0lxVBElLTnJK/o2Yawv
bsKcI5nJE7xxW7E2SmSq29CQxhYfCZ190c5cf7QvNPSIHsn7iF1r2+ICPa7U3wJ13jzjIOpGbFFL
HuSmgEDIJS4t2wO1NBw+hj3pGJ8U1IyHJJ8OSeYyo8vVQ5RrBEA6lCHCND1bX7wJA/BOGcDFEHKz
LTtKBHPNhoQQwAWmb71UsCBfOuWlakl5aMJsW9d+11RXalRPnkpssWeQYxyYc6of5ZrXFWYL56KK
XJO5nz90xBMnUrh9pme5rxb3QAMI3lHsUzhkkFcIEmBoBDk1za7LMHkIh5HCw+GdzdB7GhKoNoxq
90mcQfteuwvtcM86djtgOA20lEmtLG1wYGW1W5Jjp5e/IIxNVK8O8lcnvx9xkTyH/ZEeTlVbyur0
C5YefBbeOW3mMmO63W2oO4CEUonvw3LeY1lz1pQDZ+qCcTz6u60hyw8Yh36FCc8HEsQ5VjGIPV8Z
g1F6Y5X6kUvofW2Lg7QxhFk9Sc+TWQFiEtSboTCFx7Nottm/0f+QmzUUaxRI6gQa1yhRdXpQ6cjO
LDo+I/PIyNY+SiXqrgb04k3WXgHZOjszqvgwzIkvSD2rzbc1/9I+qqL4wLIEHEluMj+gHYI04pA1
2IkAy3ipWvyah+XasJPcZ7izUVHGF23GqIOkH00nhk+XTeLZso8YLrFiau0lWLL4wXBKw2uictjl
Sa3ewfVmlKgY58at7mXco5RsYpac0jgnYbNdzJXcztDxIIkL91p3xLLt1lgNC8IaSG3DjYh7styx
352MTLlBVIDyY2pv9EXSl2ANh3gnaY7Worw3cXp2XmjoE+H4NJrzwahY7o2RJTzd5dKjfhmjnCgK
8qeshJpKL4iJw/CusvgSNQoh5A13UsKWcDO+ycWYqFydgug2oTAeNMZnqUNCnUpjOy+YLzAE7tMZ
DfMcQb6PIElkRU90bSUc+kjODUlectutECK9jE+kBBGlntlXUYoYFCsbrbXhNUE9tJtXmqWKWtiy
TqoSv9IdZCXSk7sr0AXq2NZYUZSe2cYBkw/zJpeDNw64hR0YwkWhewXDZcVrBDG5vU4nm8vtlWRI
59Wd/BCVSYSf2ZS+IV84t9fMJ7VPrXNAbdgpKG4k83jChlOxc0LpjwAkQ4XQ8imj/s0GuXPx1VId
BvOQsKSiKd8Ype4zsyx91nSYnIh3JO+FM7Y10FaXNL4tPNbItMP5xijXROWouJpqTW6zoVE9pCZ7
0+6+Iy2lzZV9k3KEYZRvxJFw00STHEEAoIsot3ZsfszJeOtaCmFHaRDONo9K5Lkn3yZd49biMT2G
y3ie+W902b/NyXtv9Sjv0aEEMQ6+WNjllsiYPKgI8AkWOa5fU3rfG4WACHYNcWD4FbquX/Ktsdwv
HjITdXe9xPlOVpjd+yr71GOmPCQOPIYhSWxa9jowfgdBwInIbbr3BdE+lbRq49UknJt5d1V9M6h6
WuSWUzmvT9cW1M/wZGvTqZudcAs0iEQwWaheCVxoSMC9kijFmVO/cnX1MxQlFS21P/Wt80i2UywN
EAnp+GueG3KeewGuPt4jrBmCkCauN1Z6t3Oy7pP81IzFJxVwrtrN3dCYV4ltuUHRQ3e2lfCYa/oD
Zn7JVIVBoQriNg6fGUy1W5oVfDf9momkp37W1a1XcPE06WgQDk+uo2P3QbVelpx44rzvHlOu40QT
p7u6IF1cWfX+xNb5tYCYhRP+i1EcUFsD4VUEwUzSpytnIjQjzTiKicn2yLCLjqbpkaLXbdg0Z4a0
I1fhStgNnQ7TfVCQbiO+6D6RdrGIygm50sXc72bD6FDzEIJj6cquIldN1bSnRVXAr0/msaurQ6uu
evFr51GbYOx0kQOwLBX0O6MHYXyJPCUrNV3uoqHpgdcRdBBPN9Oy4RBhxdVBFjRGC8q5WGZPbU4h
cZpE1HftzjGIoiG8CDiu6AHxdNUzrhH1RXTWfWtYH5WVEbynhYRfzuqWs5q07y0arDvDzdIrpFE4
phcKTlL/rJMoOEFmsG9oM7W+asvKQyx+mOrnrFumQ1iL6qhazQdg8eZY1IY3hANeHGMFQVBiVgMN
n7pV2qAFQxBF+MR7JJJzV0cAmPAWK/lNOCvZQZPzfKvZ6XUe9e0xxI1zEIt6S+OAbna67EB4pg0n
YzUGwgVOsGNdAm69p0PvwdoANDx2FNhjh782DT/jghHbRA5nKtwdPpF8B1+m9lVdCQZU1j7Nkd1k
hTeKEnHNMtgNHJnezLN40IB6k8dfHdwRs9MUaQ8ECBj7SS1h2fThsbKEtishw0oG+0fNcU8KgSG+
OmlnlPKPeNuhnYeqsnr4taNuOO9pTdtxbs18O5NkFlmZ2FQaUFwT2KRmDj3He10C8KKbjU3zCacG
qRZO/97lpnthapdCKfy5pUMWxv0uM1BWa7mJZi3LsfWUbndAB6JyKnnLkVR44L+ULbP3FgIWYyB+
m7mGkbPRFCSFkKe5QG+WVqPdaoMMxuIDQ2P2lIf5XZIbH1Yugr4ucKnlsqIrTTaiC3dxxEeJyq7n
2/GVy+pXIXVEfPZt/6w0gxskotyGdlwwMtWtXcN1Wa3bTxEVFKauDca5r29H+CqIY6Bp1QS1NREo
d8wTcRk/j6nC2ZcMFSr2cDetK87PxOnLGzNJXuuK63JBuzpRSAHPOwK/2KkBp5lHFWXSwWiorccK
YHQb2Abl0xwtbwaL4clm7FqnWaCucRpJ/xLqbRK4Wf/a6W2ID5ipCRXy19jWOSbGMvbcHoqki0+G
2ymQAa1mgW1vC4X9dRkHKCIISXK15c3qpetFSdLy/lPGEPZVzcnGrsyF7rD6rFLd+7aUj2rUQnZZ
28QmnGTM2f1jkbj9tu/EjK/GIoQhHuaNzclJptlK9cLQkXbxudStAt+oiXZWN6TXLpgu1JgzH1oS
wsiM+R1v1XefTTVCKftX1aqAyt3F2ubMHTyEK09ZQgk4LuXTMPK5maR6+rld3Ui1ocerLxPW1PFR
lcDYG58IlzknhAAZQmfBgMzCQ+zCk5JbM766wIFVy/oHE0w/BbHmyg/+/9+ms3r/BzR8eeC8buHn
KTWlkCeauCfyJy0b77LFy2NqEkT/eSJ9fIdIuX9fMcxq7rr8ncwxd12e8D+//mz/zz0WJxvdOfy8
3b/exZ83+ecVud7hb/7fWyIzTH27MeGAi9Zg/1j/68ur/3kjl1fTY1GRufHv51MrGSXE5aFNJpb2
z+f3Z+OXW3+2cvlNtaeW44Gd9ODKt0iYA2HWBIzjy9YPvTZVnGZWBvL6W4j24c9vP7c5y5Kg6vr3
MSkiK7pq/z7y8lu0nql/buvIp55CUsgut//ZwuXeP0/+ea2f5/21GUtZZT1apHmaoI9OEtAaUDFH
tz9vpNEVJhCXbf3PrxXhtGrwszUIMSt4xDpnxcjSXGbqvHUG9ZajsDxefqTzUjJ/4Mdft/38efkN
tPK1nZXu9q/bL8+/3HbZyM+fC1Uoax/ibS/3/tzx82I/t10ektPIogO/vrW/tnW57a/NXP50+4Zg
6c7C303u+M/2/vy7l78vmyoHwk+9vzbz50H/tdnLc7LFPbrdQOgHnjgMn5RlmqmQ0rT+aYcJY7T1
x19/qlMP3fevu0d1my7ONnXXjova/vOkyzMvP/66Ta2IeDEm0od+XuGvl/l57l8v9V+P09yQ9/Sz
LfSFzbE9LpebL08w65EZ4F8b/Z/7/3qRy59/3624Rb2f0yH4z4/gv97Xf27m8sCf93p5zOW2GAVZ
MNrG14Bd3EPni4xQY4S2Kcee0YdWYIj9FfVjsv1zuhiNJ8Xq8nA5xXp9vpwNKlp4xzitqoMJZSTm
Ck73oQh0kkFpKbJkE4ayXsQyMso0kClRtWP6217NyJCurPU3unWtyRIbmKPUSF7kf77RM1pnqlM8
qmGr7t043WUTzJchoeWo0NK0S7Jipg7137C6oUN522kV5OuVJjtQM2Mu/DXX8tMMQ5/INAdRWs/a
gzksPUBiEXOI6KoDf7PU1XBXaOqnm0+PWu1m27hBFFFMFeIicltmLUwCvaBKIoK3qJp40yZqhXum
jkmTbItTxCiJrKGOKUhxU2hoARhiW6SylwgCKIWZotfABXrCe5vhMKmwZ+1xUe+gyunEhfPOBMvV
yX6mNGFp02caEnYKHd3pom3Sr5UYM3BZsNTnM/Ur1iqs9G7BsAiPmY8ShErPLJd+DKYWhP7L2TDz
Q1nXYK0LGEGd+dqMDTFmc76lgEoCi2s7Fcp1HDGRSsnp9FmxVz4h93M8XNOVYI2R0gZU1KojdFLb
qAZTgLA3k+3Y8NlZvQGVII4fCZzyllofPSV0Or9mYd45820mp+/O5oNxpPvKTJ3xqHSvozlLvSRn
OystExzktGN2dq1LFeOhkbJuaePnRn6nIUtVVaUimBbL2cEEs5W63/dwnZH8OLvEFHzSmLk3dTea
AbXxE7XktO0atfLyvvu0E1LUGNqjC+S5glbyzlBguelKhKplVKjM88Wzw+ytk24cML4v9jWYFIQI
MWEAC9HPZo9NFo1GAKsADzi6xn3m3E2J2+6djjc9LWg+I6wAR7XkiybTP7ZdCHvYjZ3IURkbcCz1
Oiv7WPnuQ6jp7XRa9yA9Ff0pj5cvRtg5Xn/GA40JCMgOiQAYfjeFDgiHw89DBiiBfiGVi2O79kwV
BGiIu4Yxxei3eEPMDlowDJatYWbKbslU9M79zFAELywOp/45TDLE/GDb0axJ1IMab5jXEijJfAB6
+FEnnJrtYKGjU7ZF1IV3M1E+S+N8wJQ1N5Eavc9S2ZJypXijRl2mkaIijBimKlYuN/5UVuVrNcX0
taflxSVxB/XJXlO+bLdEfJIYycHQVNLOUvVu6UPHM+bcD2P5OGsO/jT3enCovisgcFsQ3ZtGyX5n
jTZsl4bCmMZjvVUc2Hgc0FZaQP7Ny8HHk0ovRMEBzCHtjf1IU1zTbqOJ7kTB9HVQ363GpOyZbQnw
4KHLmjNi+pzoHzcQbv2q9ZLwcbPwHHK8814+VSTWeGYHaQG0cEGTRrLe0CaQwVEVIp9i3JHa8d4y
FayjjXYvUhMKIU1RbGuw6rH2F43ql2l9hIkSESY47DUDwWWez8+RK9/DqCEnPak+0+Vl0bMRmVr8
W01iZvf62Wnis8R9cFUmvbYdrwgzVYV03/uJyC/aVdOMGC8lN40wcP27zNFTq+I1HckpnpZnmbvX
ps7DCm08GSr6u34x00Aiaenr7jpEH0Jrat5lcSw2yVLG+/lDEMYb5o8ZACFYWsyFYMQRD+iPA55B
QScRkwTnbqKyUBmWiKQGGqzt6EfsE15bERgGW1DyIW0IXdU22CwO9YQFC5tW4/WsEWMSwmyCduKu
ujLqbVtYIQwoEm3G0E29dYQsphUMDH64VOg45PkLaWW5r7n5qoynHdF1xXNtaYZn9aC6pyzxo2xc
fNGqNGRIb1VR2Qedkj+JVL+T09qcfpaCqS8ZzlgpEUQk+melZJ9Fov/uGoMuBxjtQcWxPtgFjpmB
cg38hQdf3WLgxlQrnqMXDZXCVKDrHOfqQU2bm6abvaIkgWqg0dnRsNJH3nCsb90O6x3ZmG0wKYK+
pkpwypr/UQlIksQydU00HSqNiwJJnpmoAZ6ltEd7EXmpdmiZqtudjXkor26KjMaWYR+aRrx3SR1U
k/krdvLCN9V8H+MO30QhOdHDGKL/cMZjz2Q9EqXpA3UjwcrA4mzii/aFwuwGcd+MvqGciOVVfgNQ
uI5DiSM7MZgMjGiUbLFj6v1oasvO7iFmV6ZOhv14yuLyXE7q1tRyhOgx8pC5yV8Ti91MqV7cNYhb
elHsbKy6uUcD/FhY+dO89OT6tx2gmOV3NQk4F+hqaA0XotmKaDotjm9nNFy1DimrJsSpqpHRVB2T
1IqhjDC7QxaiUEnEbkwU3CUo1V6Z2r8RRPYo6uF6EgCT1RGBa77vzPw1m9gn0h4kM2E2G0Nexwsi
ohmfm9rS1Mpq/ReAaN9oOT6hf1r5nlU36sOcWV8yCiT21UyCofU299Nb1DETtHMkoU5FmyBh4luQ
1mAnZ6OZXmWzfKUMaSWxcYtMDoNZPDJfXbGR1X2Nq3RIFKbjmcYPI34wiUDdERsog0wjwLjA8Gq6
0XvndIdowJZDdzMonQLpR29/debqG+cKu8a3wy0lp4YrLceSOW6aUi39cPUI9eVdFhGkoyGMCDBF
7SbhHl6LLl0bZM6hmhjTY1KLPOLRKxJfuDYr+hWhEKyXQwTtpq3vVx11U4ek1NoZcVi/1QLjkTq+
DLwpqNrPSQ1+Gi7dk9sqV5z5HpI2hOg82Hz00c2aE1hZ+q5Px/1Uhdtu39FC7vhYOEkglUiwXG1G
xoRvZMYk3mDXpFSs6gUYR2pH6sDkXmdV9ZAPBmoGvcSkwtE7OuFXnk/HKiOjEj71M6qQa93tfw1O
7tnDeFf30ZtFiidzCNpQJAO82q6L/gCzp9ctNLUMk97wwr6RQeTdcBJ7bloNNFs/BVB0rzkkd+Yw
w4bGmVwVN3gDUNtgBsIzw+EyPIuettySOxOM6+o2T2mQ4PLh0zTRcxpF9Eio3Be8C4RvPUmUMJPO
CY34fRszVUHQY+NawGOA7pwghyukW2v4XviGDcbnlKtvRdFs7U6ejNY99VVN2F6Ilj4nU7JhtG4o
6AqwUBcZ6lQnspWNsZCkJA0+ZJuP0bZxEACvJ9FOt8Fw42Gnz8JktXhAT12zzyFmQkO9sbo2ue9l
0Ieif+QCRyV5B9t+GoZrAsS9rico3gn7R8WcWc25wxua3808k2SkjcNb27nbSDpMNZKZe5HM5TRp
4KN7eVU1PrJ5Dh6KsAZNYBMxPmPWhyC1yPbFIp2Ds+TPNkV9zRV8kDU6cGrjeeTwrAiKT5Nr0id3
MhpvJzdld2mSe43Tj98NHGthmDEmbK6jpPq2u4T2uMa4PDPOME1vEJx8aBOqlKXtKL0xCYWJQwJG
eRqi5kpQLEY02aQb3VCCbNLWOulJ9kSt/USqD3jiSEMfrU+/6UoxbAFmcONAbArF7GfO8B7V5Aba
4k6JUtrjokG6DQirHj3R0ru1wB1QjJN3bILc8YgW3JKq9S23LhHpVqW1G+buykabxrNVjYGmWxOF
lcK11WYdLIZfmEwZ9irZL4PeODPXD1pi5Y4xGyFPC1PMJZY7dLlGx3xbc8ozCqIPVsqNZ2UNsleN
ib/NTqN866H+nlTksQmmg0kMP9C8KWrV9NwYMXFeUIguFhkeXeZ4LqacdLFO7eA+FsrwxWgHkPR1
MoUBknd/xim9wWoU9DL6lZKcgYikeZ3a9DiUy/1i0JyR9RvsItSqLqIxleig2kQyOtXh2SGfZtOo
EXUnpny0shjAHbQcKhECiFMYryx7KeZNUlrv6VAAyRzBBEZC35rG/KirmJdSjsCYTzgzk2iVnH1Z
CEoIESUtuAiIxEQJMr0t05G5zzm3OUqLYmyCAnbVhnjom2gCooGVeV0k6ZRj3anLrGeFjAETGxly
Vfmid1eKthXqxBjAUh7MytxKk+UYJ6kKY6CDD3R+clbv7hgGdZZxYlOMKyPuXsnj/YDiNm/BOD+o
cwi+UUu9OcpzDxwng2CXvb9SZjegMIk4QogvpMYHSo/UKjO+DcYVwOCHL4bal/MmcYUESM66epeg
ric4CCKQy+xecdlLbEt/h+X0lTBfwipYHQx93MsZPk6ma/eN5SKd0lxExQbWuayC6WnpgGatnpRV
cz85GYNxffY0RJG2Jh3qgJQoUBcJD+KOl1RrDm3YExbH3lYh+uvy+pzm5SlWxVG2DUhu6uexd5nB
QxTYiHy1/KX+puqWG1oBL7X5OSNJqouFBG2SsdhNhzu7HF/tbvydFP1+YagtdO0Nfafl13BEvHKB
ZTS12PoWWJMdO09tPsjMvhsYhm5APJ8kjiWFGeWa0P2aWuhP0D89huAzTBKiXZbuoBGcnFFf6DNU
OuWWeW1qTD6zqA/EMmHUUO1boJRXkmAJP2YqAGzxrEvlrLpDuY3i+R6Hm/SJNrgrQpdBeBoS9Le8
OO69Q68dkUlhAyxaDQt9SoFNgSlsfEmpXvnzaB2RjW1kO+x6O0Y/hOs5Pzc4QI9qGu7ZJ722jo01
jZGVmETwht+gDBRd0Hk+dhGmS63D5xclCzFYeE9Lm2hy9UXJ86PTDvounACmTTCKZI7ppbEBxMj+
d9yQQ2sZB+oLPOEUGKNNIlaHP6YZb9XsQCVtHZRVeSLJfdMqKXgZEVDvK/g+3JeyMdDgOennbMcv
cR8H84whWZGD4aWujuhqfq7MJA9CfZcTQ7IpAYZsOlwtImW0Zw4vWcmEPWTa6Ycp35orWrQw7ojb
UcPCae95WLqKr0R2niau3laFoLUeKTmk6Anh7Or/Y+9Mmprnsmz9X2p8laG+GdyJ1bi3sQ0YmCgA
g/q+16+vR2RWVN1BxY2aV2SEE/hewNjSOWfvvdazVgwBwMcb1k4tHqVvBKskLE9tEHpKokWYXsd9
mchfgCA2fhh3FG3okav2OxqmlwQVmycUUDcr7njXEgxqQ4tbaRgaAkc9K8WtOkUBWs+2YvJFuKFQ
+IFd+a6a9iUB7TqDAZ9eSBQ9YHLCX0TTRAmmUdZrIFujZhOOxM2bnLOJrpMfg4KpI32RmF2vEb59
GKhZjHmkf2Jl20QpHwsczDOK9BGnWH2HfvAqOTzNAULVige7Web34nyuQ2tjPI3sptyKJ5zKn5Hs
g5bqf0GynHwLn1fEGiWRx5P1xqsljfupFlByVFTxBdnIfa2iK2P6ZzC9Six5LSyt8LCcDoCEWjcF
gOZFCBh1hs2rshxeuUdRg0glIpdB1d06IBA+AXU6A4JO4nArpeILHlTBiZj+vZKUDMC78i9t+LDG
e2Uqd/Qzz0ZGbnIHdUVDZ2E3PmRJRB0oktBSGlQLHHi5N9HsFtW6AnGkvIu6jP9DeR2zTuAFra8F
Lx5NQeVCevfktAQD9nA/iO7ugTJHSCRhox2wEDwHs05KGAd0NQhJNWpWnAB0rizeDhnNWUW+AX04
XI+9/GSFwaX8YeH1A8R8lXIYw/6SqlRqei2j2wGSjZblLawbGdZhcdLS4XlEp+BNYfQUG/0B8LKw
MpnJqoxhHYrAw4DNm7T0m/SJlPrTwLnciFyYifZqhPpN1nMHf/4xhKaatFhQ0mnX1NwtAdZpc9w0
ivjWtRoBS0hC+Lu2mKo83Lg0Y2L2f2OGySbK/bbqTkmlHxsWAEslRLRupXd/KV5N4svmGq2GVBwS
Gcqf0DffZfUH4H5NuwotQ4hcawCoI4pQCjOfq4VTTJcX1mYWcVNpTJALv/3K1f5Sht0MH0Cjpulu
RqruEVk0NkMKzlRI7U0mljwxoPFqFv9wAICBL8ok+sTFd5iFm1gjcgdvsZhoj9Cs6VPVdemoqRR4
BLTJU3lK9GS06yrdQuXDTyKWblVon4nU7GqZSSwITpeopnYVt8pX6OeXOgIpraOICs8GNIRmHg65
AP0m0ZFuROAvBuUKhwx3hv875wLJkr0z4th5FpKPHo2DNkNLD0Qo34OMtjMrHaWVvo2u3cIav0HE
CbZFnjxaf3mxw/Rjkvp7QuwxsH6cxk3B3xwNpykZjkUc3bBQfHKE+BQXmbNR9B6It4+uDACiimzk
QmYldjgXqj3LBvLm7q9TOa5HlkxHmWjNipG8Q7VONyH8gAsbLTNVEHDBHhX0NTMHdWWIwvscDAex
sohbImiMJRwoyrotCiQGg4yqpnWjIXqL0lq1fyut/NaU9MsvS58DfHHJBEhoRsbiouOO8TF/6NV+
JhLEx/aq09FLE6ncK2l2Qwy5yg00JDnql2nAwhRK/j2OUcUSAtBzNRr7aFYVxtSI6YUiWIOIHGwR
hOIYrwwjSrw5MPZpkX/qavWBdPzcZ77pRlyn3CF33A6GK5AWSpIpRHnya+vYNgaSEgwhB6A/n4Cn
7/K0n9eVprjwOBX2HwgtGkhgksMXFSWh4z0K80VPPZpY7JY/qlSs62jQvAHTRFXOiY6rOD8q6SsE
GQe26lMdtm9hj/Z1uQTnCd49bEUcGToXCr38E3a/NR3xN99oT3Ruz37ji1QJ8sDqJLlaDH5YzW5t
KL9now4FlywFtu5ybVqzG6oETPZ5dEO9wD4s0pSheVxuqMZu7ZS9lW38TfX7PJhkqxj4QZR89h0I
Am8A9+rSf+d40G3DkCOKT6P+IJiqW6OjshHbJ6CY5A3JTbT14knhyFAFh2wSDoVRCidqzfuY0dud
OxCeZZQ7KC0GanqEOBhq6IyrabLJayKdBAYE/AAYVsI3de9q6vpnkgvNzTgLp5KqfBtkCU1M0jP6
aKBohEqrTI1glzGi+3LS1lOTSTshRctczUSiBQmM7NQMxXXmS2uYehWgQxM5/mSZoDOVbEFso6mB
zLH++/SfX/OzTcx9yfjGMdIoQQtcyuxVLXB6IyvWaWg6QT6+mWp0ZPDTebqBp6qypm1hZAmOA+ND
p48sYaBeGUonbPh7vFnioNqpPp0+iVCrRn+dQd+ue07o9cAe1tc0IKP2Vo7FJ8R2k3YPu88sDFtV
6q214f8axgTsJWU0VNE3npsKGDGOTaSv6bvQQXUsFI72+iD94AbmpuGEnfn+18J8tWkRmQ5UJdXC
Ih+KSLBqnWXJrHY4R5bmuYBo09wYvvEdWjLmF3UVTyzCfudvFWIeRJWOVWvJdys5dUgR8Agfq+XX
RcsERtGlCoHox2CZr6YKEYP8aBX/jd1P8WEW9SvI5DIGw4Cy5pYHONwxMm3rUqWlaZzxMK5qw3zU
o2awGULy0tJLvIwOLCGjbTjWe1UMBlwQCneElU9uJ7a7rkf3WBGzsSqWZHmEbtzWyjbv1R/Sz6je
4KegE6+SkE6o7ncrySgbrizFWMkTxjsQUuc67t/GrOE4NMbYGpXsd4jm5tgm7TqgvS1qVMpKYLHB
TkBYcFW5Vii+RZNxtIJfVFDxXqwXLwIFZxmZOctjfMuGV1/BltKD+kaciTy2wPo9tiR4jgXKjCW1
UjGQ5cGQWcNvlu6JxWqdtEDqElos0KC0tRTtoexCVunVEzX2sy5m9yYzU1eoMRj0EgiKQIAVZsrr
aJHCxSgyeRMDinZxo9I5pEmFTpO2J8bfOWVWgqW5FKrdTLTXqCXJGmUQ3yXvFWZhHpD7zxlDYjbQ
qvR7hit9wHcBRaUQGqnhBMDYZp6adqLrkuvPZIwRvcq8q8JZDOlnRX4f5ItHEldPtZUTvj0t7qIU
z4isbtus7ZDuMJgC2jwiuyG/kCYfu00hYDalY5YW4TaI++UALb9rOv5XupXBmn9dP4kZmqVBRt62
jJ78j4oOC8YlgbNre8A4gGkQQ2WQQtPjMHLxwbwAmaPZ2YkCZP1TLywImqwrXSvXas78jD30fjC3
HThf2v3dwLyMC8ZSggQGB0kkHO9WY510lypjCNRoDW/NUOzpyx8DDa5CR99mJLJBGmhrcpYqt3GP
hYZqak20EdiBLhKPLWN3HKUsYoZs4LEhWFEVz1apkq8hdpXXT8V2rmIMGknuhjLRe3PA5hAEarMf
6LcnJpaGmIBmfclPENsXpma8//kMbI6OrB8RDZAWtNWpWzOMr/q+JnYhF5XaHoibObQG89Oqpmlf
KqOwr7mKYYABC2yRe1JAvFlW7ubacv4sWoJ4+62WsJKmUfGa67OywXMWs4QV005tlpnQwr/vJEi0
g5HUnGtTbQUTsnfVkMtCGFR5z7wxa7nRKLN07ZUYlAyXGEEWpmrnMpQIjcwpW+UWbUpzuSXP6civ
SCZuYSWtNVtVVQUVXXXAX3tvdV5bX2oJLomIJ+BmnxzSjWudv7jS+JVygsFsDHSWNUYyutnfYWhL
SMGzg0lTch8UF5EWClcUg27eFTdMCLRUQCK4Pr9bKidPqVhCpeWUZTDrcXUTJXgc9BuVwn0lCpng
yp2arxkWK6GWexYyTHLn+X3EN5AGeM1k3+3j6Q6O4VD2Rg81IS7QU2KtyCdGRDMAgTGa+UfCr5oJ
vAJa8FUqOrmmZrcLmKHSOLTIQgNgQdtcLx9ym/ISTfFTvzh1Td98TcPe3OBT6knoK8tViwbVkQFW
d/ke7DetF5JTaOTRvs/Lozq1LDdjLm8NGWcnxwqNa04tpccYaJ+i/NuP86PLqwugelfTqidiysRd
AzNbbPxPtHt8tyrrGLqffchSzliyZKaceHRh6E8DM2Yd/1Qc9m4TCu9WrZpIFWqRRIsESYEqGG46
m99hojLTYexlo4zlrDFzFpk4sVLXruWCtTIbp8Rh297Gij/tdKw4q4jSR807DrNBMXpCKazTMrq1
Qip6tfkkqwIHQ3F67UcAVXCa7xjaX9qeiYg+4LsL8gYMECB60kRmnn1AeGn7nuqMyJRfuY+eTKp9
imB2xb4f76pMOdDhV1uFBGyt4k1daOE5KHAlFKSIVJxVhgY9b9G/A49A0+0fkw7gv9o9BpOGPpT/
lBVSeG5pCpD9YK0COSdMPlZeep/yME7bzEUL8ilQutehQTaNERGrEMcXQSX609Sg2xhzWRBUQP9a
6qn5oMbR/C/zH1EZvtpe5MSiDxuJtWed5AWsz/QLR7nP92IuEUwqY9mor/xFMVcVviIybNJ1qIDx
nCsnEeJNJsIWqn2CxxrSTwt0ybZSwUfCCziV1p7rKLelCq9N2A7DqcSapdYIWUbQWWH3OU3FmR02
5hSsrDCVRDBRc3QgpTfFAKpxltH1t+LySZzLR9ygBWnD+CaLlm+HFa3XsNAg9FU0TjDQdedct6NM
+KbXPnwIZN+pMTJ2QSUulTHbPObfhgEf1FApjermVC3OnFgS5zXhEs05Wh40um+ZYBm7vy/hU/nu
NToPJdkdbAXmM+CCcZMhEF8lSCBoECWeKViQBet+csqKddgvpee4i2KuA/FOCMXgSLJskFK1IeJF
I3nbuhMNAVSmpqddNNng1j6FTEYw8ComkKKottXYPPdA5dcyBiS3B6Y0JmrA7JjpHCyQas3Ng4vY
xKLUmnh/JSZxHOFYY3VU9lReSeEqddOd+tK8pjkvaD7jVy2l+tRaxI1A5TbZ9E0E8AJZO3Y1xOfa
n2jy02bEUfhFOBxMUoOxfNxJrwo+edQdH2WV++twxGBdgC6rjXPGRMzBwo6cGOW8Xwpez4hVSoXG
KYCWxZi2fL3HGl7skrojrjurgIf5J6Bkx0CnVqEsQwcLgH8QEvoxEnpoqyw55Iw/LLnA2AzzSVLq
S9UltGF0SBwT80+VfSlIWyoBvJl+/xT7uMYjTQF9nWeEnaTg3yrJ/DW0Hu9h+zq2KM3UmuOGMaGw
bSbWZ2V+qKNJZvUStfFr6Fygc5Z+VyMkDdFoOfsJqP7zKdgPSvlSJ4gpWi4uuXkek2Zv1Sh88Gm6
6MxfpASugWGp32pf45NXJNBylqzYvmwQg1OuUuYvbh/oWwvJz66MxxdpxsIXlALT9oIXwFAfcAPW
XSjYOEVSb/TN2Bni9BlCBHNTAyc/MnI0eNO5J12BjoT/Hj6hQGFVsX0iqzu5dYS+PgIeS9fIMrZT
75/LhgGxsQTYScRW0NOLWf6ne5ZrP/U8HlXwBpxSndAP9xiSSUnRdQFBEDndKj6tZDmdMUc563GI
pTtpMGz2yqbS2q0EManLxpswzdKxQwsklxrbQLSBS6FxeFd+5EQBZwwrQijamT5XwmbA6yZXdlYh
eiKmZN8yS6Pn9imrbXtA/8lqb06e0LYWMYaFbakhV0t0SQu4fAFrfVGvG1Xa6n3KVg4g2U2l8iPV
I6x1I3YlWfgJtO4zUZOvFqIyV7+8HireFzUabHxQiafPDbhampBxnLkCccwcW/HzyQVIEBUXGx0G
JrYaL3OPZhnhEyvsLm7jF97/q/FV45d0AvoFtGlp+jeWiO+QskoLfsZmvDay8VOm7d2cmhtTCCik
sRDworfMnXGXVT7lgCot6h3mqAKea10FbySGlrnqsrmi5BeZOhu+si8r6UvyBzBLOTqxZZqVk+Oz
olIDFpaXWyKz9329m5RpbXAH5aj3MhZuXxfelC76rWWc2LCsx3UBqHnwcc/XP7nR3K0yoBudF+dK
9SSfnZM1PYVft8nU/jgClMA7OzA8cTszQlInqqUXcFCtSiN1tcXmwuLzMOQfBpqmG87WcUSS5uSS
+p1mAaErYriDIbQbtfnPUH4sAYRxcCfhGVBgklfZup000UU2p3G6gNiY62tpGIND05aVFzTVFR+Y
C/ue2z9RdzVFadBWAkZ50AOZVbWs8BjJ4p8Q4hqmhXZLrhh/NzhFVaeLw/GWIkwPXGEasECE1p7O
hj02+bIPRpI7GvlzWNZPSqc4I1AHnkbkDPhoHZNuuV3T89MB5q4qxuU20THk1CvJIdarSwDrdiWP
JROrkSHGmMU0q9J11RL1OpTndhYlqM29h2sCvFrCoaxsNkUO6qOjJxzlkHfIUnDNcD5G8KttP6wI
0yzbXWDGWz8QEaqjOJIAMLrwa+4RxWI64nfpG44AbQAHjkM/AIhHwECP4GtyDQIhcmD2f+ptdVbF
lphDskNbifNu2uIO4Vwt2HlawNoentpA+SpV0utZNcdoMBiH/VpoHApVg1jZWz/G1H7S/FIr85UJ
ynrMA2YlyV6hKCX4AB5zIJ+NeDyHA5LqgfjQTtqWQZp5Eu0BPdOfRhkzHO2pel1WIuGFCmizWr43
I7ybioapRnSD1hJga+X6KZ+Vm6/EV5U1xTONjsixeW2V0s5nJ1fN2O4KBmQ6yKSYXFYFC1yMRUKu
RsVBRslnZsBhp0QX08AzFttsGxWgqnuJxImWUwnNRisfkQAI6UEd64cf9w+C5Ss/nsk0vaZV13HT
TFhhijd0949o1H66vnB9SOeKmJZrURiZl02ADCuqdj38oiXLwB4DGc0z4awU83OoGa+xMW5EWdli
yqwcoZUP0SAseFk0Oh0botbgtT38oqV2K7Fkw2hqu7dUT6vYYcXhC8n6U5p8qcoCOEi2NHUvWMJI
nmyL++xbTg36AKuT9GIVNWok6z3skLYz6SR7ASEFQrsO4ex40DLzhteKBndmvoh1f+j84vyH8v/f
1IP/T+qBpBoSeWb/ferB9vEZFv819eBf3/EfcdqS9A+RN1DBQKiIuq4SOvAfidqSQW62ImkqiZSm
QbbCvzIPVOsfIiZtkUwDTgyWLP1nnrYq/cOyNBDssqJRYhLD/T/JPDA4ZP7b/5vdtvwIkedlkTCo
Soq5ZLt9f16jPGj+779J/yeR/KqjctVP0hT3G07/9kBW0LaTl5ZYiZWL9lkITOLvoYzAa+hBeNUF
o8FjGWHO/vvw7wGSO1xQukN2V2n17u9hFsJmNy4Pf58WpDCmqxxBWzrI0QZRWLX7e+iCot7hM/vX
p//8mpBna9gz+zzBIb9KupQG4vLw95HcjHxRrc3S9g2f/s9Yl5yrDFaHvw99MAv20AOlUrmZKh2H
lVBnboXyaG9o5ob5xxPWrdHFWHEarYHY4jBD/ENL0W6Mkh+jWthlsPgObNgZRV6GMmpEwmxlsae0
YNzYvcTFlrblMPnFstYQ1lL1u3Cx3kxgzndCj5mlkpsnQeNLCMm7HXWrhky5Kq9TQAtFMHhOQWy+
dJNFHY1qBcU0GgT2TxCnACk0s9yNsIUxNSwfNnXDh3IqomyVRmKJhXrz9zyFxZjz9xGyVmPrt16V
BvPu70Gaq3ANB/889hjeonraBLGfcRpnrxyDXRX40WaUSaEq9R6W5RbXIH2QfUgViiPeID12AM00
lICtGeKoxrhVA/XGyYziD+pSu9hYusVbJQ2sZMK4qOdTM9/95wN2xeK/fDotJhwnH+LLaKItTgIi
cv8eRPwD//zImP1/fQ03ur4hd29F+Zrv/p7534OxfPr3NYE2lTxmqr6Kod6s/p5PG8c9Hfm1TEr8
babAQ6NlU++vAqRTF+UgNYh9VtWLrN0Y74wPqJQqwiHLLlr6Wh5eA2TW8DoIA/Ood2wBZpptTp+Y
iivhVgHA67orH1nd2oLX+9rnNEacRvcm8dz2NCgbz9f3DcRPiVCoVf6W/ErOvGKqeQwZ32muouA4
Je3JKUYZCd1ZGW8qI2/NI2+4pkFHS9BhgypDR2p3Ifwtu9oTjdiInBVX6Dc3U7+dv8QXVC8Lnw03
0ZVDBMgCorEAp2QGuiwAf7ZINo7soMAkE9hQD8FCUd+puav/xE90DPyKbRXhNBUffeNVfstvSuzp
r/SN5HF52Sq2bpx8lKqjE6k7SpSYND+kwwzdaaalCUzh1cDp1rDr4FRaX+WDmGRevnP/HF30V4Fo
3cBtD+2tR7iGX8gJEPqhBsTKbrmJfJxMLJSraF9cSkb6V75evgPsdj/ZEFflXjhBS1HVVfneUc/S
V6TBRxd8dORpFau26CazjYcAM7S+Gvv1FD0haIWRO/0wrBvq75jGIFUGlW6yLSp7/hZpLLdXGiC8
ui3jS53egi1+oqu0sFimbnMawzVjw5FwWXnH9Li7KuM+f5JflDv0YUljDVmhLIZ30VwUkSaqXd78
3bztmXLBpDSRyXg69+a1BAxTrEpEyGhpgKeIbnrTD0jn23v+Zbzkr5abnjFZ6INrdJwO3pEBGRsg
dwwd0cfNPupVjlTQX+2m/zagViQveC2OKVbtJ9JgoEeACzaflYPwRtwKfwyXrfqp/ozP9BSDvb4r
ty2qQMpt1DFOLzvpAxJxwO3gr+PvjGm3sqJHkR1lhZVio74m+6ECu7LqLgnhJIfqdXySPxbG7Fsd
QWayudh6Op4n3tTuF5A8EA1jIfe7XFBa6oFNgY1QGXvaC6ZuBx/13o22ou4Wz4TWMZE3SKJwOsSO
mSu57UUFMf1r7ehvMTHgLOcadrLTf63v8FnZNz/qQ9lpn9HDurDuTI2r3zhTInKREVq8+ClBuyt5
IHhxXz41ynrE1HP3HVSR1k6b3AGOGI6Mc74hFu885SD3bUjj07xqPuXPrHCLdANOYQYSHLnho2q8
AWiu8+iP1Ab9sSTc/q4ewogOndcfLUd3F7Kfq5AYiCvyjfN87KbHAQ4cne9969TPFTFo+4gQaVBd
1sb8zWdveoWYxCxaad8a5Z21A5kpwqpRf5DTl2KYD10+qA9ivJU/8e0UxMHTOV+l/Lix4Mm69bsE
D3sTP1pGyzZap2RTXGGV85qDZHgGEvxV/FgsoTBdNpPuDSO/n0g2O36bXrRDwBSO22AduOp28Eb+
/t7WXiIY3vbgMVwE0f7Rx968LZ/idiPBLsfQz4gAZpF/EsVt+ezv8Pjn7SZ9Er4RRfL+DoLLW8+9
RzkfOvxCMkT4PeOhe/XnLX0BESXuQF/Co1qtof/VyN5gve21jkb6JmejY90hw/M55qKkHy24AQmi
9EdXUu3SylZoFsWbxHf1C7f3JTvGXzQdLYjPOOe1s0EKwKz8EDGOxmcV0nYf34r+Ja6OkFtgKRCT
JHj8GL+kcWUzGTaEj7+j/OjRTay/pRsW7uNCM5yekolUBCd4HWiBFq+LHqqsN0WNitkrKFalV6JZ
RfHSjGdA9SFTrtQJQnvxbmaur+711M3SnyzegPFRpJV8Gd8Qs4KA5s82bvPN7z9kABEssty9Fc10
w2O+gloqhc0V45XTsyd+hko1I44u7S0WCyaaPAYEJjFhW7TGvDMIqz7C/q72TgYJhNbbb7rlfwhg
PBIhJGJhmY+tOZvtwm8SlqTVs+CqlyB9S9SjfAI6gmNtPg5b23+rdxSQgL0rbHBeKsBn2IzBd68f
4tROsi3Wz6jzMBPJGcoXDxagFOIKR8HoSu2xH9Y8vXqRFTpRtsXblyAZPfNkpW7bOuRRBSuyfbdj
4TGcQAHTXAxYRogpkndrp+ziq76fNupJOc9nhKw7rmhahXvhjc5hxRKTIBQmxwCACw6eVd2cKXFD
ycuVU9mA6Ildyd/00SmXbzI4UQ0njO1fU3d4hj/qKN4ydtpKuYdnI49eo/aUjIdBPU7IR/e5m3iv
LUEiqaM9pPCb3pIvb1AOK4QuF3gmbLPm+EXOKsiLOdrrVxjFUbP3Rbv6atFXoMdATxoKm1Gzk2IT
x2t0EGbA9rkeCJUovE47Sv2mVx0zPeq+zb+XCQ5KLznRj8gQCcfj6rqyEL0sP2pYZeewXpmcblfW
tvxB312/CE9qtZZ0m3kfqnjeJbTpMbyrixzbfBjCSZ3WREmW8p7EWCS5WuckhMqrDhDYimpZ2VvJ
qzFsgD4yigqYdXyr9/JovZPDlF/46lSv/X24H5FKcNKwzXsFDNUtr/K+J2XjMK7NL/VeOOIhBQDm
YPVB9vgrGE59Cqyt7tXrtnNgkjrWWnHzj/YirPvL7C79iV23bc7DXnmvNpdFQfpTf4wn4BTmGXUb
/x/u1U2Ow9gJyWkYjpmTvImbyH8GvUGfxdzzGiH7psWK+h4VEUAO35E5rlrUCtucJKTklflCCwTO
7mQyoZ0BfuBa/LLexTvS/Z4W+gumm/6SeWniNLdpz1mJZ7HmzK5N6w4JTLhKd+mR+UB8UffpZboP
9/qF159fFnX78kKfrT6xcYCwt4tt8zw860iJ91PpzKWHWHWhwuyMV+ll/gkJYqHZmR/nl3pHGTCQ
xMA9KLvBd/dUfqoeSvkIUQ45DpDf8dL6KyPZhNduG9yEZ+PBhQMT7UVs71Zka6+SspYW/pRNEaGL
d3O+tRxKeCafEvXMa8oPK+lKber+OoTkSqw1BiwkunoSQuXE8/vVgbRbwjgYZgMlzD/iS0v/m2l3
56abDkALZuXkGukuqCO9XzWAYDPysD3lkzlwoaykT7epzsWDfRrFBN4c5ZWGS7guHrMrrNsTYrAe
IKr/QlVVndsX8YvQDOsNmhBGwdxDbWaAjmyOJVaC2csGTrdP/bW+1mhZIru/KsXaAjgNCmpFY9nc
I7yQMZN41S355o+HhDyc+QWTzh0D+HRXPZEuz/weha3A9xsnWXQEmEn4ys406Pinhe6W0ia/qi1Z
RjS6XOAlXPDxx9TY/gnB0p1n1E0DN7OdB+ce60MOINWjbLJ+NY7n0JYyu1QvybCuo5tRfo3ZpntU
YGqHNwLoaYvTQyfoc6dJ52HLa54RaXMY5oV/1yqcOUMzr1e1MqsOZZm507rY3CnDVEH+28aFZO7+
Howwt3b0miktCU1Q0n5HxGuHrq/710d/X/t7CFDS7ixR5YRhIlekDdTsy063FYxJTt2gvUL3W3Ha
p1wmXrqk4ls+Ghakw99HGSSapVfGf0mxT65Bu+xHcDAoQZd/OGpKi1jmv/tutSw7B7kU50htYxCw
VyXCW1UHuJ4Z9eNtKUpHWHgQ3fIL5YUUESm81FbU4NWednnPPGYBhTY+7HGLqCpo4suHyqIGmVKY
cfITMc9F69DgIsbxJ5L3Cbf/kRINUTfmP0hU9Vqr1xmpLb0TGZhy8Dw42Dw5NlOlDD/mlmH0RlHB
ye1MgO1furQyDwsqsl0JJ5FKAhvgu8ZOwdDyUMheEzv0tCkmjz2K99EWYs/S1/xQVT91x34Fvfam
35TjJIGe2gtQywxUxUxc3Ownv09PgttyFiW5hN/B+fPO1M8/hHZw7N7ldwqkec9ff4odRu6C3W70
lXWZQqfz1PfuWH1QdQaDa6pOODsIdTKTRvWKgJT+XsWO/h7sxCfpQ7+1X8LkBD8tVnFGoO8F0juP
LBzee3xCqYZvfyX/9I/4iSK1TK/al+loFzijUFeS8KqdUqq3r9zLtxw8pNQuD+1h8WNxF/4KxAK+
JZvpJ/SkDyYeeAcuqqPz0pmr6RQ/OBRT6Q267b83P8VHhXmtgfMNlW8t7Xnxqh8Olwzn3mEcIUTn
7Ca/1qg8HUy4dOVR5mgHHBvsfxfgXDQ2OQ8fMxcYL05rj7e7bFe4/vH0b7QL/e7jQEzkaWI+hv2O
KEsSh1C7P4Z41QFvxuZzbuMNkgpoxDh6W8cqXOBifBM/ar5WTvPmQxZArey0uH1bJoapzWh88IID
VyWqj/wL6hg1VX+nZS9iNbwL7jfJA6xj0cF/NuzITrb6dhZXyRGF3OQ2HqDxDXFFBDLhOfiSeQse
/NRKsaFi5Zt2bzW29UUzX0Dw6JI8lmz4wlW4VohsicZDY8X+fqV+Vvb0UaQ9orvyFp8Dcgkl5N0O
xqTY5H1tmMteRaz5mOABLD7KTXoH2S+xq+U0tfEqeCkb+UuhriRH3QV71Q0uue8gTB7W1TXkaBh5
XEYQefmSDmFyreDcVGzrKG5lOGqb7iU+a4Vj3KudtCfyPD0XH+ENR6GCs+JBiMjF710jtoMX5lPo
3HhfLLf/AgaFeCy84xYTn3TQCg/8yogqJEQ6XMHqCh5kxpH6Jm/rzXjn3ajWllciLV6Z7zJsr5dS
crMj1Uu3HAI30QejI4tCACVzh69A2UpXDueXMnMbQkqYJBdOSkMey9KGcCBNw5O7USX6XSuspFj5
dPXa0X5i48wYkK4E6UIen38rQjf+NI6UA5n5i3xAEY7IrAh0t745/FGe6utyuzTLpBW9cVCCGhVK
9dcxoEcQ2RRkv7iO+gN1pBjYw8d88PvPha9BBD37RMOTQMJrLxNsttLG6z61rwz+oI26dqY7GXuG
jDD+lqfP2t0TX8dteY5oM0H8lDZMHHBaDwGsYhLaUOWtlHv+riyylDVj+lJ0mPKNXxIY7T0Joku/
pbGbj+Uq+jB/6CKAMrtxYfwZHGwaQLzh3YWugPBG8a0xL1iFb3O7GsEgfiizo3010yVLT/B5mYjG
b90PS1z4XoJGB0mRclbb90/NiZhpQ3D6eylv4ppFkudFc2KrXwbdocsVPw0fyFloZeCFpo81afcE
mz/GgsoVf9LabT4mIkx50YYj/tiZ7RtmIwjv34b+F9mzCOY/zJ0Y2mq2Fmj7BNFuOFoU03gLyWrw
cPCrR4bB2evsdOv4bDB/RWp5zz6s66Rhtwbx70gS3LtLmjxjds3vQWGHid3X64A8nnFps7CE6vFp
9Nl7aQ4FB1/w5BuWN2AhV2iiS+FA04E+ATLR6oAP/6nY9Rv/hi2CtxN91IW2lj1iYKrs+pFcuEkC
5WZobJxHFGiK6WXTOgt3VuSxQitO84IC/WLQSdswapxesgvyouqI+YOuFzvRv7N1HruNa123fSIC
zKErMSgHy5JldwinYs6ZT38H/TUOcPF3Ci6X7ZJFcu+115pzTF+7kPzDg82WU38ZjnGigxbtFWwL
zHZW07E86xdioiwY2Lgt1vkBpSSrs75TXMXmblp+3DUqX7iO1bCd7stKEa/JJQyWR054646peY1I
52KFJc+3/GLXaCD/xCw3ZGt0rLz74p4ch4vxoQK0hh5ti7+jukEC3iV74avDfa0A+9pMIUw9FCqb
NAJmtkK+NVoXnyqGcXRJvUiM0+/f+82FUR3x2rMImO82ykdAccAgtD3nbN8rz03pasyMxzWLjwUw
hSKk2GSw/2QH7CXecbuadmDDaWGZv4v+dGCI6gnpU4/37FCsotxYaKkNiaPmqn0dXuTflst843HT
dZT7zqIqRNMk4K5zifeQB4f/UMWpbkATBF7NCok+dhWe0DNy9kd0BRENQvQnllc0I/6z4WZ8Th/D
kSeNBZvYIjA9CgYg6ZjGd1HbgydLt/VWsUuYuRjc8mLLCZX3Cnwr1cJgOPOGpxZPV+ypJMwtC73C
+ZbXzvut3qAL81wQHYYBA4/Ah4bGNLfTzClnDCjrxPTwlZjZueNu/IkcjseulrhAKJLM0aVXcG1G
vcGkozRO3a3FwWYFuS2/MysLFkuu3XFecYth/M022ldKnUKOoUQ69DEsN4FxSaLdhC2r4VTJtg0T
CF2Hv44KmAPg9yHorZcbBVWU5ZKfwxy7adjWhiPbBlnCuAQV5NoIDE8sv6vB0R/YNNC7mPI+xX3M
/OeXSAsSrJue0+VJvLMp0hTsOCX9FNcGK4gXu5F24aIob+o9uAZ39QeCpHHq9z2ZcG84uIG2roKN
dZaW3q8tfccXonPQ+RbbLPF4RuF2cuMVHn0RX1+J94IHM6YVx3cPv9RekK5ahkPrlq7PC6Lz+ix9
Tb1DY3L+GnkrKOeu7SvpeuS+4fMgp872rw0LydKOTjgtFlvGxu7w0tz1XfaZvIiO/lEVNmkNHO7r
v4Z+N2ylN9Qe/7DtBvNacsM1Y518K4zfZbEh9nAD7xi9KrflnU1yRuR94431u+XZbX6pxZllo4Cs
QSWWR+GTLT3ZASjcmcfyifon+IcSeKrd2by37bCK8SaKsJXp3wXG2t8lNML4lLo0VlEv41OEOXHi
zP9hgDAJqfZkQISlXWEPvQ9O8Mh4AijwBjY+N8sR662zPZRg/V/ICgxVnh+jreiRUqmRoQYXYzce
5H+suuAKonktnIM9dxkpzj8qwEAMnvbInbAqD9O1NRz/F8clK7iO8II+ULybGX4Mv4o97eJL9RJs
uFu/eZHQjJv2QLO0LM9c5Grnb1VKN09LjjLH9g/zUZ1UZ9wT7uIi/muIa4M579PU6f6xLRMEnL7K
d0ovbZ9wKNmlB+mszfBe1/wr2k6b4hzjCqeqjSy5KQOywh61pcyAIh4AMCk597gtcvniwNGu/7K+
eDiZufdv3Cwymlab92/VHBHG7/IzT29zH9+m2OaBsnn7fj7S1/lQ35o7i2JM/4T+zWtEmeDIW/V9
/iL2oPEwQ4Jv+WBf0tRz2p3C6ZuNhvLfPygfPp5wfW9+U50IsNhyj3jI8CWjfHglB5OGzg3Ez4iH
j9vtIL8C7Urf+k33S7Iqh7Jzchyv4hP9VrFN51V2yPeq4YzYMjiFA/JHjIO0i2J/i4L8GFwwS4eb
0VHPRU4FrjnxQ3aJyVwVh8hRNpZLXPd+3Iwvw1PyzAPSThjkwgmPArcuemCq+HgVulyNeuXLFFIO
1QWKMOlLozy5sUYiN4dwkX5JBED2G8r3gFzZpedskoXBaYyVj2qydOoKU+RKzdfRARSYR5sA6GNk
c5jGIElTXzFJKnFNOrzdusBf6daCk1heBhQDbNOtQwq2N5WVnq/5DxLiyrGbW7Z8ntfmpjNQMt1L
FtaEXhTdhl1HiQwpQ3IoENHXfEsw3NqP4bUHnUm20XNc6zYXnYoZtIPG4fDMqY/C9KVQ1tKH5ujb
4s6Jb89AYMvBwriTUmQdU/KfCIjHjUKqxnLUaN5RhgYs+sGG6JZFP/fpb4bn+I84e2K7cJ08hdbt
vtuHT6ImRoMr9jRMm8CntYe5F79oXGmo0t9IKZW88GV8DLWDm4zWBWghKiReFd18PMOluGnBAc/A
8YAwMQCguckFd0hz70IHfWDDGA/oAaSpQytywKed8gHrTzzQ95luE5Byx/DMW/UM6CgxgqIYNyaH
ECNU5e2LipGP3yjaDs9ouC3+ApCW3Dr05g900r83iO3pCL1w2cgtWfcpjTdCw1YmvE5a5Cwjm5kO
50+7Nv4pD4YefkD0qKcxYpM20UWZj1JqN9wW66BbV+a96byycWfufI7BKQkjm5LJHpybxBY8dYML
XQSxClic0apnfgPjXgdPEA7osWc600uqySqqbZhm44s0IT+k0ljxFHCGn1+mc3pqodvywFzM7wGq
Ao8EDxR409RJjqzaKacdzns/k6vyUDNbvFSngLyNFXAwt9xlPDyUymwkwVFzIP18dg/tqz3EAOQy
O8CZCO19WX6Tf8W0gn76bpLFEpDsxvGh2TX7kJQfFnDlNfas12Y3rKHarKcP9R9WWYYdc7TMRsN1
B4EKaBaAhW3y4guXmWM/wCNSAfxdLV7m+cRPDLvd+PTz/UjKDY5xLhud/86DUW0mO3w6i7eeds+M
rn2V4hCARwa6Ydmz7tKXOK9zcyNZHkNLJfB8A7GaLZje3DxVHOnzYgNkTIQFp4N74kFg/5uJYjfr
1vhYqxdE+6i8+F+tJzFyTE2Rxhaj3QikHpCgbpufFMf+CVpEDQR4O+woCJgXcvCz4fYK3/k7sq1c
gPy1y62rpnlR+tA29U2y3MmkgFnF3zhtli3LBkLy2dI9J/5dtBOmwemZAcdg0ZRm+rnh4FI5CMiN
U4wxbyUegw90xgXVvSOTrbvh6lEBJ/iv7VlaXsEMEP4qY2GGxL8KM5ftzOmO4TnWjk2/NZyaDdEg
m2QdeCzZJ35dKuP4SbWclYccc9NcbKjRrE/jnpGt+0h+At3hVs8OydpyzHc6AcZqYjH6oM2UXcdD
cGJ82r7GPUk6Nmyf/pUzPANF670mI4GGSfxWJYSlsTTwGzjC7/BtvrPJyZq9bEj9xqLY+MAGyvbN
DofFicW1vw0n9Te7VpQ4W+O70FcVOSdoVbe+fwA2o3vaUyGzj5MgMDWsRi6z/pHgldyBkYzvnpt2
Wau5+JS9r3ZVu0yTmZcZ+F1W7TcbKIrOn+lemI4gUfjzlgJoFh9kmp4FliOZydRMbVMNK0txYgFt
sl1wDuNJ474WVuE9cptbgklGchA1Y6YLP9JyXV3Ke1FsDAE+OZ1tAiXo2eFK2ZJHi7aSQBS/oHZm
oaDY4KW43VdCn8fTae8AjaBzxVGiOU7HfIumdUPriHuByq60+zt92SlCMr5KbsYFTJl2lndsj+pD
cWu3eYNDUAqbgojpuywRJkXf9hAtamTaUpB1qMVuwWO+wfzolA84NC0vkDEEoyxAgMtgziC2UAOB
Cnial6Zv4R/MtTMgSAk/9JPuNDtojh02hmeE2CC+V8trjT5HokwIkQDmsJlUr58uDMwZGCF21Ekh
siniesT5jnpgeDo/6Fw4jLGeBCXqd4LCt9m5ek1f2NStmpmBYMee8sPAKOY8Wq+ULQMH4vM2yU1U
z/FuOOuIiAFl/fpv4tvE2ZfCe1u95168k+1FurxS8K2t2g/6/+WuINBbWsv7+iN3fEfYtvfoxq8D
flBymHIo23AbITBgudbW4TE4j8fck4HE0FRaJnRRiKabO5jiq37l0RxfuclY8OTK1W7K02ThPo+Y
FrdWu1bkQ1+8Q+xXHtCc2tYbRsIgXPyDUPQN7Pz0bn5zZV8vRtxVxqyMLZr3nnIn2zTTJuR81TJz
cQEIEBlSwa9OSHffxSZO36MU2KGx7YgEMpxORUvLLMNFRZb5LrBHpggofpk/jLJndmsSPq3kLS0p
ZYx9L5xIUMNKOu0YffHuYbZd3l7NFsFcGMyjV8p7/Rvdsq8xX+e/DISv/HjumOWrdvBAQOMUHJTe
mn39W2NjJK9xWBmHGLLOynwxl/xTwiP+Jku0tqoVI8Aenj9dv1euDr8jllZspsObvMdUddTPyITW
4t58YXaIVNf40WIH2BTz7rXBoJBEkHiPTPtz+k4knsFV/I85x7Y91eOqRVAbe8PwCLqTpDik1gFs
zK/Bs69WBZ1d42h4IrMRkdpWZdDpzZ0NwoxyA8uvCWdYWk1f0RuHCj/DRmijhGgYnjiAenlOkfR8
mfsyWIfX8p6iR3WFLauDCDMBzubBKtx52FQEaDg8BoRfKdTA6iX4lV4m5s3f+I3aNbKIe/q7oFrw
I8a2/Mb/h7r5TaZndWzeMLzeGSkKdnET3vWXkXDFjbSVNQ+D1HdDifJDtOmDxp12F4ItdBKP2eLd
mDyWjOZW78Jxpb4FNxYFPGEI0TTVKbvlkHIyj8OGOUOpr614xfMPbOIiecN3cmkZvgmXTiSEbVXe
lXeVIU90S1W7vJtfOJI1mj/77pXhCQQc3s/aw3wN8Ehat9f6Kn6p++QMs0yu1w0Dzj89yviYP2qP
iHhGrQ2NBvqiN4bMGgRhB/Wb/JQhfGE1pgV6E2k2r80zIx8ATtnh85NjdUKHYTN6CTXYrzGs2ntF
U2iNl+LMa4xuKgveLb7PN7QBOVUtKzgS+m5LwtLE0/ll8T3W4V/KG2odUi8A52d3aBeYjd4yH/fH
K4NbdFNO+jvddDe8NvulQh7ZeBECrJCQ3GlY7ttTdtZPgs0ljT9KHqx95NYv5dXaahdAZ5fRU78U
BobDClnIXt5oWNSc9hm98eiGO/T71/QEUq0lfY9YTgfdC215ys6rLW1zD2+M7ApIOowNOjzaLDTm
X7DoyuXyS3Rv7Ud/0vltGd/+LC1bBPoHppSzHe7JcJp4nzmuh6v8rm7SF6T5B+1fFeJwoOaEkRdV
CxLuh15MiGq/8TqSYBn5IDjkCOZi0l2GiMZuviryVj9TYibVKxygfcbyydZTHbgvy116J9rC+NS/
+FyHPeqXJYIbRXrH/5xS2b/VR9mWqNgiKiK7ki9DS6bDCstWjsIKGiptUeINAk/hZFutaTsTkM4t
Ir7WV3SfAiM3TtQZ3fJPqvdSee0pkmZHkoEmry38m9/VgZ+EWNZUcAiv68dww4/Pz4nyZRJs7tW9
H9raZ/eavcYEg64YXhfdSqCzjRDz1h6FXfLabVFRYa1mys+p8UU+gFQYtlTqJUsfL5EdkwNiuDHf
GGFjB8iP0jt93d+FNHEIHvlhkYjhnR4//GlrnavPcMujNdNPfaIJYW5DTF63Sg8C2z3yOae0zmBF
K/Rwj/q5cDUHMCQ26/b4rJju0p3aEbaIsuigX+kKtDTgP9jpXpNkZ14Rll2RuV7b9+qNhCHqaFKX
PlmxoczG617h9lHO7CDsNDpRNyt1cX3RCMdtgKj+GFTr6UqVbVykaT2Ga5JCuvo6vTY37TLsay9N
thFBXFS2j9pjgTl3qivsrdc02OonEQEJOzPtj/lbiDy4UTt/HwOTQrzmonmkzULVO4VrxfQmDx29
Zz5rwx4fzLrrR/yw7hxKW5OO/8q646sxKb+cwO52T9yX8FcN6lo6xnyWQE669wzE/8F8sp7xKwcG
OCVa4KUcmpzqUp9iag6ONWRZNSRVUSk72U/7yUkVdGZ8sj78G6wxlkSxxptuh+IG0gH1pD/s8/IU
ixv9W/9O5BWLTsibeCCpUEs2jNGjJ2eq7qlOjEMcncGVeDYodrN1chl+sHsUt3iTnxQeTAIyPwUw
ck6mnLMArjRIdW4uzOHxsBGnQztsrPwlSq8DiOjQXfhZFKa/FfO/N2oInD6UGXiJ6TbRW7kH32NC
0h1tjjWPD3djajpZsYG8XEnrMfG6GvoLt6jN1lTRTpNQy264y+qC7jJzV5pXzJpwKiKIOhb71lun
H/ysibKKz7O09I6u74z3THJKb/iK8m0DgnSj77HlhuNyoMYXq8LGgvkrLBVNQJ4im3W4bMDBbdq0
v6Mn7yOeoH6ZLWivzRs0qDnYhMUB1y1stlC1C2VTpEewCMioWPmIvSgQ8Rkc2tbS97QLD6SlRPNS
wnK6oW8ZrJvKCdmrMPRf/2AvWAbPxtZkbNpvFAUZ6oF9mrG0G7DgBJuBENHZVsZdhQhC38mdS0XC
C87Sp+QjGS1XAs68uN92BJSyqTCMoLaWl7e/kp3kXBKVLOz78doWL0B65OwIVF4pELKvERnOwgMa
x9Bf8mlnMu1iBlkwmNiNICzTr0nfqbC/yBI1adfkG8oS6rIFSQSNmctLM4SSnbJbdszIZa3kckCQ
G8aDJYDld5JpLU8bkH+6biO7S5/qi3VBntQRuAOQnYF1sRGIXGEeVbpS8Rmo2wabyYiG48HCHBHm
dte/+svfYJ/w8Xr335z/76+SwqoOl0T4nxbg7+tCM1i6IzV6OL4BmCmJrlntDx7e2u3f5ybi4HDw
GJfez6ytScZn1tEYixueBOIwmDrNBNZFwUCswPKRUaKoHyZJ21b1wRRUzop/n/r7R3kmbq5paW3/
fU6ac/7ZWr7j7+8Yyl0TT43Xqujqs1iGjzpGP9KwaO3/PofjvNxVCVL7vz+mBuvB30f//cPf1/3v
W0y1gxEgRD1MHpXx1t8XZampsOItP+jvS9ug4GASy8mu19L6HPREIHEaJ3qqmzrC1Xmxkh4RLDw0
hesHBEChAZLjtsVxjhdfz53onnTTsQ6m6+iTOhFg0sKIq2hnPY/OaRp+wlx5UVThUxb71lVTFTwl
440omWBgxk7N89r55zEfFS8swDGV6dMXCKM2YKy5KXq6JIBOPLdQ7rMYQ1RBB8HKGTUCjLUnoFs2
WDeONKbBMblDJ5oqMdnyyTPri2HbR9SnOE7Y+nT2TR0H9KpsOszS0CfTaPgsxELeqz6yqCbYTGB9
uCrbOOc90kRi5CRT4x6kNTpcslaW9pbG9AHHxI8pMos3FbeE+DwljW3W0weuECiLMwVH10NH9pGk
CQGFURoxsozQd2KLchoCgsh0Q9bYDGyExE1xfBXHLRCQZ08wY4E6dTGS+IwHOmzHGxF3J+FPncsb
AuSpCHCuawCzcB92Ky1C5IWhHDFd3+Neln8bETmzTiBj3kjuPDMvx+wtruXZ+Ikz7TO36Gekkeav
ycuyNQNlwmiifalp38SoKaBWccTALWzDdGLBE8TSXAFAyDmxnrMQsR2CwCn/Mcc8dgY8iWP0Qshs
26AWq3uOAfEU2ITzDrZWLd8eWuk+Ch9R3ecvfpEgeArlqySycWiKNh0MgnmJnSL9W2zSJS/7a5w2
Wi6AamENnMB32bzlTjMicZeidHairHv6Ylhuy+yfGKN88GsE68aYDqs50XYWs4Ae00Mk0XOAtBaf
YmgEXbusNSkYvgq3hXSKy2rBS5uIFmaixIzE+CC0sfVkX/+yMEROckpTypRQHouaO0XIaxN+o0Cl
t4k7bzxlGt67tPA3WmhS9PKobQ2FgN8e6ibxwKi5Q4t+MDNFRS8eFXeiAy6FPmS1xRGFODJhMYOj
8K8ewnpfEocwz/RETGKQccPyfPhDSEDqvHBYU2pX44MlsPynZsFPrNe01lL2tkSiRSVzyxKW4cqV
0B9mc9oZwFppa1ENqDFBziZ7QbmY6VsGRLWqL1QPncVATj+1KqPVVcdPIyJLdIGpOUZ5ExOOBL1A
ogH+QwT59A2DmK0tVqxbpwa0/chstGuWsrjMtDM594I8XHxuJNg5NCPkgLQCQnId6H66m//DQw9q
OGHlVmXFtrqKijzKIk+3GHUTCY/0PxgJcIBvUyG6LWQVnaGYo55PRW9e+xobKlzMwp00fU9W1w94
/WJFynUAaowueDCE6saUkfjPdXzoIgqVrKHqy8vkOgSfUTPuJBXdl4jIgCU22KiauYaCgwkiGX6y
JdQxiYJnCNpxVRgp/lg5IeYOl2tUJ7O3MFBc8ip4TFCqBn1O87+e1YgDcPJWz/NDTS5kLEIKYoY4
JhPi5447OKzNVSrQxCoYfEaWYGd49a+gC9pzIXOEScZv0RDfx5FrXWjWhD84cZBlfzUFZ/udH+Kd
lCflbKq0HAUVKI3EXv0nAZoYuMQiYtssR4Or1S9jJqjv4DRXssKs0qAXHIS9m6rCbqCIkEedDacx
213SRx9pZ8YOJjqA1CH5X8PM1JpwzmYMsCX4qESiCT6KBIWxi9N9oTAmjisqh1ZSRLuHGOvmwnSW
IRHIugFaEnT0yq8V6N1pjvidnqExFgRTAH5xu7nGfmOE51wK5JMod89a7u5FzXPSAShqR5FjvEF/
IgyaEHAxB1CNof2siSus8TTbOc0ZAywGWWN9kwX/RVgAkDUREDu0iBXcnlCjvogthuTWwWeJLMyn
mNCm9LOYAT4OBSme2k0zDg6c1Ls1LnYFvftozdDfigbl8KB/EQD3O7Xk6WnjQK6aSA8e5LBuyHbi
Iy2R5Sy0sb9J565Aam5JRWKbKucl0sc8WQ50jzTIawTXADyW9VALMjbqlD4FjxlKuWZEKGLOmPSD
Rem3bgL8PUychzzWt6kJOh69YS5ij2c3eojdC2kej6Z4WV7ijuA5bqpQFzxlgiEbKxr3SfqILCV0
wxwqgBwxo6nzaWCMg8ZDsuiMmC2PYgoWzLU6imlQ8ateFzok0OK6IQhmPYeB7/a9dk4ISl4ZmlqA
zZi3nRSWjt6k1yzLpk3OmGcwG89Q5ZnglxlhwzxA68gmH6F9So/RmDQ3SxoMIvyQkRMO+dVSVp8x
cgJEjJuebD+OFQ2FuBpxTS1c0dgS0K4IJaSBmuZyCSQcMj29L9kXGUK02lsq0jTIzMPcwkNVK9QT
xdC0KJfmTVn2oFzGEk92QK4oFIyVlWHtiwO6/CWxrqveNwN3iapNhChigsYRBuHJgGQhMOkaKlOd
uEZ9VUA7O6EmMiQcOdjHKl2PRufs17PDgqah+WUQ5jLKKTNMAS02ypFq6nuCJ5vSC3IkfIaunSa4
w+haralnFkvAK+pQlVyDgmuDT9pJhCUXx9DiDRhDxNSpG/kI5OtQfpNMussC97fT0lAr4inikCjc
rbQxiUgEfLokllQtOEMwjw+hCjbAMoiY6ZqBPjyHEZEk2C7A9JI3Mb4lNpOsNt5gXsuPTD1NysKT
MsqN0NHAnMQEx1Zb/PCOc2Q3rTfd1Ibn1JnfPkBJUmBgy3Q93K1gq4zMA2Q9GvYaWKGVbnGo7zO6
ULVlHqw8+9R8ko97kSl+EV/G0DR2ytzdJ+5AblbKGqq7EgAFzlZar0waY1801hm1Fzou8m0K5k+Z
rj6zjEGWgIgtNoisaCN6WLjcU9Ro0g9k4EdRVxL8JdEZh+kQ+Yg+e84vttZDaCsl1SP4HQ5h8zIb
xjYC0yFFiBpkqfLMKqBVSMCfrQT6h9IMFaevBZg70sQS8lMJjB2KO4YxhgdlRkqHIAnnjtdvt6DS
T8VUn3yygKfRDDdwGnnRAKrVq9qKmwAg4yqTYcJWxMb0S1K52DDZJoTDG8cGakI0gwsbLhV8EC9X
Qg8QNftgiIq/iCtsSFGHWXE5AglwuEJqgaZfWCDWKRgkeMwd3Zc6LkD69JYrlgzp0zC2c/VIUGa8
1gPGq5qOkVGU/mlD+22KLV8WXJBBT3vquwVYdSdGyNxWB2ts1dss6/hupVWZYUmbKU68+RHGkeri
AJ83lrQrI4Y5qs9dK83aAe4awxTgFpKBVsiQ622k0aUfG7ninHMpgwzD7YSVFJ6KYbYT2tosXM+z
ge5qOI4Wu8TA7KepdIlkHdSQQ/dQFCXepml2QYgwyjWGSwT1lcSljtpRcUQSVHPcvqveqIztZFR7
dVSDF7ItyTgO1zAP0fYpqu6qVfthWOVwyCxrP1kcVyyt9PrxIwftX0aQ8Ep0+YbJCGiKOEcbb6Gk
3dp0JOWX18rbFKMmJM6FAjJ5nQLzK9J6baNMiuU2efsiwb0/ZCpLWT4l71oi/CYEESBPl6DF99tQ
K9/rComxkDXPTI6Ya4jFiShtDRHwuBt4cu1MJzihbXkXIk3gUALEslJuYgaLKOrPQUlvT/Iqgp9c
k4wKq6VyqvL5MGjhjzFksFqDLyDWFP7JpMF9YKdtS4KcDemUhYK6EqCdK64K4vmlKmmqEYawLP5W
dSVvl05wVDReuSh7Y+LDLKMS1vAgqw7Dpjb3NDECas8Gh0ilTQ91zDArmlGL+biRHEur9pWYOUVj
voN0J9smFbxEoncEZRelUEPzjUiIS4214FVkaDZEDZDVmJgbZUA3OSSGpyHMT/Z6L3OElvu9rrB/
wGLFZJJnfDShnRMDpbaNCH2aptQg65Fq1JHKAvMtzjMcXhIbsvDaVnigByxloTSBItcwhw59hExx
CmKXIJgKEXly80M9stOOWS1Xo1h3UFj7VGwcKWNixCmafr65gL/rfqsI+kVaIBYiECFx2gnoJsaM
8ZDJkELhlIqEOZsdNi04A8OWJ9l6aaC+pm44dUvHDa0gDw8apzKzrXAg31z2Qr9mrDyF7ZWewl1I
yfyGcbdRfC6gINX0QMbuI+kgjepg4qjmBaI2xIM/Ma0VtQwVJO3GCbG0pl+BeIc7SbsOIgOxeHrE
QbchspjWQSilZG4JvGE87LLpxMObJgnqOvSlhd62+GWbB+bucS+X6K3OBG5bRFAQfEpiLopYLfQU
fbz2vcTJu6aYAXFCK7QyT4pO7zUQguPsL8UygQLUvTmCnObIfZ7Z4EyY71pf4OlrulHxXhIgWgXy
kV8c1nTDgQ3QEB72vjoZYvyRKFA1G413qMtY/EAC2aqRvMgj6vFeaZGWTLy/4nLdffSkiuTvZd9K
3wAh0mYU2n3cLj7FjLCGdALsnlUw8FqNWZ/I3GW06E1zKdWWwYaW1OlxXPp8DXzdOvzqRm1XTy0x
w2bD3WGqjHXqAJcPklaTY0UwKQytZ9y2g2Jsw/ilSJExBCGEfRFNRU1zgPhtFAnM1Ue1tUUDb38+
8O6WNGfcoEOw00YMvIWCw4UOUwin9lhv2AUwQNcKOl30iHqlD8ewMNzS0oallYHHW0YUB/m9c/RR
QbA6y/m2q9HXdeqcc9pW14OCmlz0SxPMVkQjmtFzoeqYqup/E0uvZoXTIesIoounmlCaBvXRYGm+
TVzhcGqScEPK7XEW5WSfm+j+xhmmS0fUb1n7aAdJJNRi/5rUiK+FGdrpMt4BHI7wP2seegroWRRt
fXibg0DcAQR5kIiBmKtvYCQRgU2QE3hwVSBXYxwZuedatieSC6MURNNsmrivM8FVNHwN00NJdayo
IvG7cYmyqmE7CLjrh7kQ3TEPfZtT8BvSjFKs5e+5uoUy+KNl1Te4oBhMAfme5CjCG6xE1wJhRymj
MCynatMkqV1Jgn8TaxwiM3NhfrFUSt9SXXH7eQtNmPpeifaUhbAdyxmxxeDlAB9ZKH/CuarWBhEr
zLkGiScgs/1GFVZ1S6BbLKdrLTcLR4/I1YhN6zWfNB5CnRvVYFgIPIdGKIsN5izje44iNCEI37tG
5LSjD+84qFouYl0fJo1fNkRRXZU5CMcqZs4htOF10r/M4AWLQ0lPahVYREobg/whguYJh2V6ND2N
gZNLqjcfssixrnQbX30S7oSgQUl3YovOI+3Cz1akKRTDDIgLIH4yxKQsZkjZVNWTR44Gky/hFxHV
91rphhW0VCRPZEsicxe/FH24zTUzjVY/JXWBFKAxkfNJCMiG5CeE0X6ZkerLQGenYjnHahzhJGq4
cggOQBtdMlGS1ZhKpMVF5k2rGYgMDK8mml+BEsEuLCS41tiomh6pZlKO+W1WxC+zlMIvzjY/GqzZ
TNJfc0ujq6k0P+xv79kS4661AVXWuai6ekM7UxuD0SUI6F0VYRSp225gQ42I/tk2HW01loZDtjAc
c3z7rWxHSlZ5WkARY8BqqJXBZetiNKEWO2MAk5pL/ZcvE4AioxQvfKqTya/J2Wj6TQjg3gVPvmha
pM/Ut+75HONfIRySxYrhkz+eojF9N6Vm8GY9aw7VqJrMuwTJJiaqQJBTffaD6i3HDAh52gz4VZ33
lkVoYkzdUsx17vaSf2ShI0lbtkhLLAnXFk3ptbQqzobZKCD1xBSndU82r+iajO201kzrZhqBBWjY
R/VfNXcTVqI+EY8GhRFbaqHc1Jb1D8pZbaewscC0CR4aVbnE/uSbMLASkR7PyNpHXlsNdaTX3awG
X1bk+sZAeaCkRuf5AkWoiZNT8XNWoUzEj0CVJEYQuijdsz5kRTFbdSuopN0LQUn2e2xtFGqLXVCo
pL0I1jmCgjmLmDoHWRldC6Q5KzCOlyynkCeJQo81169EgL8tM0srb0/K14DwJGPhX3MirND2JnZm
NEwd/Dclh0g2K4j0e+YZYfxZl4VxMWlHc2qYVnpPWAbiuwyrH54XdXK0UviXq5036CbRObNwNroa
IhnS9qJGKzGUChgvlBhzSbO+8im7l659IWaFG0BSWw1hYGwGfzqZJJisfIMZqeZPFHIVxYEhoCj2
CfYhVYIVQ6J/Fcy1jJR1FNZG170HgfCIC0OzU51TcljmT3mas42sJXvfh6w+DdgPFQC9nM5bO5vw
8QsDC2kh0WxWmkstmKAYAhBoRhBqbvPRCd2+biamSfOAqUOv4RU0XcNmBbyyJ1FpYWY2thblzPZn
2hEjO9w6lshTi2XRcCqZd1UYxW+9016UJtPeLQGNlRmXH7E+foqtcJJr/cBeexm4so/S13ajCPMv
zBsUKw3PYLbkWeXPkVPxxq/hyAioGfJDMmDkj5G+Q8mGaIMti41kXHEeYX/Wq+80IIstkkzkxcVC
3vm/Pwyn+jq0i6FqSRUfLa2Iz39fHlRLHrpIw3tFPTPZHPxz3KHLFy1//PfX7C9D/e/v//vw79v/
z3//79vnvuZ1/fd3w2TCOHiSMPzjvwzxSCi84uWPv4/+/hAKgi3rHpPqf3/9++jvc3//+t8X/3+f
+3/snceO5EqWbX+lUePHBmlGZYOehGsVWk+IjIgMaq359b3IrK7Muv0KhTd/wL2E053uwXSnMDtn
77X/srps50GbKbpPo/I2Y4xVeAlF/pW2vkS3/3q4PLusT3IA/qCl0D6Eyh+Yn8wZXCw4unDc/l7X
Ju9/1s3ZZ4uPJnx10snax5O2Uppei5VJKfOYxM3Ev1JrDqaXXiXF6O6hVELLcemepl1pHQM9sI5z
ZupakenFeI3Vppz+/kI8b+LYJp0HTe5/v2HZbFmFNY7grif8dX5naJnmcRDuTJXVYxP/MtyeZbvl
lWWRkyNMbbnU7qNQYty2Mwxd0T/e3QjLOuTiczSFhWBYdbhbbbQCIRSxEwMHKFszrcgpaeZ7Cffi
sqD7a0bNQxPRoOmqsVotAdbLQiz54EA7J/SNEwoRqDNO3nwNGlqLzLWofkaw52Nu4GZFxyyoa9qF
BNvGwMb2v8PKs+UAnyFTy3Ppku/eOlW1rwjAyI0Oe8PyCuRqY4JAm/1Meqryv9/3K259bG1Ys9ji
/ohML3xtJo9o3Yl/TvgrVn1536+/snzsr22WhPWhoZNi9Bmu0H/sVPyPPVu2Xl5YNv71vn/58u9P
KNyo3qm2Pvze9o+/mYfuHlLxKTEYAMPM4vLnpoAULIDJga8eehPhojDw2cFwPMeUnsFJQc/oXKLF
Ui2kdAkS1Sj3TunRFQB+78RjdrCDiGCNtqerFNPHb/x9B2o7apIDUTDiqsxBeYFYWXtK+9FV+rdt
BumxK2nEV+QhEWqR43MLLGbZkAo026YmRs+SiBmylzM5QICBQdSpeufR+9BsSgF1U1F4U48MwPLr
uOeSpgjpbQxdh18de+vC74hBqmnWd1mF8NNlLmIOQA1qGB5Z+rPzQ21TFWigGAus23i8JTITuILJ
hTmz88cGdOeuDCCDGCgpOqpkawbd9Ltn3mqYmD5IZeNBONkNw1sY3omOECGM9gm3YALzjOqqyWDw
GMzLdI/s03LGb+ftbWLk3MxCr70eDBpLLR1MQ9Kma2c1eOKrY0eAOYlYmLYiDS0xcU4TpxZQHAet
MtwPwqyv3EKrbnN6i150E3jkHaSTQkJjNF+WH7ubKSLySSjjlAd9i/yUNJSw9oCDYgDRHfUSI6sk
R5jUXZ88Xb9F0ZPVFO+1Hy24322V1R+6s40TorwZzNPRj2MSb5lskzyBhjrAr+uhBhU0106m9e5Y
8oeIW8yzNcU0czT2lo12PMgRBuQ3XYzc0EnKF1wG6ZUis3ZTNb5/VbrUSY04tLgF1mDy58BhzcyH
Q+kwd/DpwcZNWJ2cXrumT1B1zWOpMy42mJk2GQyTsQ5XNIOv+9g499K10I+10aZx84vWyHLbW96N
JsyPjGB09PsBrGEX71kitCstakEGZhhjYi/7JibllHjEcGd+qV2CjBoatzOYQqHGd5KIax/KiNS7
OT+NckCJBGYsfLHKYuNVb+RPO9b2mY+5grdeKAdwwgTTLZTdh86uhltqj4LAi01soQCzLYdwMXg0
JcWQI7HYI66pOD4YLrOgTGknx3uIzc66axLxbQlc/GHy5DNAwVGfods137paB5fSTC/BXvMNpgmT
iPZmPOt67eaTZuA88eu1jVsy12tyTHyyTTZFxFVNpsZEc4UxqyTvg2jX6zpz9DVtLLHJY+fT76rg
Oae85XmqWAd9uC17wG0edd2tl3pHPQ4PFDOfBJEEh5JvSFNSo9SZW09G3pyJrEQD53IRNdMeW51p
7cnNdfdN4V3qIKyOpklEHTTvIyWBi44Ja6i7tzKp3vWCPUgLRLCpd1fkxm0dDEz9+L47MjoshoKy
Hb+M2NYuVYhPQNSU8LTAQE2DDisOkYFHlvcahIiqpznWdAhSBp14gJvAu+QTEV065wf0CO2T6RqK
Cv2QKQy+fnsyUdj1GHvqCqQSl/Ot7KHxFVrqo6lNy4/UpmxQQ0hcSxv4HkTblUFpD/ELrFlnMvuH
tKlQGUYIZfhuETA3gXbNmB6An4HodszgUof+rdNyT/ZpC5mEZG4Haby7kdJRw2ToL0X8NJphu6tj
puFG4FjXXeB9NpTQWsMCiSGQdw0t+1W20W3YFOADJ4l71ms5u4euQxYzXqmOypTlI5oimGdrTYPY
FE7TP7Z5T9uyfyzrWkdbGvwUkhDBkmLBtrHQ/A6GMBjD86F0idG4tLMTsVdqVeGZTuq0gXcSiY3W
3bCLYi1qr0ExSunDHOpyl8GopI2PEnYY81Pm9w3oPNSkCDl2k6ZZmz7CVAENKI1RGtu1lR6EBCxk
acFNnjASDYaZhED3butFbnNofP2mnNCF0ax6aqcEU1N319f1tBIutY+xMLAX6r557N32M4KUSqEt
+xoikIR9RZhw0enPml7WfOtAojULUmbZjCfdcjG2keLURS0l/FxS4JHOjAHNMFuUw8PQCPTgZki1
WFtPophODeKaxPLJJkVkxpHr5B35vgWRplWanqmT3mj6IkAPzQ0ZJoRhlk61axv0//0wxcex4odW
U31NGB1wmqIjmVQb3pwYDUgyDGQHGdOxL2ispC42LiIYMA3n6qAP8VuP4NUZBnIgaKbrdnRpJw19
9IjVwhZYmPRKrnwLKfzYjee2ipJjuR379C4pDK6pmfpRZDXF/AaLr109x64eopkpHmyaWtkUQhG1
uTOnmvNlz6eqLWjhED5S9ZxA1OwY7U3Dh6eX170+FkBz+NdHON4NHUs26TcQh4NHQ9WWgVSXXCp0
OWmJEAEKKB+XHnsbuB1tZmxQ83PLC5MLG690zMe8bvyTCizS1CAbRpXeHtuZYNPPC6OPMVP42VOg
BcExSCt1HM3hNdAAVdSZHI8Goz3kJSwqzfI3VoqcIEIHdYrLzDiUalqLuXro1WI3zHMA3WFeUDKP
dOvc2Okz5HNZiH88WlZ/7eL8hjoMacxtlie6RjCcG+Y9d3uDfLsEyI/T62sXbzm6yJd0ILY3G7Md
w0fSEPoxbo6uIDiZniqQgJz8mzUQbgAkldplMBHT6k36aP8Nhc5zGdIvC9PlUBDzYlkNNJcKOhO2
NXnO7TH23n2zHaZfOyXrGjx/M9Z3wXyEE5CNrySKyTfhbGFyySSiFKBL8nmxPPrLc52ruG/aGIwq
QaZxNM+cNK2gRuTLFvVlbF37bcuELpt/y9+Leh6jtqHlr3Q6zrC9aXaSAgmZdUGk+rHPnCXTdwNR
GcduXkSOhZRpWQ9nKOtUUo1RidzbWhejq3e6AsULZNa0uu8aFxS/A7HInRdTgpBXI8Nt1ev9TKoC
FntsC1xnVW5dAuIodojAxHFsc3lcHlW6Jo5Fb+cUMyjF+jMjtpRyHotZTDlYW/ZheWQz1V3bJhKu
gPgbqzSOTe0aR3TsXWB7B6ucafsxol+/CDDBJ4Y5HgJ5T1skP5JUWO6CyAXKVr9NPeM85nrpirZB
yU+Y62vP17DsOLU8FsKQx1pGZBtwDyXsAfWBI7hUzuhkWJdEXkMLgHiTeNAUCgSlBd26sTbFShJE
e6KPeVsQ5LkzUofDSTHl3TSh9t3PwNtl0c6PjN5DTD9JCkP/g8l1SN9bVwkFkYq871NGxh/+O25o
UL0KhRA3ClE4s6C+eiBQwdgN9EeP07xYvv9lVVJSTFKKOXzdPgC9+Tdg5Pb3hRpgqLhoBVYT0cdH
J2FCJAKJqLTf5S2Kl5IBr5pBwr8PwGV1jPCU5yMZfW3tPkjZvxUFnrpumrWS0RTV20AfPiT2eK77
zqEfitP/IVGgDsxGG64FMMJJHSjuAN/0ufNSswY+Ge/yeBNvHNxh+vv0FTCBiCgTbpBXw3PcqMfy
Q3skCAssGiJVlNrzWBDmcsSAeIWjyTkHT9MbeLGvgUDzK+8peEzReuycEcLpKv0GojiflMOOsicd
xAJfEq2A8UqaG5og0K0JuEEl0LxmM3AMBAnceKxl8KSrHtDrttV3UB2Dbq/fTzfNZ87qiGzwykQM
AeKIHuCb4PQ11ghzmlf+lE0vDvlXdaXfY0ajSZjiBkd4Y5/DD4NZDPZUxZsm5Az4jbUT3qkm2jBy
roYdjhBhbgPrEzEMeNsC0Oij8XYHwGoT3ra0466wGSO0eNSolGpbbOfRDJpyz+OnfyvOqNMAF2zw
x0IkSGi9fhXczpKV/WB/WdfiQXuXR++BejxjPfJzcEkLvrHgzJiBy4p4i17GG+9rwBv+0sPAJpHu
bIQHEwN/u+q5aNtMJLcmiHu6WMjJz8Bnp4JJ91X+ynGAA36iO0HX6Jycog8cl8Uq8zaGuSUN3YSj
lKC3wNgL4KHVrsqQFtYKeRygqP6WkRjXDSTx6u6M2mI3fPjllXX/UzXbZkQqfx7xebslN8O9We6V
86Aluz9w7beMSPw8+w/Se2/zMGuAmgsXnjvjwvn5w9d//Q3hiW7pDCcsx0WaaliWzet/MNAJgiVn
RRoYNfUj8TVOtYm/tVO+jz8IzrqHcpqgW9jq3m3orMd0R1nRObuX6ZMjhHEtGr1kZruM9trYVh7D
pgNpeTgeIn8XuAcvu4XZ2RcwVNdS22mKwCCXccNOIPl7hWiCMvB5+obut0236RsUjgse0H3x3N1F
9+lj8dxQcViJdfWTCLa9+5r8MDG4EDWXHLn3o8PUOWAx1u/lbqQjsXPuuJihNdgjm8FOjXwa377E
2DTuCNww15wdJNutUZZOJu6o5pl8wQ0EFFGc7Y687O3PqvuyHwk2qzfBN8YEDA3ONw4oa1rZJ2Zp
a4Bpb9EHYkj9i7o18tf+gcbCY8mPjtUGVjGvcFbDayBVbI+U7IBh1jtbdxyyDe3He8Rm5QsSC/c6
35LKtMWrS2044fs7Iol6c0IG2fvkA63+VruTz1Awt2rj/5w+bIzdchc+ErZVXYtXV27Cc3vQ98HO
vMYXar7XxQr71AbrfXMHBhDBc/qSQxbB9YKyaYPcGXMk56mDG+Aj2qzCQ2aBa73iDBtvZgTAo9RX
PwGThaSLXSFSWYXrPTBLYJ90sAMMhKd2Nl6c8CmAU98Y9zQrjYCRzpkSOXTxmd7AYYuM73pcM8pY
a+UeIsOBf6K/lbfGV5oeyv3wgyk4u8oNfGcdy7fxpN6YV+4YuW0Zm+81HEPrGbRw/Wa9oyREIbo5
Rjt382+O/Bnu/78OfFvohIM6tlLC/OcDH5B9jaJL9NfC7a7xLAXr+RrD4fXkKHIxUJhehdC63rHN
oGzCaPSEI6meid+zVvnf7AxBCP9rZwzTRPGsm2Qf/PUstKJmsCvV9dehoFbI/41+CLLNyFcEog2H
DfePNT67OQ2JPthN0dz4NHCxWT7hHwn/f97Fz6wJm/Hf5F0Iw9LJiPjXeReXkGEj/xVF+Gfqxd/f
9/fUC9f9T0M3DQOxkGPYjrJJsPh76oUy/tM2TZQ84nfghbTmwAvpOLbFX1dCOX/7j5pAx+C//ib1
/zQYVhnz0akQuVru/0vghRCG+8+Hmakof6l5z2wplalbcyDGHxf70AlLKy5A7yddHu5V37y3gCBV
ShXTzAaoDETAKI10zXSIXfIgs4NPgiCNU5xblZjRgAVMrhkdXUlMOWq6UR6OBVsrfhAxifzBaH8O
6Xwz9CeaGbMovff77w69x7kei5vEgYzs+PHERYP2H1fmkUvz6KDTpQx9LaNXfeR2LvBQTQMCRb1y
kh2ia0wp8hsd+UQzBy5gnyYniwIoykedVLa0pK87tKVDZB5GDcYYQfvpBxIqvGs+2NnQrWbxDzK9
gJLulGx73ZtoKuDUbot4p/SKDqobanvbyNVNFCNhmrQs20YB5kjNS65jzUJ5bTEeMKeu3uFDoPOY
oO8xUv9Tqwx1RGwtH5sGzVNTEk0mo/Ba5V1w7Xh+OFd5MWgOxMtFzgSpt+sAJECQNlNphlTqKVJW
kYYFQhWE3zq+vieelhoiYck7VSL2tSS+Rw+8QTgmzUXETPIVbCsr7i4Yc2B2xwWxy2F/mwSM4Wxn
diHG8YOrfwxgp7og635WiHGm2nvrzZaRmkI6oRleuxsjxI/Y1MsQEXWfI8YIB1wGsS2eMw/qnDDG
R4M5407VFR+ESL/URgcrOfq0yOpObt8Pt5PDD1rIYNzlQzxnrdJYnggfUgio8ooPli6dwTCvfsgg
Xy1bj01wjXgIfk94n3rJyfXM8kgYJSQGPpD5uQUxSoE5Jn11PSoMibio1B5R7dFTAkuj5B/JeIZx
nh2cHNf3t30TfnYBtnMK88QFB/3fFxTz4j9Wl1eX7ZZN/m+rywseyYm7AUDJskaNH+ZUN4B7i1pu
mH/5G8vnFcsry8MpNaH7+vb9X3YD8wzWzal9KWmYgsL9px1dPtPiqL7ymlIihOZf8C93b3nv8qoZ
S1DcOkbG5R2/X1hWfWJWqaLPn/XH/v3aUgPkYCOAIuWMkdzvDf94uGy4/JmphvrhIVgZkB2vAqaO
52VRG6CDkonGi92P+rlHAHBldilJAHN5gRifeCv94TEjBi3u4j8W2mgSyiESntPKnBgLFAZqfm7o
TQNB0c4p+7flPcuzrTsxfXEFpXfKaVZfv1R6ktOFFoyzZVTWZIKcA60Ew5nD8FccSoaeamev6bXz
8kgGWKImD89TQ3fulDizmBJXQhUJJqqzyCGm4g/J0qZceVauK8leZ6GsUJwB/vtCFtQbkxcagnK3
vC4aMYscurPnaFDWNahsui38bVf0pI34tnleHjUJ0LF6HO8V5Ika16pHpe9MKdwikoTZj6fzHf5+
zgmg9rU6NsF5i7HyPitFEHoSy33Y9/apSDP7FPT4Ao0gxhg5f+/TEAA5jQq3OqPjzxT6xYjxeFEz
cp0SVz8vWy0L3UZcszySLtX1oo9fhQ13ZIySH71XpjuZgofy1JgdJ6fdC1dZp1rw/6gzFQnA0xm+
3Hpm9hl7lGFkGaWkxhjFJXXi56xo7F1VwteuSyatY56Kjd4yHJdTPpwd2xnOI0GHO5Xmj2k2Dme0
9cN5wIF4VRiVYrbFFqK67btJnlKu9EdEq9fBbdibUK9mhbHe5dZhCPNDMGbBOZoXHdXIIxK1lT5Y
xiaR2tqtJVZWhw/ssNZc2XNsrszebZTfZ6JF9J4w0aq2qjmybjprozGdddSG5zpiBjMV3jGYeGp5
fuqZlOnkssEB4LloPvKXRx+leZTKhcWWHHoNq2zo07CSJT9BpnoYM3EhbjJT7w5Fk9pocaqtEc7V
ZeJMz55iT/yJYhuy7MxqHjqToibXjfM4TMZhTHsAAeix1paKgc0XPQe/5qNUk9bzcmBVUhu2eO8o
dBBjeCnNPL1MdVdfYaistsuqqdX1lnZahYx7TC+Nqoi3dTBHaxUQkRpcQBj5d4mf3lZtgh3KcYHt
xngPYr+GhRIVyYFGI81CjcCGNveNG8diBihl8hJqWYICNboRdmDsxVzJGayIMX0wl66Guc6D9i87
jh46J7+iXD71SOzLZkaHR/M2/VJyW8pey5O/15c3onmmGLds+ZfNl1VMMsDJZXuz/GlHMJ0uEPTB
NeGjf7/h199bPvrXwyyFGuGJYJv/3pPl7y3bEPfN7lU94Rm+DR7nj534Y3v6jcxJZw2KrxswCbSy
ro7LwtU4aX+vxiKqjn95bnm17UxmbeR5Jy4ZTYYgPZikosx3aB2Ws+1m2ORexAlnf5SZ/9F4frnW
6e7Yk/NuDBUpLVHUrPFYJbtoeiV5ejPwvR6SweYEMudeh7Lg8EXmzhRYrysPV0YxkN+L7I4yJUWc
YQoR/yXJeCAT90VT1cFmah7WE+m8REOJwPBXllPcdzZWsGy8bww0Ql7f8W+mE0Lso9HSOI8tOdtS
ZjFgRzqqT1fQ9lNQIu6M8zNApKWJdbZCjwQVMAAO1CTDOFJMhlrZu+UhIeFCNztYUQ0fnwNMsJ2y
gEsoXvEs5WstiDCOwSKvUv3iiFJhLawfDYjLmfcSdO1wxX0Z6ngu6XCZJSEik3sdYRyLY6arQaq9
4/TCLBRaauWTdVsG4AnpA6TrvIZj5nZhe25TbrVcCK903QbXiaKCn/2gVS7Qvq5Wh5zlSjlw9K3c
O8QNAEG9t5CElcMhCKGniDBIgAkReiFpPDGQBEhkdQA1dFJNjLKmTjSBRXPrBpWVGsp1WPcvicEI
zEusAaUKRQt+h4qY+b1HJZQaio9BySJDvQ8CvoQ++YFM9oBUf9f6QY00/yu0cP6k+oNtDGTamsVl
1KS+ExgGbJ/kCNszu0040jAelTrivKkORYWyNdQ05Apd/FgIMFTDFBXbZrLf/anzkdFUpABxeDIW
g91rteAZY5BLz05LcWIiFrLHZIS/pn2tETSs1eB89I4OYwuzDD64cFfYw5VUUC/dPoNT2CN08Qd/
5+gAuN26QHKKWUxdHLe/LZzC23itIrCEJARE/fuuJ/44QWW6cpuXaQLJ2dJ6zutyTSTsCjeLfVCQ
ivnG5IXkyOFKPxlTl1waDscmVICne8WkIRlASVKKSKziiD2uegoozyq6o03+7ZiVQUBDq59A1Pd9
9iPPvHBd6/m+srpVMKbNWUX2WS/a4JLhs1EV3yCa9lWToY5SYYcxqFInGSIOFzRpS0O+D9M43tlg
3Ok+Vpew51hybW/vYN27shoOULfQbyqte0jbozNblhU3uFU+wcC0PMUvZc7XZPWkAq3dlCbpKtEc
PY4aF9gcjWTJhlTvoBlGqbbOuOisY39AIedIBLpqFyAkiuDVGsJ/Mkrn2YwqTikPPUuly33bi33Q
2uHRgaFlZc7FH7NyrfRjJRoKuUYOU4Z9tLp9nQEDNVw8wKkftftWkogeb1rpMcpOTMxr+r6LvPFZ
Wc0Tfosfg41/aKAlhhVFSKKUrskitzGOcFmxQmpc5IP7ABYS+BKj5WC+UU9DLZ+jGN9+VySUtKoy
3hHEPQc8qykDziP6nZXJmerEHLD2ffMUxTc2ffSrMgjglSBHhO6rrQazy5kcUclX/qvXJuAQ6+G1
L/Ny4/bNdRA67rkdije3yW7m+uemSSirG30j9vaAoGcI8FtkGFK8iQymdGS/o4L+Ix7lcJOqHrFz
oNOajkE4OXiYgzwkzAbJNbJac9uiRQcFoNEZQtGjYw9fh65PJotXX+YhTgJX3raSZJc5APjypraP
IVza3CfaY9BH4HOFdpno8YAkrXBfbY0GkXTTI9wmp/KUt8i3E8ROgWa7q260EM0bxIxlvnuLPfAq
Gxywkj9cH/Kxrblqb3EN0SIRMpACEmLoDOUzURwLmtwHV/8W5EPuQyfFWeHjsjNj6tEYCG8M7G1M
wvlqhbHL8MNvR8gQa41fI7KAuNM8+vKtc9R8uHKOmkQguM7C4Z0ZK/l0HfCEbOJa5WI+mId2HgwU
slxMjy50JLtLBWVfRGkNJsXmU2tdXgxMj4ayu0Mz6+H6uL8PJuct6/APhqYL73C+4tWL9LCMXo2s
wkrnJUeX8dPkz8Af3ww2mtmkXNiB1ZHpubEIkN92mvnlt0d38rwHFCLwAW9TO/NOHs4r0B/md0AJ
40o0YbuXERX9gGQ4e+ix174hpj9UScA0XTPfhVZFx9HYMEEm5Cop36qMm5LZNN9FCPgz5Yu+4rqK
JHeejgYCB4YWdFxywsfKoSjI4OFWdpREQz399AzugEpik62QkJcW3Z0+A4zquht0UXe+0g6SjBUz
6SuSe8GZK+zC7QiyL60JHzAy/Zqj4Cxhaeuhe5/18cXX72F/XFDAJIiZtAAcTNWcMuJfct1880Xy
jIZoP9l0WxRu0Sjxn3Fj2bvM7jsogvcFM8/Swv+WWeQPFCFK39jdRsZsDXG8iJwJ+91MgaDkndqj
cSJWIPgUEaXf1uyBmJXhyXNK/KC1CuFjwmCSq761b+saEbqGCL2KXJjqo1FsbwskC2h67IfM1e/i
jNOPBnm/jrP6K8lQWyNI2zWD9WlPgX5vaj8x4+zb2od+XOItn5gN2YO1k6WxL6zutYoYWLjjbS98
Rv6p/yNrOby0GHt/Sj7zmilOjnRfFLgN85DkAlFBcCrCn31pvtkNdRMuIrNXBB0ecAaLI+WEaRm5
yGwy0jRnr1wwzdwY0b7P8eqFlf9oUhfUOxCPVR4FlOWtH3LOsZYDhS0hSdLOKNr4T0VK9w7F9yY2
x3bb2u7rZBfGPicqyxPTTZ7zuwb+nOCe6yv8aO9NBqk7dcdoj9W4CYb7EKyu4Wef9mxapc4N0OAJ
BOSokzCF/XxtNRrXxI6GcFSRXhCFhzroJkz+Jo04c5yuOw+bjx7n7xk1moygo7HP3jWrwAzcFGsk
F+RWjbSaet9/ciOkRsuQS8QI88yKG7QRMTtN5rnvhChxGyr36JT+zjRciNvWRaoOA2ypAcDEMl/a
drlVfrhVscf1A9yfyuNwU9XTS54hyO9o4soBb0nSFOpmdEfUSJY8deQ/hTJG09gr76rEz7obOkKe
68q7VclwM/bflmyq7YBxdoVsHTzNVNLASIOXtvVRFlTmQ9bqz2NQyR06KpqHLVjeXJLqfbSk3h/e
4xj6qLIxeIeViSfZPYmhn9GzVno1muWrcripppbzEzvuT19w2YTEQlBDEBqroM6jTZCS45J417ky
+5sxpdShKWjxQGBuw8ClI+gezMKlqYN24MpzgRkz4G3O1V1UTzr+v8hYJ24+3bYTDZkShZ5TuuM6
LyY6R0XwtJd6/o5z1J8SedB6lFGmb2z0VA2AgOYpu2Ptckod8CZAkHKf9Bhfe3vhmP5NL+U6LrpV
nVb2Q9ia3yLVIaWGNJQX4QqXYvxhkBrOjOvy2PgIGDS1HiirwqmsLfpKEBFMSrf4W4bp0vo0oTj7
jyGpBR6NomCMhl3fOi+xh3UkFmmHBgDDYyzPBnliqWtZ4HqrYZOlfYhwU150zX/KcuiJ1uQS7aAS
wGF2+qZZ40PT1SF32lLfWMR6Ugy3D3iyCZ8yY/GJeEZbW2IKD40Uz+RFnappRLRaSXdl6TdoF6A7
Ghl3XUJBo5abIsbBxi9olXXjytFgrZn41jayKM/CtfZt5BFrO6n1CFMJzgptQCuOOA7L204E97oi
YtKNgLJlQ/Oo+2fYFt3RrOG71UhUUgFwKhUaJmNFprGfEgViAvSGCkS8gNm+1HDNjKaffwpmOJ5l
Xzs1lcC+iG7slEbfRI5L7Fu3lokZMm0uRsDuMKi68D1BJvBuRGCKrd24L+NQW5hq6udC9fcgSp5L
2TLibVS3zrT4PjHwQQcFdtxkY8xBfIBo+6DDXZx06zgqd7mtPEobu3Ho7xGTk66qBRfdJW90aiN7
Da6KTmsN8o0YHVxPuP8c0W+lwTzGrmBEGV103bbZdVIPw2a+WhTFyGxOAnytqfIH274Tr8ov4Xz0
abAppLgeMn246oJYMpT2XeB24quwNVJ9CfswPYr/RcUoebJmetqhGvg4JyCzNqZ1kM6WPt9Szx21
6xc7aAhynkUkNEwzSutfMnloy5i2n++7u8YlnA1n9WasHGhr3ByQQ/9Mi7Y/lzgiMdPhcgIVpTup
tXGL2Y+DDHvTGxlZjEOWbvMsxGbLTdGOEK1qcwmr2aPfRvsWJ/YqZkxspuhjSls1m3bI915NccHm
0uGVZFR1gQBG5N34jnmJI7fbciRbB2/oH0XU3VZu7a68EZ5GogivU/4cUpczma4POTITRX/VHBpI
62RGBuPJzQMQErgeuLWK85SAJtNqHLJjXeEI7AX4cpMSqe9Ozo5pJT5T/9vTO6DkmbPmSh6i3oMf
TI+QwcekjiVokyvT5hrccS+kR02oUImiloJM8xjVtYDuyqQHhpdxSrvqQK+BNoWuMS90IIM0iHfH
6NGwITmosiFeIPQ3ftfjrG9tanEGjmn2tXPcDFkmt/fWOXZtnRFsMzIIzojqSzig0HzvHZGhCVU0
JJ3QTDdjX3ALLCIkQBCeOjWhGuRuWSZIMFzD+unoIjxh6ntDZe42MeqPwIy2QUtTN8m5fiQdUwyI
LKHj/Bh9EItuQme+J7+xrcZrlIgUYerIBOUeccdK1IpvjKmNJMYVgms32I+VB5zbaB3gHo0OCp9L
f6GnOKUGhiqZ+0x8OgHVDpJJobRyJVsmz9AsiFAvyh0cmLvCgEkDCwUVIR7pqXyXlKyN+rlKsMyZ
bZ1fplAb+Yle4xFVvV9pHxVFCkMf5Lk2iJxkRuIUPoknpXOvJSi0qb4fm2wgpaYcPcoQ5k81+c9j
DfwwDQbY2xoITSFhgRWkEAZ69DxBb0cSeEENmt8iMiy3E2PzTVY9ZzNRM58o5GDwB/QMrzjRuX/M
CtQ4jUAfTbq36/r0Ufr4foeGYanQs5daUgOe9bRTPH0xFZwsoQP2TS/FmNwF/GLUuKOZLCt7htCN
Tg1iGJABKPvOLKPveDBvurR7rDTiYByblgcKYvLbEtAcijg8+aP2BrKOSlwPdsiEdJJ2tTJHlAnM
zA6Gqe7bSRwzZ9iFrrhUOlky9P8KRvLMVcNnikbplubkM1VRBEVmc9/MJyn1yPXIfJEwQ9SyjR+e
enLFPrBTzYcaMTdGDxgpl56CAU7oWUsyYhuYu0Gb9q4Uc/I54ifVcGQqWqo7nRC5PjKfe9tHa2/V
zMqC6XvqiZ5pNJMTH+Zx+en53U4G/YMLaqL1hy9raoddMBJp4Jav3uC3myxHgRZIuMy1p77T1hm2
RWm9TzIx9tw2iUNJMHDSPLnhsGg26ZgBVJbA38MUlX093x1deAY6jVkACh9J7Z8rt3iUnU6YmQey
p4VQU9Xxna6bj30ycHjV0OOmhBQzQbhkZJIQBy3S0dHahNOHYebGZiir/6bsPHdjR9Ys+yr9Auxh
kMEg2WjcH+m9/DH6Q+g4ek8GzdPPYtbtKdMX1T1AQZBUkk4qlQx+Zu+1z1ED5W12aBUBqlmrgPjt
TKrkMkXkJ4iRTmcoHypeIlzXsOKzIYyYHmdfGtuutlGFP5WbbYvTkKktMxZStQrfP+R9hS0T+Xzo
Tke7cSmtzU0SknJjuK9N1j9khgW8Kh0/Cg/Jm5g88oBItEi69sp4cmOEbXYw4Pa235I6Gs5oGt/z
jpDVkd2rWEjmttmaRzX+oMZMXlzFttHp9Xn2ymOvoUPzdNOUE2AXJZgQHJq2GPp3yBQMP6xul63o
zxmBNuYwxF0uFTlKcSYvZJT7LJ4jiQshagYeGid25Wnv5tslFo+EXz8z7R8p/pGdaLIfXcoKPKr7
YIMcgyVjj+BDUl6uXA5PUsYAsGQcaBujM5hLEh3fzCVu1zm8mmpqjiUeeEMM3r7ywj0XEMgkyIx+
FsdHIyp2XizjQ5rFvDTq6W3qWiSaFoiFqfGOXVwnJ6mTjQ8F5AQbDoUmhCfgXDOuoULEF2lc24Q0
KLPJH2TSXqaC4SG+wnLvMjo+2ZrpS2t/LoPBgU/usH9QDdKRkhOC9XgPtqEzhkcjFu6BK4apQZc+
+X3CPXNomi1G537TImqrE7HkEfndHoTAIxC0rwoS4VpEJcym0r/Y6i2LwTVk7dIeJcj8ChPplND7
3Cw+6KzgARwttN4PQ+3fxqkKGAsa713FLEwzKdhj/rGxObdXQ0XhevQJnQGtpndlZEIoLG66+BFP
wBic4Wi13Ddb2yccpbe4neD5BZO0icoXO3sc+onkksCgngUMua0MF55AAeO1drBnG0wZDOPZsw9D
K+lDBQg2JwUPMRIGZ5qPHtPSfWH4pCA7ZKsg6b3GUpGAQNqm1/X7ZsqaTaVnFyleZh76iNnAeFEB
407dE5VmV+Kp8KazkxDDUY2uPsbZeLXwrGwq1DyomInxNCETGvgu25Fwmrh4mlPrg90U6XNHq5zG
xRNNUFuKn60ecPvH5rcm8sNnzuZfLoyNZXKKdiuxoKnRKG0bcQQzmT3GeXkpBcKkLiwuRR+ecIWQ
PT2nzcGyiXlDzcEWZ1G8J4KqIVAMcoAFHnUNhyEscK6MIBMgFW3nLuUJTnvChBEbMUmPPlGJ2BuL
F7VlEndWZ/FxbhmpTsZ74JIR20r9xZ1IWDb18Bi3iBml6ozdZJZQizGkYaTA2l16EcYAI2SMoMN+
z12c8Wc7fri8ElhIHDoz0rw+WvQOMoNial0cexFjTuXbXQ98l2P3i1rbuZsbf//4/h5C5X9Ktu9f
c/8W725c/P3j+3u/f9/9a2K22OvZiU0uBX5CYS1OyXxOsp3hWS9/+DG//av/8kd6GQROc2qtzW9f
dP93uBuyhP79H//tO90E50xJGBQLX3rKIDjo1EOKe/+Hfn98v/2cohMX0zf93R9+bNP0Z3qmeP/X
n3z/+LcvvP8mred8RAOUh/uPjhg9ga5dFm6/fePyRP7+xN0/F+UFiuEiALS6/N/fn1HTEfABbXGO
G+Mt0Auk02dWic/+PbMaYxOZeMkQ1zQM7xCp68ygc9HcMUcLuLdMuela0DtzTVNMzfx0U7bCbjBa
/jHBUKNMQi3DjknYBLgr44RL4ChIEX6n5Yd5Dj5oxS2WeFA1ccwjpx581vdQ9o0AwNuIZY7MpOIN
kONhAsTjOclzpr/prFh4lTh9nD69wW9kZTLhuZ4Mt1h5iHeL6azr5Puywmgm5KhJX10x53+kLZDa
voY+Zcm9j5ZkRYnhOjujwLOXY8LPZnIJ7SQcYEuQqMWAYgUt6dG0OVATF4WA7ZCTGQBV9uYKrWdE
Aeg/qJAjsoDtOBMWWCf+qamjfBvbEgGl2vfs4ldFFl3BFIL8UzmL7tw6D13+bW54ektWXDbc+tCE
B+fb7VtXWM0qTFnXQBKBGpSNR25sBwNwC4M0Qe7f9GEzy5sG4ws6HdhL1nhBmrO2mdlifIUJ6MTN
vkrbYRtFeKza6SuyHDqHbhd4BJDi8NhhhgoIj4PTYcrqU56pH+VgjxtdTz8GN+9oEHGaYUfQCHm5
B4q+W+J2v0Sh9VpmlLcVJ9lG64qkzc89SvF5hPijxNayTNgyRuwchpRwkEIkKKobFug4+ip0R96+
Nit+3gItiMWmmZgMSBsROkakYqMz2o3eFeLYDdIHatJ/qQfEkK5MX4eAukLBbmHZ83UGOcogbcG9
Nd/IDu6hQnNT2xpIPHZdgWMlVsPFhZ8QS+elZsRZjw3gUpetfD4XN46xrT8iXnDg2a1h1fLga8j6
M4a+dsEaaKCRY6s+YaWGSwFxvjCyGlE2wBRuCDOOkpXflw/d7H8COnhy0u4jH+PHeWJrKaP+K0gm
tXVEJtHyuO7urnlSlduu/qA+/Ffy7UWw9wcRK3tcZTm2LT1pUyqh6/uzoC8K5JTFPcOpaWLpkmvD
P7kpm4VYZI+ZibojlsGrU5EwbuSwCqHEBDsvZCqc9yXEXPuIkXDPDoUsjBB7oQCz8STHCRCkmz+k
vBBKt33hKAj/hwcu/qK+vT9wZfJywOpqK+b+f37gMxg+NTGjPbIIRjOuHOQajPNWo8vmrE86RoOJ
x04/ix6cJCL10Sbi9u+fPPEvnjzmH8oWixTS+2+i27iOAVVEOcFhfTc9VJl1TEUSEahLFpM/k/5T
ZoO3C+gOjJqSoTdP6mGOiurr3z8OG+3nX/+ISEWlL4UFkEWpRbX5B1VmWk4T0AQ3JBommHaR18Ci
6VjPmxyCQ5t80XNY7stMvQovrK9eKsZDzLBFV/JYBa1x1X5XXyjooXN6wzVEMMP9iqi3SETDVoYc
0yhCxTVwwzM215PXDUTVG6AaKpd9eGOwky6yoNyWsfhQntYH2C/71C/dy/1NvLzXZfOXv/+1rf/+
9C/uISlcV3im57rL///Dr92bcEc7DXVeCdIlhrZCo+6n01aEgK0cax3JubnoGt3+RNK3Y0F6GQv2
+9lM2T5eijzUh9wcJHGQuT4GEpuMDiOfUMpA77MZjEJvDS99UNq7+yP/P9/H/yB3/Z+XXfuP/+Tj
72W1GB+j7i8f/uO1zPnvP5fv+X9f8+fv+Mc1/t6Ubfmr+9uv2v8sbx/5z/avX/Snn8y//s9Ht/no
Pv70wfYubH7qfzbT80/UZ939UfB7LF/5v/2f//bzfyePvl+nfyeP/g637qP4szb6/k3/pY22/p1X
Of239JXjcfUjhP8vbbT575KXv8+o1FGmIxfZdFE2iw5aoqj2fMTRyqeAsB3BafFPibREUe07yKc9
Xki+4ir+/5FIi+Uf+eO1aHEhcJxymEqU+NL864Faj8aIja8VZyMQL11Tl9dg1gy/bWdXDv63EfnN
yexLpt1ZZ25LK54fmnqKzv4sbvePelF6pzzzn2gq5FMe5V/qch7O948csFZ4Q8hzE1X4Xebmz8Jq
n0rDkJeowCM7i4ooOVQJJ2tQ1HdRThI8A6eW3TZ4lp5cESykB7su6udx1F+rLFVnV+nntmnDB6sp
7LcgmcG9soDB+umNx3JggejIxxYv2nPhqninlr4GQC6a56bPg3OXjCCkrfZBWhC7AnOfW2H4JOjJ
2dyzu4wd9lTZPET0e8j/Rs1QOdIm83ZRvNQpTPcp8EjeHWHZc3dhBePa8mmGDL92EZLowDJeoId9
2E5rPo2o3M4gK3nQ9XdVhgOB3xLkVcLoL2EaVNbW9B7SS5EJGzOWQGK8ksAud9Iaz52FTS7LWoLs
EhNFRYhduPb8i9czvcqiND8GmmEQf75FLm67N28ijwBzLcsgzvWLJ/VDxWaoKbrpKDr05mXPMEeG
xc+JKeKlH1r/xZth36E/32uNia1NExM3eqAWt3a+jnVK8HCM3lN1uMvMKNhbjN3XFVuFhwJidurm
6jLi3YIU5F2QJZyKyHZARmpvV/Llt8TdaCNsHmPrVwEvP2ZpI0l6NuwW2LtxNL1QPaqZP0vkhE/e
YKaIKvUzolX3GQzrflJWd5N1OMKgyzykQY7z5EMO1k6SXKPOeM+mGahE59esv+kLsvpTmHflWeh5
Xkdm9UyfDnoEEA3J16l3HlPXgdrtWkfthS0jc5TEBDRw4prisfUBFg86wVVYUCpN9kMvquH093cB
8Rf/Gcx4rjOPI8H0AOxYf73gvLYfMpSXzXlAt77VAZP1PNAXuxtpl/v4yl0wOqIze+lYox4LaKAy
SNoNs2TIc2Ee/E+2IGEtpccfaioekTSFcKXjSA8yvPqLMciIM7sykDue/RACZ8aodec48AayangG
JCCPpsbX0NZ4gbxevefCNJ6Cyjk3EEFq324wXRF4GAAO6bLcg9Drg+jJg/B9kMMFZcIqhzjx1eXv
xrwjCV/972Acp400fPqWHtOrcEgLkOys90XiBdukXXIhtLHWqF/bsoyuCkVWza5w1/V8Y6gqvQl9
n67BakGGVg4bCYIq8Jv1Mwqf5Kr7/FBNk3ustfY2RfVAYYqCWNvxdlEwrpMmHG9QJjo7yL9R+8JP
hUG4V2yYGjknr2HfsSmIXHgfrocwn/k0xnf7KIW6poYIrwrdCRqZgDq+irpr3hQvFlOEwQ+nZ69Z
hBrmJ9SQ8lLa7YmeRT7OTQDYlFQqJ6HGAmSHK7yyXilaCG4AljiaRxEOz2MFLyTqULaESSaPMhqP
ApYzcrFfeWB3+zrp30SjuLhjQbSMbQCX8KPbVIDP6V1QxGGYXFSS+Fs7/5rnXUjTUzjkavpkGubi
A4wnCL5iVvu07z8z7V4IpBBOkqHeVDn6NAP4FRkqwO2jRcWQg34Bu3aWLUIkLyzBMKW2fircfttC
3OQhlUyFQSR6FDJJQgPr1MN4GWcwDndxX9XX/SFxSQcS+ofrDyXdNuKsDn6IEKHcAqJkQW/g73WS
8oxSmM66JZQVEFVLg34UDi+Qvmu+up4w94Yys1UWKrWn6ag3XQeFyzHSYVP1/NBkuUYax1gADHx7
MH3WEcsOPSW7TksDiebkl+dagtEAvBywogKE4VfEo7WK/UckJajn6ZXf6WGG9MISijxTGetrK9Qt
m2sk6f0obpmMeUiIhFzfI+k36oh69GUMDglRoLA+0VQ6646rY21OgYvD1FyrhvbaKv0O2aF5QDLp
X5zAfYoQg+0SQKUrwIKoGxD5XEInfsBhY6w67612eA1k/oS52Q4+iDIg/sonIb0S0V4M8DzT4MXo
CYTPIre+4lVa9UjZn51iHakOXLNf+nt/1NWmsBs6nt7T8H/qLbuY17YT4zP2cEB83AGoqqcrEOBt
IUdS0eVCOKycF3sU8mHud+yN6Jxs67tRg7YdZ37PNA5eKfI/lQ6zOMMmGdvA21Mjn0HAD0d8XIu2
Hh/R0rXrKQUOnjBfCSzT3wZF/MkSBPJqVXE5RGCnkoRsBzcCfNtOhIlVDUDJTvjbqM0Rb+u4QNdL
LcAAHodTkIILRvvecpeiy3VeQtjrh9og9bjMnqhJWtpwU258Akm2wGSJf23Lt1BP32QFCFPa4WPS
+DgOl+FTTJU5xkW8r2X27hsSac9y8tRz8x6Z+Ll1ZADudZpPuvDf2t6h0wYxsh8L4rCG5XkATnk2
E2Mk3rg4UKpbe4esWeIYfDgtjoAvZEDiESPIpD4k9tjuAMCpJZCOcn0wkbFFTEejzIDHW8nvNIDy
Zn/PZ6ukZmCkWw876YhfQ5zzWmSo7rTRj7iNYdwtF2MRBI+Rag6iYBGMGItpGmb5+xlXpXIJJaHI
aF37Uo26O09dfMhG6NW5cOqTHJr3chgSthdrVbXxvjG79yov603jMbqda4Cwibb26ZSAupsc+5gs
V64lp9OEHHRbDQmyEMJrnPzZCWwXDz12qnl0bt1Q0NEsV2RuxwhNo/LG7PlUtRRUTes2iDX7WzmX
1ZNugnW4tD3VVE2ruptqwkFDBem1+wmIsgWe3+8E8HbERdUtaIT36Juh/+h5wOeqEM2JHOiftd1f
pn5T89gQOeb2SdXqHc5luShL02c1GWdZTe05CylhyzhCklchrkBtg71LW2vK5tcgs9UBDPXOzmb3
QkBQXcfWxk1YLCNDta7BlEgCFyJjM6CDO6ceYm9vNs9QvImx6XFNI5JYRV2KpNyLzbMuYE9xGuNt
Y2UkxSjXyqfTcwa+gqqEvLbAKcgWA41l9+GP1E+LpzpFMhuURLJixzo1dv9UuimiNw6TW5M51jmG
NEPGwzJPZeiYIaA9duayQut8YO800cagbmVxS804OULSXdl5dmozK9gOEgBQhyV3p2wYbXNPnrbC
NNLPLvij0L9OsUlBlqn2ssA9kRB23IweCtSEm6i1vA1uGC6THlnBbLMHLlCtIqmtgNBENOmeJ/GC
Dx99Jy0Ac1yEuusspO1yOsded1GcaTu2jglrkHQgQJlcDVBFoN29iBvEQoevF4+bYXAxSqN2jkBb
MpSeSG6KYNQXIxmejBJT/v2jIQXqBpgWhsDcF5uOW+xLZkUHZ57J3HM0GQHMPjVpBSteY0Qka85y
EY7HpLeCpxAvoWnubc8DElOBW5pg3e260XzAuQqkKrH87UyebeZW2VZPbEUZ3LGqauGsIst8m5r3
KkBaUS4HbLwctT3gDsK0HROkRhsfyan5YudzhGQn0DtZid3QMkKGCJ9uFJSoQ9RE0zqKnrvO+5lm
3LdTfBGvrRanHjXWJaOkpW5pfgj4up4Hp76yxSsPhxTANP45hmb3CDgFTSX2pH5U+T4M67e2EooB
WIe4YwzI8q2xN+jlzx4PVnyDevopHfpqw1FkxsM2zB0f3ZZxLKf6Qdrpr9hE9BDhajR5rUqsHU8j
UlHNCmWFRec7kRhnJ2V3Z0fgprjIuAg3PNBxS3yHT4+S7DK3MJ65dUk1iVvRmI8mx+5BsmTZwOOd
EY1n7tHx86/w5ppzHaunOapRajYpd8CxB9SUk6meVSyTHR+loElOm0g4LOys9wkeAbRGrNzO8kP7
rXUtolWGDdOa7jEfQcZr1DA7LJvF+f6mL8wfZZLw5UZEA9aE0zkiQy3V+TnpfXbk/ASiu4js6+oG
sKsMOIf5TQ5jjRaza5GvdsopL781kKxh5+eCnJGYSU3ac1+uYhAX9Qw9L6YaBB4b4FlvFuBIlI+H
aEZ5mngWyvSge8hQO+wq6Kwbt0oX5eZIyt+ElWPOCYUO1OJS0Ig8ApQyKozkMXZRvCybAT/uq6/3
V2UehqRUD9ElNZ0Hv6qrR9ZcOfs3Z0nxGb9FdEiozgivKhvUIYNP5V3JqdpVbv3ZortbD2jIV1TX
SBNipqG6UPKDR8bD6yoSuKjpSfJO832iMSmMEPh3sz2cyKKxj50Hyj5ER4LYOj2W/qBoQ6HQjUPA
fcsuz2Vhw8TCDbcPonJ5pROCYeRQqvz2xtqjdxUnmHckMKXe2imleavVs23ECYEdGfAI/zsENfMk
m/injEu485E8AzBzD8Kib9DoiAkWg/YETGuDllrt/MhO3weyDbKJ0KnQMl1uclzKfB5DXkf6pAp6
sSpsVse1Axo8tI621uLCuvWbgInJBs9f25NlbXtUA2S3DvOqIP5nA1yq3ugIIDWcOO64XhRvSqUI
ttVWtq0j7ymQADFQduZ7xMDALt49TrbbUIhnlv0nAwTRKguKcGeW3jFzyvKTU8bIL1lvr+bGtR/G
8X0xJNhPON68A2DEGSexdfMbSg2SDoghgDAicjQrDeUH9wr79B2Jg3nLGPhtpF+rTaE4261+PsYm
xXWgwq917jUvaWe9dN607/sau900IKnmyWJNQeCElYQwKBJgYm6YiH0r5S/+KvGproiszks72oTN
ETsUuJ6etCqrbcujE+VPfZ18CuJSrS3doXZXy1XgE3uGYHZipV8TrdHaFwc196qV7lmkyXTrDroo
vGs24Ncjr80+mI3RXoRDRmgfpGce2Ecwzu6TE1j5vp8JGcotx7ya1Ny7tKa2DiV4RERUcdvgB6+5
vO08RkR45ZyH9+mSoEJsz40aIL0QuQNetn2YxJLd5MAKNRnkkEuRnaqYMVNUJIJ9YEX/n12dvKnO
Ay5DULvj2amlcxWp0/5WzRXYB9ZREl6zwEUNpugcDIJ1WPuV/jY37XjvTq1/MeF8Doknzvc3M3Jg
KdOHIBImGullWdqVoJdK4l4LmlqMHj9SNFCnQVMwWtRWoxMZz0PRl+ehafW+XcZucbUMvmY/o1Zg
eOM3kFcoeI5EGelzU0o0eR5xVsaI/zte2FD392q8XQG+uJMvO4U1DXgZLmWCki1eWDbBWnFsJs/M
J7GG9Pl93w61ICHY1uJzmPT7D1yN6SPXCo5/M8Ja3NM8VhZhTqFVPdTpEFwCq2Mjr8VILWpE2ZlS
fwlF4GbXALNdC9ZIpyYT/nqwOrSDnZd8n1UiyUQt8mcGoOIgpp5dWWeEa5CXcZ27O1kEXwO2bJcu
Wq6sQvkb2SfeqXdoI7Rbj3CVLeN1SIvPVLo9qW4TYOUcHBYvSZSJJQkvVTw9iHxutmEWxACq6hxa
LOkT9pg+GyVL+wzPwYJDQ8cBbdWLrPxhWIZexmjf9BIP1xcq3Md9GL+iMnNORcdjMWIzeuWUni9T
Gf64IMVyX8zadV+imuA5QxQKJ64DbtTtrD238eRpkdbHqBPOJrxhuUDAvSnZMNat38sZo0Ds4Leq
lC73Rpxbj70XvACsJaEdqu8hi3qgsWNpHNGRHu+/dGJDbQr9Yj01ZAx4jbjeXysde0K64aeBWvix
qjKkhMsQsrJUep4ZZZBcYf0IFMHL1MnZoQ70wwwQ2yzwnxGZEM4EiolkbMjo9ibqZTdBzoGGNW/N
a1S/zS5+4CXr49oY6jlwqdJqR6xkSZa8qH15qa8dQJaZ3N144FhypYm1yWB5i2SNrHlKL5QhsXsu
naBZTzDAHD9EFmNCx8oX53uC8M5Lg/WIToXQsI59TMivJGLERIjqASJ67WtBQXFoxrQ7tM18Uy7G
3Aj86zWf+2AtLXhSRjujti/s4WqbBIOZrcc6Zx5ysgBjYGc6eM57hpGplBDXOdC525po3Gbxs8j9
6twOBCRFMW1SBnaNXaC9gbyfn7OxCxi7orkbss4l2Iw3srS6/TwML44mBFEPCPp0PmIRXwoQz2hO
c4jzom1HcbIFgAoiQSFqg+DDKECuhiKthSrFzlHKz/Pws/IL9Kj1GQ82DoeYpF2bcPqY2fjW4g6F
mM8jMDE8tAw9YArY3tFwmP2Yyejy6tbxTtpOfQjQNbdp+8nP6remMq+9wE9X5FecyXrliCS85YUQ
VwcYtDni9eCWwSJ04gSt4UU/zl0GhUR7T70LjhFFbnrx2WU7Xmyf66Z6aCKnRJjRfkEFxPXtD1eF
JpvEhlAeibY6oUZ/DfJ0d28ky5a0ScbqX1htzeu2pbk1SI/2JBg2wvdikFlMUktVkhU5/yxZ9e38
9rMxwl5Tyj2ywb8GoQkc06PcybMR3mGi5v1cGkRIk8xxwHwSh62/5Y9srO0Ra7lh2pfS0E9dEcVX
JyzgyhoDlaf/4SwtHlYpGMLidSy0w3Ocs1EgCFcFm4C7/Kk4t87ATCGhV5e1xbwp4EWbh2pNy8sw
j1XNjoOm3WUc4yg+YGHK2MnWrmPVe/o4a+dVWPwIwtiimpreEhCP6JDYppe2+Ro6C4wWticTmhLz
9/L3p3QDF23MsNdk9dnQXbGH6UArlOlkJ1RD3Wx/mgh/xYGR3TRT0IuPKNwPw0VMzXphmgCYVllr
X6cC32NPKgbKLklTwSCzSdHgtoJIJWDFeCia6CGatkNq4WpTzGyoBMdH0DMbgNTVPmgUSQlq+jVY
qr62nExt75U7waRzrwksQv8yOCeWjlvpYeBilgR0HATqpeldjkrbI7W9aDYGKmlmBIQTIBiJ2Fnb
r2qgnRnJ690A/iW3vHdrHEAkVFnRnjZhwAGTM6lLk4ZNLg9uYudt+hpxV8GzEDLFpNKJT1tbmCE5
2PYXLzXnWyPVM+6hBagafnIiB+Cr5eO9xqy86Uog5rINfqSJ3tAPc88y8+YwxnWw9h3o3AFC1nbF
sB3EfOJy31WMlzwmw78QSNcXIwuNl57ljion/7dhSh/UX1h7PFdjqrd4bdm2zvMqyUEPT7DzT/kn
FTEND3mWVnZDaSVV+cNu2NVPqNh6m+6iwFx1gk+ZgwmuDvj+6AbcAmZZGCSUWOJxqv1oo/Il5DuW
+2zEPewqxjZKMt9h/t5v85qc5b4aiq2h3tMBTmVbcu4MoMyf9FCTR+6cqLwkzh1C4E2dD6iUGQUl
QpKfCrl8VX6wZh7e/c55LTk55oJFVBJc7UkXT+ZMupmH0NpOa582U2AbtQacG34B4ToTi8gFs0xs
vXaV8I+h7GLQxm3NoGdWJ16nX6AvGjFT0Pvk3uZ17cq6vtld/PybTXqGzdfR5volIXNRHGCJ8L0b
GQn0DkHFAdoMxrnHj76+TyR6sAtMWai2MBgNkBqH5jCw/wrDz0ncAhsxCevy5MjEG9I6NgE/Pmhp
BycfuIrH8bUE70YvRYiL367tcAkDrQiO66OXdpIlomC/RJhSVWd3eePE7jUzw25/L1oia3zCc23s
/AytgMVLpxPerJkadfkuFG3C4/bqc4JVY5kJoN72CQly+BCyXw5QkTeFMj6pEkhk1yD5FP5g3sra
3/URR3XXiadUpNGmtX+RDWEfCle/22HjMc2QdE+1O2+x6S6C09A9MyZ9DAYJWSLF7NOCCgfvG57m
RL3jPsIRU1YJ04MxeGqH+DP3/29l3fkAySmX6WHdjaSiBPIK6pqpTfaq5hr4QaLXc1Is4yPf2lfs
TVeQi5ghu9r+HM3d97Sl+aYqIvA0AQggm3zcjykiNR99Vu71GFU70XIfV/lWNrAgkxGpwGwSHGJ5
+bEzYgApY8/+N2DFmi64cUqgg3bh5wwaqjLgqOCa9A3zGSvGizDg1PK9+bX1KPoT4nkT39WHAWDj
Y5fk7001IAkxrdda/mg9aKBu6JqPIPMvPjbKXW3F6DdLZEqYNMXFnrs35RTBzm7Q7Gsx2GdhlW+m
x8vZt4lPbPvAw5Y/f8lqBWfT+WKXqeKWOlSsa7HXwHmwaMUpUAB073GVpCcTJ0bCXNO28CKXHetI
trSX2ZePoOZZP2Tm+Hmog19BOtMOMnW7eHrcmRylX4rKesbd4LPUrqItJJVFd+ob+xj76aOWEPZi
58LVIa5JbMBuDzrwjwVVLdFPYAsRAodF5D2PoU/yizbD3Zx61S4ZJ4jqSfTFgDmOIrqG25DB2q9a
2zjpzG0YxnFK+h0VJpl73m4M6upr1Wfe2Q/I1r7/X+6Z7EXJzUFgD4EI1m3J8pGYWPoJ2a8Gz54e
+pwmLenLPTLjx6CP9BH6hXXVWcTtZBoICxrjPZf6mrWYiePQ6d+C6ANCVrdkUshj4DE0oSdqNqyw
qqt0CKQkvmFc9wVWFJes0c9O+WOCncyurWQIHkiwFXEdncM+Aj+S5ON5HOgYjdp7on1jCMsKcG4m
Ut7ymVwI1e2yIUgmFFMQc6VrkiPZ5JdpEikrm4mDa04oSOqmfRjy3L6Q5mktToZlrZ0mVPh+2r8G
5Ba8eMNnyEWP+F1ZbXKMbKbY+66zjul3PHsrdPHdy4hG7sww59GY5h9DT5RlaG8Z4PsbR9YgTWe4
sjjDf40cVJumtj8Ky3xVofJXDiyv3WaU+KWmxYozheiXCOV8kG2867LI3EOieUic/kVa+pjQfGx1
D7cGwTjzJgMXSys3kQGHkUlisqkdenKjvXb0tjyX7U6A0TWVexpbLh+05Wf6G5iXBg6VUqY7r8hJ
Fx4AoegnN006JAAJj0TnPwRMdHYP62WVosQ87EThjRuRm++dQWnO8t1bj8nERR9r1gdGljMTx6lH
QxJn1btRxRaXDKUL2ZJJ5fgrNdQXM0+DaxQpxNfLeyQ3kUwy+MdOjZgM7cyGOjuoL0PovQ0hUwLH
DliJ1VHIap839/fub4y5NU/aIrAB9eItLEjIG7voB56K1MR3Uke3KhiObaknBCrL5/rlcwPi1X0n
uU+wbSXLVaHLHEoXX4dNBUYcI29Myw53PXqc3z4XzBP41o4NiSvH5IbVJLlR+s/HEDhQOhbJ7ffP
398TOOCoCRqYw+7OjA3GKT1JLidHlRfpe3RoZf2TGzlHbI0thxoScCY6202iR5OEVM9dh7oHIcRA
eFMHNpaAPjVPvo8Pf/K5egR5O6aZHbSREvTuFeXGmutmK3yKXzMG/Gd4+GBMC3Uesl590XG1Eab/
rNQcrkknSA6QxdZBx7yPWfxjzjO7NjgEWy+7xQUTMjtQ7wOd16oq47fSrH4VQ/zJHqIDnf+JeXLH
UmKiea4Z5XSkZzZ2zPi9kWcBbHqT28SWlx1gjZz19PCjKL4qpT8Ey78+bMRhqPeWgGmBiycTDms1
OCRNqC7+xLCY3o6qTfXNKirC55Y9auq4PdY6zJczk7OVoItzF+SSQqdhAA2LHAgSqflRjH6LM7QX
31z2RXRS8lQORCgUtcnWRod4n5L0ZluFt5ZaQTTrs4UF6MAxxB+4GvVBynJ8AIRC7vn/pezMduNG
tiz6RQRIBoPDa86TUqnBsq0Xwi7bnKfgECS/vhezgO668kUZDQOCZFcpJzLixDl7r+1+na38NHn4
wGcLVEPse08EKzLirdVVziQcqHU/hCtFth9+z4JxNNiCMKzxii2d6Fj2TyEtcYgtIbwKGCBEWeRj
/FnI2kO3Qn2QUjTCG6KP1+UXbA5q0TB8XUyFJhEuC/gNZA/2vQTji9/yO818ORW2hwwI0qqsvueD
hOQrQZsNMwxhIwTxRGJEYMiNsAD3gqIcg+/ZGBSrqIqXQppQ6cAiFVgHmEXsHVMr6uHCA9HTtxx9
l1ehxI9ZhyS/OgQZDPIlqL1NMic/RqLCveW+UBAg0gQ9oVMvSYyNs6ryLAdorJ/zOrtW5H4wO27W
doc42czGZucqQkYFOe49YXqt40/k3qAAaBr56jMmCryOFk9saRyy8meQ/ch6j6kpxAP6dHgM6B0n
G1m5hyICZURG3t6tCeGedFttzb478V+/6KEB6ts3ZzudglWL2Z9zl/MS24m9stzWJDUFtbhtOrTT
1GcbxPgoNfQCo/kpPROWv72zMxMgZ5cdWeFpxsc7mzyMbVbity7m5tlWEg7zLHd+yCBJGN5T4Gkm
CpFX0/8lwHeI6i3nzB/WKG69ovvohOVGlDF6cdkhvEp+eti3/TbpNwwryWSCTtQHSM670OzYJNXe
luVjS4NHuFhQ8rtaOzPfGUp+5X1N6kcBawyFOxdV1fmU8yA6sTNtmVqzx1S0UWqyc0GsUNUbfD6L
Z2HbE/g42thxUXEeOHOWTNkkQ5iapn0GXW0uNcRxslL0lN7ae0BKJgnRbYJgQweNDceuNKSfVr24
NmVzi/EqdbotScDMDXHIl22P5rtAmJSzHWp4g5zKoUSMbBWR11wilWTbhij3DJMJvJw1aXHWBk3d
NkHeRCRevbaM7KnycbOGkoTV2SCZE8jsalqsWtFQMisr6W8FliAfaMZTaM3NSrs4o3Rgfu9yyJ9W
Q2lPHC0DYRPLU/0DqbnAeE3TfnaxrRfhpyqwD3lBL0VZCpn/kL70FqgQtSsq5y/IZkxXpm8om75l
rGgYHxo8GAhq8la5Ox2a781Ey4cOxqoZxVuv8UJ4r0VPnu9c7kKbRBLP6x6qglEt5IQH4UwFoZfV
Ri71pqNlRzz6sCIcHCqrrzOcMO8KnhU4h5gcorl9IRUrwt2MkrIqIjD7fKgu3DMHHi0Hu89pmn1H
sQw4icW4VNM2SHS8N/3gdRrxEYZfbVaiTcc4auePzrNJuz72aS47PiffJPsCZiveRrX9V11Fbz13
XRpgVUyzkUK9mt+LoPjpDW29r+HqD/4xqpdY0H7xrw6MGuZLpUhipTlEM0KNm77o5G4whpvVFjHH
+DB5wLLzvQghr+UQ1zh8VBf6pT9QB7xH1aCPuPx/kQrwE0qAtW1yY6dJ8fqTZv13cZrnCf5YgRcE
0AU/aMWbqhB+mgMo7DMypyf/c+3WHWGZSK9iHQFWF+Te9sp2WPvDbZaPmjnhQ8ZBf9MDMds6mUuU
B3fYPqI6+oOWD1LxB+Wc50mJrtdF5Iug/YOi2wnn2IuZJZDu6IujWtpfbpB0O49kA1r09PPz4AFq
X7J0tPL14MdYI5Z8TgazhkVdpueQI0phXboeJao9Pf/hCX7AbNu+A2bZ4+nBv2MpND9I+3DJuH0b
RMQaccyDFKaoJsoYU2di7LHlYfRtYf6MIRNHE+0/WZtrYYvq+u9P4zeNMc/CM02Lz9ESfuB8+Awt
nOVGhPTwhJqGIcWcravE3VSFfK9cik5goWyJMWKSKs//IG9cfvV/ahvB5vp8Mr4wSQ35yBlvosAj
1cd0T2IZSbeMC9OEjCqpgxzLMa8YpIlGIVP5m39/zR/V/rz1mP5ZP7lyieSR/mII+Yfan+zQtCrz
QjKCSppHZF8Q/I1NELbWAbP3ftIFy1YLKHb2f1XerDa+c5vu1V7RL0CO5FcBbwwW8ED/rRxxisz9
OU+BIUpoPYVLEY/W4U/y1I/ejOVpCxhhvmcLh0vmozx1Kmj5BFTGJ9Er+isGVsdFQVAxdNhkwhlu
woJorNQBgZ4zC6Ih7Tm/IMBVKECHaYcqMdV2dYkyZu5GRyZB306HzFZPdVd3596st71Cv+cRj8Dc
GBH5/AMsPSmzLeTMhtHEqkBwcantGK2c565pRaeoJ1J7z2j6gcLbev33T+r3q9OX2HzR6mHJYMj4
4YOqSqcxeafdU0/feNVyA69M0Wybof/SCirBRNEAtrz0M1Hf5t/OCkwS/2es+Gccxe+rG4/tWbgM
XWafSIL/8yLJQ1ujfgeZZgE6KEGA7xBp9tvaw6S9tE3//ZX+vlwRexFYvpRuABn941rqQqBpUEsC
aLONn7qqP6HxBmlAdz+zil9jHf7898ezl+Xlw90nA0csnicuK3oC//nysqZo6HxUkoyk0NsmGNQp
ifdW6+D97pdmxzIiSCra/pHxXNeqROYl2G0rnybgMh5tlOccRVRDgFnUZHUA10ZwqgJQY1TSIQOR
u6CL5GPUNidq6OAPy4f9+wLqu3JZRDmJCb778AGBGQonnbvOKU4Nb03PgiyWVt2s3o9OoxeMB8sy
vggGYS72uDOCKihiBV5P7EaMiImmWtXlvg3BwOTOFDDOcB98o36zkzp6nctPoWzmPySc/JfLGaY+
o13edvb7j+95YOvEnLETnWg10OCXTDskzu0DCsCjFZIlXi5GB1rhUWGe//3z/mgwWxYPrmTPFTSg
Pcf9uB96NG957MI+jYt7oCkhWMPjCej5ZmdLMM0P1TA9WJ1fk8jXMetaNLVqhLqDxm/4w9X+0XL3
97NZlmHHlODKxYfdGeBEKeLAtU6527BeLeqhedH83Lj+4v1cf+JUzg1HfWh40L7+/b3wfr+1A1w6
xPA6HgOb35cVZl2+WcaEzJjmV3qCNcoRMX2R/r4Q+fOcMIIWsqAFGi4jHDON0CJHDEli991L7ENI
Fvp3Bc9g7iv5OAi8mksGtKrBMqBmiFxwCQmDy8fRsW5zTIlRh84pCnrrnA3NcJISYo4NRaeTJUks
MSO3Gk3tNQKHI+izrDCMyF3RKHa/CYxuUuXBJnWK5wGUUA/K+sxQYlka5GRDzGEFOzg1qllrgvLh
xjbSr5YyPVAWe5lVvqdm9GzPfrtLAwaF2goPUbcmMcLaJB4AT0ix7l6PDaGONXhyMUzvoxYHI0WV
ZBTZM6Y8yAxJdmkHPTMXCxh2tpyo0t6cVw5Uiwukw5cuym59G1uczmDC/PsH9l827MDECEUihbA5
QNwXs39s2GXC6XGC+H6KNCy1OZN7lAbf07j1n4bOPOMiPauM0Lw+tTjItKS7kqf82o+hPJqzYrhM
CzbCM93ZPZQoS9MnQMvIsKRWx76Rn+SMTxeHgv2HJy5/v+NJUGGVpTwGAonx/D9X2SgfkK1QA57u
MlGJxmQ2pl/4W+X3olDvPml8eS69hwzMLNannJn0Ej4awF3k9GC9IqEpqL9YsxLzEpIfT/dZoB5U
45phpzhmUUVfMX2LmFZtB6Z8exDbWI5qZg0tYy0r+CJSjbzeMgrnLMC2r7GIRydrrG/3yqrj3H8p
bogVWBiDkcQ2e7GVM1s+EwnxNBrMQnL1lwoRPUN7TJgUsmQeGjp4Sk/Bznj3RY0ppUgEiFWmZTPV
PRFO8WMBmWelcIMdqg6dl7T113+/Kv6LXScw2aNZRSzBTWx/2MJM4ijmwWcLy/0DLv742npds0XO
hr8oyAUZW8VEI46RYFY51SlvPGs9xogisqCO9ir7w+pu/baluoJ337GwELkYdz4+nyZpGVyqaT7x
8eqjB40Np+l2BP17BcCG7P8p60oyR2p0j6NZ7+IZpXrpMXhL4qq99IkV/6HS/X3V5ynhahKmC7CV
SurDW+TPNppsmofEyyUCmalLUFXIwJB5QxZbtGds5HWea04P9Puno0tsMTQ/+ywsT/whV+hj4IuN
u5kzou9YpliKV/lhzS9w52BoJ6lERviDqRHKY9s1+4Qx4Ap450y5SvhBxNxz07kGcW49z83Q9WOU
EQwxNcWNuX7I/9MTk81pl8Nkkp5x+7//4br6fXdyKSiWQwnmJg4IH49muYiTEYe8PhkKKiPeSfNY
ROYFdSxpMowdDzRgQcGh+X8k8PdgBPum4tYOkiK+GMmzmDGhaE9+iqMF6grZe8kSLC5ktj7EuxGh
73PdjAUkMPvaBV39wgpRkGCDzbjS9dbuWYarrIWX6WRqO1fB17Dsfpoz8s9qEuHOMLsCnVVdBhvi
VFBtp3D97sLquFn4ab5EWei2MEu7n07ryaNsBMieCXp5ZzcwHzALnWVMaxtl2s7pfQ/QBxSDwfKI
HlyWlZ4qdTeDstv06Tw9ck+XdCX1id5oiLzR8NeVI+FZCsbC9y91N3W7gSjy/f0AUjHQQ/0qusuM
WxJ3SIlbfUKCMGyhVtmfrIlyPs2iT4VdfyUUnsl9km8B6pI2EPq/lIkeZBCzv6b38hDFkkCPvg8e
74toStPwbPrDy9TANqhmvBHGVqO0uiSW8dwC191HI1oKWJUPUf2ZgX+K5wD2uKumw/0knYTq11ii
YE8DMgpqdgIAwpF1tfKEPa4ID60jxz/UHL8ddl1pcdLHbxyAAP3tsJuUOGRQc7UngNSc1tT6XkPX
sGTxAO8IHWEuMv3/735pcdvj52dI4YmP9SaBwHY3jDHg/yzrdkblPOT9EJxTAhOO6eAmm9kX+64j
RX5RZRWYef7WK0jYsZd/v6nsDwcchzLd8212Qsxg0vztniqxfliNkg6jaeMVBmh54SZiC5Y0bJH9
7rFvOEeX0GnD6SHo49eYYQYeZeUFkLoJk1OaURlMgSQpv1OI0DiGN1IjdByNgtopYJQ/x0+C8R8E
Y7iDM+x9mbXbahztP630vvXby2GNFy68Bsl4ijPqYiX9R0Xi5EwqHUTbp3hsoPcTqX2aC2meijal
r33/GcsiwajLlwyoSFtPwB28cD6lsHlofS/f+iGSp1XuF8C4hPE2jtl8un9JqOKRuI8UngpU5/L3
0iCSkjQDKoOmI/N2zBgodN1BIIRjCEJKT5ZhoHjs4fc3M8OU1BWnRKbENsb1+L/fmihTjAgxFM5x
cSL+ZNqCHPtVBIDmkookANmSLaWKBT1SjBUMmnBAtpSL4uDI7JAaNXPt1AlPBLcMoV/zsoGSrLrl
2wmzEAOJU7l8uX8XtAkHSrM0+Yo7mWJVmE9EjGCWUelLBygBNXYTHTiL5ofRdfY2jPSiGeOXpmfT
YhVDMde8FiBfZGOwC8T2vPfiT3FB/ojXYGdjloBe3HBBGar49e7M/Nt+hV4Qyx20bDniB+onxjJ1
7jQ3I/lmdeoUiqK5zk5MAa6ScSewaa3MtorAhWbQ0dGS2Aw3nlNrsF7LGEYZWpYtmBZGBTkDVgtM
xjnAE7TPWaXXU+H7F4/4BnrP4a4mNOhensGlvDkpOR71wrfOnS4+LPS1+7NkBv5QMnsnA1ola9Mr
5UuX2ckmyLgaOL4wmUcitAFD2F1It+4vYEfRB7sg+gbbIeK9W8jQ5XALw8Z8TSMz2Edoh5UThC94
/tdZs9AVoYWwL7U1ACWwRKj9nAfA/fljkyKYrYhlXrvadY93uw7blrGKNKMrQw2IKboSe/uEXR63
1oFrMFqNZYx4VRjlPh4V54WW43Qgo2rXtn/hnT100LReNSSvVdZEkOQ7WvJTJYsLKpdF7UQAB4ns
sIqjeN8hct3j3LJWScf5iXAxZo+h+4pgzN6mqGv2VYEfMlsSrghEY/4TvdEjesRqRRvKcg5+HltH
u3AOEYd9NOqzve1CdZoSvWb0kZWN9aUs5JtTFl/8NkJY2sf4SnHFH+1e7YzBkwcRWVj5IlLjTCz+
dYyrTw32Z4Sz1M7AH7dagc6DraR50LRX442nuepc7PF/dyhNCLe+r56rBpU6RrLnuzF1WmS5YxO8
2ui7GMLQy4TKAzNt7B8rC95vaaQlAQHIq4Y8+YwSttkPPpfR3V0MKrm7OQMTJiNx4XrE38xodkk9
s5b8OfR9k5nb6zKFjGdz14Fv87heZ/tpRhnzqtGIrzJYNYiT+DFvAOPFjcVqa7roRugueL1G1BKL
8QacmiHIQGxwkfhAwBuTgCmjPAjo48yLMS+OGP62YAxjXNiheEYvwMPP6mWycwCo0tySs4PZy/XJ
x2HnXfskJATV0ZmITIfMQMKpanqGJ/DaxMyEtYTldRiw3m7g9uYmllMEBPnBiSpS/3S0bL0T0e+d
iQRSxReaJfHRSVmFWpMbohS9sVMiazcdqpHNwADrwbVbmjke9ZP22fA9JtRBJVDo4Sw4axDEP2t4
dWe0ffXFTJJFmYLhJEdYeQnKJ04q3YVWb76lAUmki5eKnV85ICqNKjr6Q0uV6UbNK3UtwPzSeaJi
wrIStA9l11vgHOFXZc0zxh2od6pnjWlbssSHDsJm6Iz6zOuPT24JBcn0CZOT5XRDQRVzBcyrQXtw
VJ3Yv0GqtB5rbqaG4+yaAO70lOCDXxq4+jQ0BklP+IkjhmS9+aWqR3pypX7NoEyyU07TpqujRwTE
/kuW/cXGwIS1Ff6pKzj1cJJsIhvbJmJeQPeYLIZwQAh1C0arfaUtb+3MZhLrLC7z0wiysRhPU5Z4
WEu6b/lUqn1SkCwT1RkpgMiSzlXlP7eEW/GWfov76Bjgkzll0Jr3E+L3XcJYe0WqV7SSaig+Fdmn
vhVwq+zonKAmPwxDfWLKmJ4NyRanAni9cVmja/QcysqaJeXZIN2+NtB/LBGIVWd6u1GZah9m6ZNT
0urram78qi6djWHiSetRmB+TojSP0VR8YstnoUKjyrtt0ugL2h5DEvq2NTVxgAVpHDbEraX7CLLx
GFXE/zBNTWtURI7fnms8uKQfBHujqbmbTXkNUvEri9zNJIjbQReAS1qOcpugmioj5t0IZ6vzVFAu
N2SolM572EwQwXpp7zpfUjfn2SOqez6GtDZJ/JEOE2CN88vYRzlGAdxi85WRJI02E3a4hZt4gfEa
W1wxxT6cSTDMAyBlynywe1NcObagVYNP86iVwMmPrBVtkk3GAT37/dipTeXZ/gUBXb+tlmwepFsm
iGHe+i6fdlWTjUdJnMGaZPVpzVA4WRMMgWmvGnxujvFFswptCYhBkVupl8aOUtKE+hHxxM2RAoQZ
S2XhtSWEsarc66HT61mR5auGDItP2PvrJjStLe9kupWexEs5tYtlJLl0iUaVN4/pNzN4c7Ork/Te
VxfeRiubHL9W5azSUQ8vqNRg3dMxBufPmCWW3wrPRVWY5vExMLptExrOQ1E6E/mV6saR8oedNAcf
7jPI6Y1DKcXBaPyBnAP3YdE+QX2CtlxZ8uD03pWkmKtNj/vRhkY3OYBC8yi/2K0ZHAhrMNezQGob
YU+EQ6atPSXatk9m99BiniBuhPzM1OHUETvJ2p1oM3QtQWqF6R6LjADLqnFe7mOZvhMZaaSKnIG0
fBcmCo5ucC9d2ZydRWw9Ruh2SBysUkcd7axnnBxGGK2HzkGYp8eD4FGsotZnt6z2SRRbFzm4wGnz
H02XBtcQWZCgwbPvZnVrRpHxMsAqVuHcnxIr3MTzuZyC+oq+DEmxUxtHJs9AXkyC6DLejgRIA60g
CAJT+lwFfvwgsU9Yk+VfGuVu/FnIjQr1t7uznEDbld/AYldze2n8zl/JAIJM0HXr+zCkq4Wx6ods
0zRAGEekrVuCSU0KjsDeMs9H00ouAjD8eOMX1lNNdyTt/zLljlSJJ0eFwTFBU7KKwxoOnonh3oEk
u3JrrO96sTDiEMUnrASDuvg70uLxUHfihqK13Ewp9NvQ7cMThzx08lij19YSfBdiz9wntvyWhEI8
yJmwVPzyR9vMoSlr8jmED8GwwLzg4fVJzLI7K899CZbEAyc1TmEBedutOIFmtX4pRWueeyfaMESd
1t3klDSL24OF7demNH+mt/daTLZ5zmf0Kjok1zbJJePtYdhOnoivyEl2esbeDKDEu1h9h/FED8mJ
/iNBLx2rL23BggOzvLlG8sYyrk6a5tHjzGYskLceSQZjAemyaz/L4JHWiZsgoEyYCCKwZOzXtMM7
3b/6yX26A06izBtv9zoU0fQuDwQRhbEvWMaRdBtNp7YGd/7GUDMxrB65tarn4pxJuHC6/ojIo91E
wh+ejEAfzTEyH7reaFHCSyhD0s32Zew9pqaj9kaRY5qZEd7BLECo0ibfvSGbj6PucawGxbOyMja0
wngxI6fep4IMP89JEZ9IjRk8CY/B2NTP5QwowTLcZeeMDmHNY41D9nkQ7UtTjG+upcNnukXooerM
fhwwWdMeAjAzpS1iPjJEDm3GqQVvE9a8YT4nrTk/2j3gAVVo430S+SNOpN41vF9hnPJqlfmN87Cx
UXZ3ScghTJuZLmiXWUeVQcA3Ha4N4G1Qb41jW2M6GtxWXwT+0IPb+N+hA9g4x85Nx5RsDqeCgHAi
4xwZCIwb0J3+FgG3wAkQjzJOxVy0cptJn+D4fGqkTTRoXT6hxq6OSeyPjAL6J18U3jfNDRbM2IL6
vC1PEeLI55qUL8VqckzA9a/GsU8xqIfLnsFRayziU+p8cRuDerAk3XNVt7W16ZCsndq6SY5xMd2i
Ziag05nDLwCQV/HoElGRDrdocLjn0lZcvZldWSH9npLYvoXCeQzkiAdEi/wCNRVqRx68+gKPI/K+
h75xQOpP6km2dfs0DCgih3qGvMv54X7dajTha61guLTgnve9J8bnUSvrmvYieGP3CbZyQg+P0Wc3
1QAJBvSxGzC+ZK/q6TgbnPM4Yb85gXbORmFisDTtcs8n83lUpWRGx2obpoD2A9ShpSqipwUpUyvE
8RPkeABNYnwB+M0akg0HN8fYTdvQf8n9r+EsAaBYwYsGv/I3V4TbWsFIT9jWl3FBb2N74mrDvFiF
jBFLwC2tU29TkuhWNM7QXJXjsTA79knlgKgZhhEcwLCteuqBvBEALvJsJppLQzfIK8I04VzAh7AR
INXlL1oZwZapir1uVdGvDXucjqaFKyIcpdiliPQeBLRAxDzZuWDYdOy87mKPcXMaGbL4Ut34dYh/
0wkJc0bochcg1RjNzoAhPUHRDs2XkhnAeaIhfW9vzW38Vzkwww1wvq6KPkwvWKxZmm33lRH8qy6n
qzJwdTlUcFPZpjgeJUbRNibVWeH1tPZGTppOt7CM2lS+kdNM8lybt9twcTVh1W8f64ZQ6jIK8FlZ
/pmFZNjjr/bBnaLqTPr2m931AiQZqUFjjnIHTOKyhpWT8clEvhxJTgbuZJJeY18Zlo1fc4kFZdoV
ee5S2o5bN9TI2yPywbBjtFfdddnJ6sJTQZLD2W+y71HXGPs8GnF0OEzBKsE87I5I6tDPbpFtxSsS
INYJLagrTJxdKVv1RBoXcokUgGscTJTa6LL8ZACzX+D9tJm7uMmYbwCkdOch6sSpSCQNs0r2J8rh
5CKLcx1CYx/BzO8wAQB+ZFSCBBzMicuQVca8hyUqqjV9C+xmoz72nnIPSTheIwSXByDGvzw1yYfC
9C+Tjy+idfCkEJehDzGyzI1piHcHxfHW5UTBoWmY1wPv38FTb9pnabAF23qv9fMdBEVtZHLjBysL
MtsdM4HU3LqGE1jKJlYPhuxfG1SL67Yj0qAmJpADe9Jvh8jKH2ghh5r0OC1H+JzIemsQYD3Kui2K
3wyqlqvOXmo/Wtpvnzmfc3kuBtkiIRGqOPlZ4DziyyU9Lh8R3TrRjf79ZkiDZutFkbnpPGSVkxE3
F9XU/TpXzaNV99PnfoemfFWbkXpsEaI7uNa8YW6vXi/P0RDzyYOH2IWyeteK//BuPZR6LjdjXz5m
WIU2VoT6ssFVscr87q3pxeuADRmb0QTsxCEXIAQTBoNozcr/vTBiPGi53TxoHvMYaPlmVME7tcqq
cfx8j62WMpemxj5XJQaaPH1oWiJWllOmKqe/G6V57Ypj6Vm71mL0Okv2LnPpWgZDfm3smIK3z19C
8dMCxoU9vJkoq+TBbCr7sx9+g6L4PRrxzDieDrexTZREbnHsH23hb7FZWpuw7aIdzrZDhDsmm8mL
ANVP5lYQP+Ac/OH0FHIAztEKW40E74sjCME0bjX7NRO0xCyrd3/Ma5cMrllED1Vcctrxrdcgd1dt
5H4Vgxwe7SQ/KtPLz2lTPEeKg5cjHLgv4fikJ8dAgQXrvsuIAGyT2j8mnX1uSQbftlrIb4OVSFJi
5dHNSvHIWfTCJV+57XhEjWJvjASP8b2Cq1hdrYTpRYLqmJcUIGgDwugNJZqSLtrPpvcrtuhH4crE
6N0jC9AT92qLYjX2OL9WmmUnaMWXlmt9FUdTdxTzMOKsMsptYE5blgliLDp9tidGoIPVXP8GQS4C
MuBP4yYNTTKiBF2JMXVAWgMz3oUT1+bQozMuSQ+k1CJwIn0J3MVe2SIcRO1LDJpjbNC/1WtB6jOV
c+himEkfcI3pVRTOJegdLELzPP70XOB8s5kGdATHePEKLgt6+6NOE3WAJYL1fJi/G3u4PDh+gqu2
e31yta3XoyDA747vgioAO2lEth/ZZBVpm2btXTTJoDg7uTQvV5kE6CKjce94YGlDjnV+Wbd7R1N2
BznHKbYgd0DPW2IsX3VDtrWjqjwNXfat79zkgVK+WSlXsHdRNx3jqnvSXSCOovXYUibz3jSlk7f8
nammi1VY0UbIcthFeviqHdXtNEHi6yxz6X16ntoGvuagNy4WlU4vcX0t4QXLjt93kCSqatgpTluN
wBfGNYkNFajdmBf6i9vax4RkncEzr5hoTTnWx3JkZDYBHAK6sgZuOt6QeIJHV0xKSXkde1scQxbZ
3nfb82yaTzMg4qtWAEJ6+NBbW2vuHQ6i/nLYybvwu9JQE3zVczU3QDZ82ZKOHmiiL0B/rWff3ZP/
m55NvHkcozRyerDDzE/EscYetJohZhzCGWOVFTbv/BvmF7vfdkliXVrdXG09ukdjwgBOL/0WnKrH
NcQWl25RTXcKk8sxzcx201q1v7Hd9qXO7fY5V6lzLJyOVqJR3NTV1dJ5ktmSyVL9Zfq5v60Hp9n7
iBNoVPj9jo6v9dqwVR2Bzo+Vqm5LaC+wOdx8IRsCBvMjkubpeUmOcLPJX/QbyQOg+saXZ7fPrQ3L
x81zJ3ABuiEuOGWJJijKvVCJDtMjPeSNUDA8UminT2hWGdI17rSSrm65G7PpUeBywzhM3Ds+SPFk
+Cy2jt36hxDIzLrucTRyVpaMIpYrt4EKg9W3J1ayA9Aly4hBeOusK7ZcfNg63haj7e0yq2dfM2za
1UHiftXTDwJbIdfVIUdMe8yvRI98C4PyvZc0Tab8tS1s+5MNiPm+tYH1qM+2HH5w5idbtcRDIlD/
PrJbbRzXLi8toJId6V72irY2TIXIeVZSbmcWzpeKxWiK/ZOkaNrFo/O9bqbkDb3BF98iWdoL1E9J
vzPKPvmlLy49gZwPDguyhabsYveMD3zaLQdZzj91UsVYG8hsRMXtvIXhV05ErwUdo+cqItwiibPH
johYJhnJtJvjGIOpTsgijMCzlrTTDVJtX1Rtcvt0k8Tj3fSrMNQS5B09qZg45Sc8Xm82JdCDqC+G
nZh7AgbK/jTFGdlaTUOgUd9umkw1X/3FihDqenxsmsp80lb5BT9dfZuq9le5IL1tneb7TBve53ki
CIp1ybhWE96PTM/OzubodWh78gIqYbTXaLz1UJDIfMnDjfBSRMG02NYQSFir3AVUILsmuyjU06cw
mWkATvZpxiKDnweZLMnVDo2ugDiu2C5fdDp+Disy40kdby+hpc9iaY24E5klA57fTVERu4WObrra
LGUbYyQQIeinTxn5i7dh4hevHJ5a02iq3bxjCN03w0uMZfNAOhk3x/IjETD9ixkcHTcnzI/Ylcqr
rE8RHHLPJppLMV0hhYfcaVVZ3SevKY4U/pvBxe2+2oZ4lbkeIdSAijS+WfX0VQM9eYsDbOB+QHAJ
WUF5l12KGRlZQEab10Gf4hTvu925invgwzw2DpB73ivZ6MUEvg4S//6ZPz9/3obVsML/zh/26y1a
yz28kDM5Qjf/Nf/s/qAbbNerVq+0wOAPyYWx0aajgkg2hNti0dkGrMLQAaYDeGN10f5jol/Qsdew
itUG1eze2Wy31+316xVn2eqbv7LW4WrcjlvyyU7NMbklt+HN/yJ+gb2h6iUlD1fyAlXlAMYa8NwQ
UCcZfWyzYud/J+y6PJjH/Ez46c1+bb8qROv4TPBEebCf1jSuw3aDE8zodr3e08vHvYoSBAeJeSXR
elrLOn6Ne2DyANGWYMIJyLxfHwAhDvsw7R2s+CpYp2IyjsR2X7HdVVe/j7/qqhi5UV1idnLxPaMQ
WFHOGqBBM+8QldUlz4YlxQwYQD8a1QOpU8mt1+bbHJW7Vg/5Z75JUSZVETVmkn+mk7yWCglCJuMG
b7njfBYkv8dzSrlJeIrA8FHyJF4+qy3RgXBYd7dOb3Bknm4Z4Krw5eY94aZsau1uZDs1p/uXxqmb
UwPu8+8fvTilj1jj+iHzUZ08qG1EfbXqdP/x/l3Wolboi+JiMU47Mfm6GPGloHO7a+yxOgW1WzEv
57sPPyqmI4dZDpuUeK9TVXiQPOKo4avFvGw35v7z/V/mkIDIRCo6xFZRnsJUXDwGhLv7P4bVUJ6a
JeR4eQZa28Y//r4uiQB18OCU2ipO9y9RGhbc3Hz5v7+7fwfWZln22bMh97ND8piEH3vgHsNmXt+f
ukxqzpXMdNeRVWPD6etT2JIkMHW5as//w955dMeNpGv6v9z1oA+8WdxNemYmyaToxNzgkJQIDwRc
wPz6eQKq7qpWz9w6s59FqSQyEzbMZ16jCxPvHuTdZsf54+itcodZjv7bz9IaASc8s5o1fdLnuazj
XeOZEJnaOOk2bGgoQimTHTKf8ohGPToz6bwHx2iy9Ji4ETg0qs1c/+sfy88iDwfJglqjpp768gf9
WGqnSZDx5+iOyN1oQCQsnVVfOlj4EAdVx0ydaKC9/ws7+P+V/Z8m8fO//+v9R5HQ/CDBTD67fxPp
120ftMX/oOz/jgnWe/nj//ClP5T9Pecfug2txXUBmugWJI9/Kft7wT+wwXIsMPY6SBTT+ZewvxX8
A2IFOBkfQgogUxu8+R/C/pb3D9+HIOO5jqeI67r1/yTs/zt2JID/7eswOdgBAsCf9r9jR0q8NMhg
s/kg5n7Y9JIYqrdb2K9sqJNWrNGbyzZZTimzrhFDlAj5HfMM21y/pq02uT+CuDjbZWet2In/BlVv
/Iaq5+HoULp8XVEeLJ/O7b9fXJcHaLfP7nTQ2h7dftsmMjBKSLPD/dRBqreL5mWywZmyaBuFR8bu
Wn9rJcNb+Cs5QV0ERXxoLraj6Fu/Iyk7p9Vl7cTjYYLIudflRFIucN1jS8ceN3wSNAegp6I66/78
gMsjto600pX2qlOsYRUiKA2I7fC4MdPOXus+gDyh59e8u9qElTQFuWYt9vO/wTiiEv+fl27gJQPY
FxQo9/E7zr7vJwpHk9cdHAsP1aB/lV4Ops+yDnmIJGQ6sjr6RXJid8DkVwfdo9cr6c5vic5dgpS9
DLTA1suznjMJfAB9MNNFUIjzHTKHZNYaimdp6E+jCbRrkfuT4RsPyTqkRXfySk7TxckDdr7DQbBQ
rcY620e0Sin6mdParP3kkJDvruaDwXawQjbL3OoW0g1TlSLxTNkSLaVvpm2Z6xDVo51LT4CK+UAj
Q8N9HSyFpRMqUOz1ywwzqWYb6sUAgQoinQHRqPUxOW6mECl4QJ52Lx7RHbhoI5TdhWyXw7JbgY3Y
5pnjr73EPGQNN5+Hvr8akTLwBJiP0ak3HrofdC8BNM+LIRi5MmIUZKLqSapPNwSYbnohAEPkZQZp
n2ooOWeiYQuy6YYZWXQSnrU1NFKbuHX9La6TUeklhxh103Ue2kikmdEXkKH0ZijwVe59J96bYX8F
av69AkCLUy+DBc4pAyspQaQGlvK3FlfifZ5dBoBEfOY6pWsr9elWahCpY1gvNAFXsY26XG3Ww8Yj
/hlxGlq7lph3qqrdRzX4e9STA+jldsXOjMAJKoPiUrsxQj4tyh5+iu5+MOerMMBtqr0a7YYu9L1N
Vaau22nfUbtSJSlCK4OUrCNraoX50/U0n6GEaCrY6fVExfTXLNWk/qWlnMTnJEwH9I2RckGtw/eG
19ZNr06JjAMIEy3Irg3uixa6v+uwCJ56iw5qHdPS8PDpbAgYp0g/TBwEXdXoNEh3l7QpdEUrfR2d
7Lr8hqJBscbedzc6NmhN3nnQo84+U0hpM9A6GUUTGUvk72iTrsqhfbb1dqChZ79oESxmN8x3spSH
zEZywacL1tEq33nKuqqe4y9PROcxzZ9N1EBdDVWCWAm/uz715KpJdpmPULBpUiBDRHXQaAJ5LB5N
oqGEE9d3ocFgLaG0DYaLWr0d4UEKhMBKS9y2oeL0klx9uYMIlgQqiNOjPYwYnAaM1LRxmJgyucDJ
zjaztL8GFz2DhuZQOjwNKMfixwlrGn91QFbwoNpyb6CPQQenzTC+gGs10iWNvZtyGNCawVUEbAte
xZa4tDUofM9DitwJbzEK5An7drmxEWfF64WBIb1oG8w2ggNRITGUrvINddA3lGGHtUmHBIw76oJJ
QA155PPRFkc+JCA8R+xwmh3xXJvu5Zy/pI7hHM3B+jAN8r8a4tEuKqrnho41K8fPqG8E4mZUM9Nh
eCmxrV0LMBvrGH0E7OPphISekvVg9CZBiZJNUjx3xZCvk5wvFuV0aLQOpb024JX6dc7z4slVutPC
qqUaoyPqu+6G6oyTTrtKJEOJ1+zF9CGXxQ/UulxroXkfaS+Ig3yiPskMtH3Kxig8oJnvdfnOCfqX
3mBl81OEs5Z3I3rGRxXk10n5zWr+vsL+r27JpUTPJKGjBKQ7YpuIFf3eEMYtbZePpmCLyMha0bxF
S20SCGaMTOf0XnpDh3Yv26+dMbWXN4IQPWVN6hfzqP10xvhbM7JGTCVLOwZR6PNijJAcqCBQ3464
uzJEnBqJVlY3jh5DSC8KOvQl76gy069KLMPUZRx3im9b0ab0ms1YPeN188MGszUP2dWwaC4uJyJK
YUaPR6cHALJAz3M9eUGH795K2V6WYcLeYG6jIfo2m63CNzM1JOYdRvCeDvGxqqPvyxCZB1YzVLe+
2spfF6jfINODiTQO7Ssv+RYPXKEnymuQN9luMLIvE93cjWjZPPoUbUgDY/O1NPJ72gMVsDtn20YZ
4h4qUkCViutFfD+4RzsZ4WsSmVWhbwK1V2hQMzrD/IwsXV/NCZQ0Nfbx/GAhsPOKe+CB+jrS43PX
kwPbr21u0CEdw5tlYGIpw0iLsi8tpCkO2Gs7IS26q+b2o0tCsQrMZgNN9HEZRfiZDhs7mt8tSjBA
8bcezq0r3eR1LnD3NoNGas+IFZkGmUxNBxP4CUoYEBDofA2bJmUl09zqauaQk8co2zXSfSt5dYHJ
olKoJbpq5k1RuMYKOZFjWTt0cNXvRCGOWVR/0iwHX5ZSHTKSNqQ2tkXHjxdLb0kPeKZapw4kYWHh
weCqM08VYIg+uy+s8irYVlfwHVepDJ8k3boVYsRiVQlLsjewJOtQSlnkme+BxBwwpzNHlj1s0jrd
GNp8jwKdwN6DnkHIZ6RAkZxnG/p0P70+gwDn8M/OjM4VW58bQ2UDxbnWx1bH5NDbLDu2gZIuGhrx
T4hXOxBvwyavEjLpwtrZofMsufsNLaDrEgdoI+Melst14J2sZip2iHvcTejFIr4BINIaX7uaTSXN
KKJPbfaVif5N2N6lcOAYVZi8VHKdGqwuc5p9leOTWVU1jOPwqo0MrslDFrtHa6caK6Wfzzbo7pGU
D/GwZiEzZ6o5upJxT3kGPDOq/u+SGvxyI5rYZihjAfJjF5p1Aum68T9xV0wCcONq5ZwHnmlimnuP
1YZmOg/3VwhiAH5CkB7/DtYx0TIsOsolk4Cm56X3wgr3rmnt4phpThn5UXbzS+AeRyZ0Ftl3VlZu
E6QYVzYUgbU3Ipsog/qASt5mEehsGgZSH2rbivwW8uFtY91NtfaDpEQyO5kqPTWuPc3RE2IbzEF7
fI1yJBeFWlaNmC02EzydphLXgF7eqrb4onnnthWiIph4LM+i7dFEFwVNxsoI07Xm0cUoiK8sB5GE
dATSjpH3MmVNyEJR6tTrLmMuaxEHs73pR+RTo3RtFlLccArYYiAhOkf7GdiYEWVAxRbyqFSFAH8N
OTLHYSYft5GtvVRD/uX5bK2QaYZNlWgFwcYX+cbOoY2/adiCp9L83jUHD28bumnRQxvTdSRSnvaz
iuNHG7hqlz8JLZ931sRNlqC2Y6pJLZxKCAWeu8n0agdE5xAUPM8sZgGVUxIpxsl95eK8YBYMmLIt
Ptu+/2bWmKHWCdMcBuJJpM6rRrgB/eTO7N8gsTBGU2xpqfOu7bGf9v3wkvWWu6rlV5gzdWZMsFbW
2J+YgihfmB1WnFAqwjz+8tX5C5mByPVWrj4M29yFxtTk1zQtL0L7yBHFREsamGO67KPVpUPD8kBv
Gk2k7JqjE7cpK/YhremORRpjpFPRJy96+zQl3lrHmwExRMZqaxXIcFWEiFl1XYZfIO1qs9RSJe4H
9XsxR1sm5a2nFtUlnqvG4rKEQYn5lkMLRZ2ZEZYa/tMSgyyLeNqyuRqp/kAHk69liDXpWXM1o3Cr
XmXft88BZIFVaTBFrNJ/EkUCm7C9pvi/uuZeeuPdGD9boFGimTADm42WTQDyZdhmn0vs67lgP0KN
PdzSToUkBhd2jViiQNvMT/IvHZYuABp8gNvsLSC9WRmSENLVw2PSJ1+JkV2hrrNe4vpbhwBQ0L2u
7KMxNRd/DhHzmtj/fDJtPJDECnC1UiXKrrNa/ucsgxjqImJTqGjDb1ajZ7yFyGJC2ZKHuHWuGQyD
LYDmxzzIHsqUZ42m99VrEShzm7VFcdZuqREP/lOfBGjbAsSjx3aign9ddsdZ2cWbbn9XDOi5E4KT
UKhKlXOx8bVRVtYrNCZ+EKBgQMBozovwyYy4ZXXvI54CQSQvUsUNWLQTf2IhBwnkiyiRNIR9z7Ez
fO+4Iay6+ExWnal8EATQX8eeblTBf5Q472b5s09YJKC5n0BhX7K90LKfy9j3FG8zCZFjXj6RJyhN
eiF+40QxZd8+wkS+9Uq1v2CPEpfJdxUvOHbwlPsk3TJhzFgumu3q2fjDfJsAZlk5o/youitSpggU
qxQHck7WT8DD02jeNU58iQz/oNn5eUAWXhH6rjiGwSo1MYq1ILK2uEfsRPupA3KaEoPFOv1SKdKG
mgoL2iOip2jIqrxE7cPUcA/6xGUphY4iKy5yoKtiPEz6qJqcsPMms/9JqHm1XbfftdLaFU7+1VmI
ikkILhMQtR1SuYBUABsgUgpTC5tCwEwwpruz0GmkCZFRHORF2JW/q91ZO2ha/WYlznOn++9xENx5
OT05l/lVGRTuETD7UTqe3KeM3N19hto3MckTWFKarPEgKfjjs0ZgrLKUpAKKEwKlHTYmnKhxRusC
XVmgY+EaBYSMbimvQ9UAjJZ0vXLGfo199a+kk8K2W0DoK2cCQgqs9IHC7141nXsLPzYf5jRItfDZ
VZ4rgaeN5F9skjMdoqpA5qHGYFnZHe4F/cxeBD1of5g5taEF1OSt+zIPvmToAYwZcoB2TrYLPmiC
4ichmTV9FO5GYLF0Xcozm/U58onEgMHfmBFSucgZMdkR4wPlg5tvZUzvesNLUuPc8+RNLekf6C5g
Fb/oHpmM1dEJEnHsPIF54oiB/KaqNHoxJYwMlFa8iqo3PcrAy+Uxs6isDxc8rSudloxv7ALNvXNV
tfnPP4SqoOs0B4n+zdmAjFNB2ZpDfjhEa7uACFIlSO/YtXy21KmXiwhNgpVDo767/LAPzZiZaiRb
UxXrc5ncUzx3d/rUy6MkEDt6DpoqkeX1m2xW2tq9qkMvf+hQWpLcjw9//ujXR/zFZt5UJeTlV4Ct
+KJuJmTAYQ0oZ/zrYZaP/PnhPw9GSwxp2sV4XZ1z+efy2z9/FixH/vOHf37m//qz344KxJ5KFZWa
P26vWG5SwjDD++Nf514ur/VQSQGZlf76xfLbUM9R6pgqqoYaNf/l4BlM9+KvDyX4AXdvvLGqekJ3
pVphGKIIJnphp1ujsfA2alTDwpJD2OLzRPNj+XfkuQ/0kupdqNocCPmY+yEf93VHb1RHoxDsHDSN
cTiGfYRJWhuOCL7lyMp4dlVSMuhcWgI+RHL1w+WPus7jjRWlyAJEKLlSBYvI4rJ5i6K8d4xy7BCW
v7GcekeQzmtz7IyDY7SXDrGHXTVFJuxhYR5jCjLHcJIPaEnKneaSYbZN/ZmxbomQhOMmkgFUWcAK
hVdsXZxFQAsCwBv0dM+85QZ1UpFCgycYuuWhCuQhjK0ZMdkMZwNblACA7Odcc4MfPYKjk3VslBJw
lGLuFqGFaJgC7pxbuFs7TW5lRSp/Ezggfn09zPYozuGZGqoYRBO7wAKjHt/B8KeYghA+e7R5ZK5a
TPqEAAIyE/XEpzSTD0Iiq2y05Z3m52A4G/DoerX1kudIj44I9COrF/YpC5qPCL+BuIHlaztQX7cZ
ZuiYpIFW99zPNswuwrJdpEiMft3JmZQmp9yZRSUwXrRe5zC6H/XkAReuy6yJFmmZHtkN87GH0noa
8iRio/PRA7b8n+Zkf/qlZ6+1GpKIHIofcD/A8NXdZ13s5Shpfda4oGuOAJPYXZy0v2sFInu0F88R
JAV6PCy8CLpuRG/7N7QJYPkMG9lWJKXWMG6G/kduTPJb27aIzdoh/FM41XXMJbsMCD/3DlVo5DeI
HVrrLkXuLreq+7HwapZqIsAp8gAIJLhh4ll/QGB537ltiQaMh3JgBT0aCuO3sXBdpUBqn3QHjt6U
FwmOK32/itu0XA/+o0Nbilhg+m7Gkg1aWoI+QbRC30+s58BK10NkU/MtpjtZaCAE0wluWm3s8LZK
13bncT4caWp8oexWQjunn1ZJa7qRebNpxbDSqd6ukEG9GgDzqcDIzRA8mgll6IH42BykQd12OIsO
lFonfHRHyvogLGAXhUuSKcLuB1dAvmKEwT6z6GlnEco2LtlIEuIuMMRYdUx7W4+hDenIfMVNx2Wk
2yLJbuYo6Z4QywNFjtUbnrllCNikzKp36nH6OrXpvOudcxOgqW3JLlz3rfgkNTxEwgQg2fZAGvyn
sh50tBgziAEZNcS04VR1gp+sC0MFzh/+gf6dpHbNAIpXRqPXPEJcInV5cFy8kobK3jmIEwB7NK6+
k0erJrLv9YF2aKt1jHujwNZ3eHG7+EIZ4dkN/X1vsVi4cX2B83BbGN5TiMw9Lg0h8Wpy32rD9KS1
+geJKyUVNz31WvVqwElcB15/Ee1ILQtNztwWEgk2NAHLoP7IsQA0BoT85wn1Ikqod16HzlI2SGZL
MzgbXNPIVD4oDX3Qvb6VhnXScpfBUN65d3acAhqK6JOAEWIzFnu/DVHXh0cMnHVVjtpDW2TvRi8o
yLYRwzakaIM72BhJSI6UqyJXGS+Bx/OJyw9N7b1Oo5ffmw42qez8pTu3N/hB/0TPUNkxMl/N6ZyV
VBGKedyG2Dyu0nlsNvShL40loCj01m4y46dOFLdBCr156lXtMTDu0SO/Be3aH2cWbiuBIU/hm4ma
h4DT/RsYnNs5FOaqH1AO7HGnbKUNx5sLiJ0Wbpiun8s8jW9NoOPpqCU3XZFdkAoQrJ3IdlVu3Jwe
wOU4jxoMcjSz0ZSNw4veBRSbIGJtu8l9cWzneSzXfkj2AkZ5q/Vi3ZnDyzQFFyI5dCxdV1nGTKvS
3wMVfw9nTItSsLT2nqXuCbz4Ws7U/qrw1aO5t/Yc87VDnTWunUMHHzuQ1bEwx7UlNYUKJjkFGgTL
on4UBdB1WkHhdOiSCkImDMyQHBHX7nOc4IYm5BMewZvZ9C46rsPrjE3Md8YH5BM+EX/bJmF1hwkA
VatppYNsVQoTtYGHt5GsawCtQ02sYvefaTxSmwCCuu6K4NzXzge6BXTDqDBSWqdTAm8329Ilu5tb
8xbboqfONa5lYd7T2wI22mFtXXwEdAgdNaSNKN2dJTT3c1dZW62FkRiF7NK4B4mK3fLNCPPt6GkX
tHbufdvCziZ7mjSWjaCqbjGIsKX5gWYRORKQz1I3XobIfPBc3BSgNzgWlCjhOuDrDcJyevx3Y1uf
sjSiD9AfbNkd1TMvmuqQzOZ3JWtj5NHZTIZ7TCWKleNRaAeGdazsDiZe8eDp+bmJiNU6ttgUSE1W
r2bF/c5iylRwUjZt7n2zyLkwsuov+TwizjJu06Z50XTrBE3mobTtF/Vq1KESbzjUrGyQd1m8b1P/
uw0siowdWm4j30Lf/Rxr7wkgWoDO2Dh6z/g4gFIRbzijQQea0X94dsL4w8FPIfCjTZg7dLyQkzWw
44P2exRacQyMfmNkKHS49gB2G+MfCOZ4D3Gg7kYbryMEbbhgzSrHzjKLcQoYIyxXgm/TtynKyRn1
1N5Q8bRD+L74lOG4E3xDNaFesSx1+zyvSVVPs1bOm4EHP+WsbDBAW794hzlw7KoLvuYHtFnxOKqv
WtrPFJO095aVrEupLNl+YW9mw4BTM+W3FvSt5rYbzfOggadtUl2sjDr7NjrTT2pir4Qqm1qIzyY5
+SnDENdGEnQDA7rKyLZ2cRqL4oB4M3VR0J1zHe5cA++9IPMfAK9dvcEBWNsNB1R/rW2ZpbgSGt7F
ngBF9qSSFEWLc+ihX63boB4prxlBc9SYzNBIutRHoRpwNmz2zaS0Pp0kvNZj/VOMMLO6NoC3ANkT
/mJdaM5pnPRDKkpWgxJKjqshTeOPH21Wf7gtu35pMwj1jBarQ1FZnAtj3BpUuf0YY87KO4/t8BVL
aJylAc/DgfoelgBFMid6GzTG2jCDUwUwtB6DYTtoMsJy05k3et9BSvHiFt3d+kbz0mdrIj+qC3Nf
jDbpBYxZQHGkVMANX+zB8k6uQeU41b5R4X5wNctSct/gNkdqtGbGm4d0ZKTGt4kgSVVesg34BwrK
pIOxt66mfkDZQT+lY2bvWf0+DSN8cSIt2XdCvmEvE+2oL6EhM/bXigZqPPJKk0tVzW/6WCK3jzPC
SkzybA/F3tHYsW2scKrqVZqMkSEtXvuAwimYdGdXJkOCsiHf6p1bc8IWJBz6tymOd70OHNUDXLue
AT6sy0R7juAPKKnjZ01OmB3FzxBuNp7poSmj6FFAjU+piT2vq4wizPsspG7i6ZGghZds6ZZBupzl
VxBQV9k49LpWlR8/wd++DIX/bFOTs7IPeya+JtZzEQheTQW5MFyGh3Ss90NoH2xTvMn+3ujWjm98
1DOdV/6bwEUQr6/7AcfJBqcaRz7qdN9XPhYZRocP6y6hKlaXFLscmzKsvdKHbKu+hvzt2vzjdwkG
FzbhPaBRzMfpO/mYRjJAdE7hcnh1NFClgB+MvYzfG6lt/vlVQLisRoBF1EcCelcjjpecrnKCgzoE
tg7wWJTgQY9LOLhnUyk9rk0LlezkeZ4v6rhRjdkc/1cfDjlHj+76KjTAjKurGq3yZc76dZI9+RWs
QQpz1M5gD+0MNiTUEjagG3dQ4LfL39Xv+E8EeCUwcizRK0WFjSBINRABaFIKFvoHzgdIlllWvPxf
0N4lqwCOg0k1g1FDT4Lvq48Iw9upv6vpGHCctAxuG9mid4L83Mm071mH1gYVOyjzX+rCyg6vN8ER
0mR4ECmEb6T8O75hpCcI0mtZBJRw4DuOe4FTrvqEOp+IxTGGR6qu1WnrfDsX4dVKgoM6uWhQ/FQ3
QOPagjhNL3msy406nLoudVpN3Q5a+8u9c4za2UdkW+rbMP3vGzrZBp5c6tcNctXq8ajbU4/wn7cK
C3BjjkRz1M3qmWTCIoKjsVaN9pb1e1fDIISEv2rpgCFggeJ/tHymot+vux86aYtdUc3go2326+NJ
pO8hKsDKVHJn4co3u7VBHYsKBQjFnfpRxK8rBd3mI6JDDKgnQ8EG0zbyT3UoHdW2wuBqKLpjUfYx
VOVFHVJ9JqgwXb9Xn1DXVFY/47t/XlSkTD254KhybtSpOMUtrhSs1DMu2cZyOnU4d+gPHMZqUKRA
aCWYD0OMck6foj9enYvmO9pO88ovy8toUlhsovnYWXT1yjRFT7rBBtSk0xFZyZdHsG0xqxC6g8Kh
uWIfR7rGdj9dlga+6NIvttsnbWS4FujKz3GBUowZnPQClgIdc3MAHeimOmOJWrReMhT9uEMTLRz3
wBG+RNAigEI3e670ZFdm4Qqwfn1wGghsdXquo/eUgh6bjflAtvBRyLGg4e7dLzAIu2agyuKOTZJi
mWqK2PWTXUH4N6HRQyqbKhL5trwp50NsFjGiquUj2MwnCAegdTqDvGkYKDfgFl3JB/VfEdQmBHtV
DCU8bAENmWk77+TO8BDvgeLjQMOMv/RQVrvE+9SCrl43zvSKPgrOuQ4lavROMiRPra1jATewGu/Z
mtM3qwT+66IXnJMwDDE7hLhOTveYRcRDs0OR3TXpNlkTe4aNXICm33iYM95MasNqUlTao5oqpSuI
Pf1If1rK3UhA80llDw3TFqSppvqVhurAULDDJw1pIDOxDhMm9YegqfDGwCnTtSgKAxq+dH2Gtkhe
3UY5ga2rWmY65AUQptknmgLoO0Vkj+bA9Zc/Kx89h8bK38BPbHWtI2KiuX8D6fSAA9m0BzGfrXXs
KTvxWgqjPKNVk25wGFg1lr2bDRot+PyhNNDrcDSoadNMu4Yw2X5ZrqsmRRWFyQEJHAzYVXOS2Bli
H7WDMqbQjX5AjBSStZ/Djk4srOgU5fTVNEx7rE5KZP8kYFdlUNzopyagGIEOvYVWHM1MB2XmpYSf
3xQVl7kgryqgYitdDOD/0BQdMXHXQ2rZhmpDA+kX27x6hIGE/I3C2vhePG6guG4bnD23GE33u4JM
ZkLMYY8STYbbEKRqdJgoKqohLzQPzPcAmcjB22bCS3jSeKs9LJ4hI27UfP8An2S49YiWaKs497p3
DCrtZQ7Hz8SfjW0SpLvl1AgQgL1BkW87mmW8lnZU3ujE105Zr4EzACIZ0S7/QSqo8koPHCOTFZib
0l4vy9t0ToZNG/mnImFcDLr7ko8+NvIDhdM+R/w+IG6Zk3v816d9MvFNGCoYhRNRgQh7shQyA7I5
CuK7btRwIFA+PqVTPxUlpeZ4wL3cnMIjutpYFMsbcPgo1r86YeWvaqob7tjMu9KIkbMYP4k4K6z/
JnMPpuHUYQMXjuZ33aA5EQ/5mTwQg+pxznb9UF6suPqk3x2vQN4E29gWR6zqlBDq2XDTLz+/DQJC
oxoNwfWkUXVWcyHsGdtaMaIPOPRr4bIGGDByTYjYyFV2Z+jrRkSdcIxBbxWls3IVpO9XO1U1FBeU
VFFxPQR5irJ8dQfr1iDex7sbV4yB8KjD/BAI2U1B2Qa6oL7CyVz5rAy0uiSBXo7wAE53ql20NA2a
nL4c4cc1I2BCd4aOgfqXblcXZ3a+FSAIafbQuGEC9wLdwt56cVISuBIyGy3HTFZn6dZbtoOdnrr0
fIY+22Gwd55xLF511S4LL6PeU8D1JY6b4OJKi6hMnWSgE12GxmsuqmubO49ZDA5IobzYOogeaZbN
Ha4gCRO4cBlmuZ/vwkL/qfpnCzBnlqzDnPTkWOAmqBXfRlNIn5YczY4zGBNncg+qSCrPHSPqb5b0
T3WaXU2juFiCsVAG8ZuGuNKqpalt9qmHlxUCu+a4jTt8kpyQDb+bg/4MYP9uxGQsjtq3WJWBHAQD
ofY4kMoURgYQypMxUyMqucNmRKqnxwx7ncYRW3YEsDKIkh8AxCyaqkYJexClmchlIvRgItxmOAw9
tsx2naPKqvk74ZhnO8PmjNY3pUMGiCu5iUS9JAxPCCOKZlvVVbv1K+tRtAFS28jnJVU/wgkF6VGl
Tn4TuPa9VTnX1MWQom8/9JQeMv6AIbWdbp1IXkFgk1/gkQdsf2kzovVxjEOzAVQn8R/PiH+jDMaH
9BVOS7WZ+obsAfHInUdPqqA510TtC+43+9ThyTUePW2v+ypT/+kXeGpo30vxpQ0PSXVT2v0pg1C5
XVp+eeLezqZx1BWss1VIzyyGBo7NyDoWEkBN2wAaicqr6ti5qsk+0rxBmiz5Uk1B1xcvrTk8Zrgc
dyrfQF/KWVMITtaJcB8YN9/KRlvpGu5bS++sByUiquB7M8zfh5EFqErpfaIQxSKM4SuaXOnfCAYu
0vx/UVsHCGy4Bm4PQKs9dIAXndbP929JGbX//V/G/2pMJhoY2A5VCzAUU780Ren8+n4KgRnpN2RM
ecEtZUQbclM6o1Skpnra85BKja67gkfpHQvfyMausEp1wmhQJEBNIRmxDadoG3g3y7+ccFTDPb/y
TOpjHLl7M+7c28kiw4H5kOY9+ZukHQnrD+xDj6hAMHybI57bX5D5l193+FcRfec/4eS/bhvFajwm
vOA3AWRgXFUh4GwcSNMOOQvHOBu3SLnpB42tGf84xFW+qmmEF2k4zqr2DSi6hsJcVCkTgkwOVADh
SgX+blIwnxgkAGzk9Isg5L1uVQA2Bx9+LSG6+7ve4ektuygFtnUGoEDmbGtmXDwiM8FEAIKs/BtU
2BSrcZopKPJo8T5+Ye0VwKFEN2GFihNibyasL1ZstcIVLoKCQCtvfL1ODll8Ej/rZL7Hh83+m4dm
/aYavYwWbtS0XB/x7uD3h+Z7fuZJDXWZhT49i/BppkfpqZBo6eWOzWOHydB6AVMu8Ai6LjeVTTlO
bS0kLGevClzWIO1ZltpdhDnuAo5ZYE3zzOIBCRR32SQ/ZR26e9JlCMV6/ECZ9O0Xms22niUaNLuZ
FEmBG6IhOcxZ84CgKJtqfNNUuyimKK1m4P88Zrz/HDOWw6IBC8MHyfgfFISor1E2g99/0PXW3CX5
Rgt9vLBjtolCi+hvyQTkNmuFbqaKIJ6cFpCeZvEqEwym96lCk4dTeO9gkGvV3pbF7zC7LHWFvGkF
EMslYBjr6WEEaVCpTSWyi+vk82TKIHjCHIQTGpRbwECw/minsBjoEQUILajA1UljIHOkFbnQo1Ux
tNvBq46QdEFSpSMIj3zEHRUj43lacEjpYCtSmLhxfSixrtrbcOAK9k5i36CV6aP4L1EtymkDWZSP
ElLwfdCA/syuegj2KIL6CDRh9tCjW3ZX2lWCgBxjuiVQNtNgA46bAph9U4PE+hshWVP/XTKfIelZ
JqQVC2KG5Xq/u2E4vWYJ9IvxssUvaSMJVvd4yY8b0wazUw537uyihNV5bKV1f3Td2kRJMf5iTxZw
ZldmFz1PClMnFM6qrMtTHBS3vhO5GDfwJXhVr41J8l/Sv/q1KLUGzM1+1UpkxDTDfNeH+YeXRFew
Z7uhTZ4wj/zyMxYOZIUofLCh4iq2oMqyBjWytvJuU7u/zoUQ26kOeR/uW61wnHZIbUiTcbKNJyys
PO057GIsrkU/3AfeuO3m7oQ6kr7DsGvjozRzKo3BOTnAXbMMGdSGNknMoc8SqbwwkA0/KY2bcDA3
SVHft9TqDhauJQRerYE5WKuDJgc7uxED5cZcL7YsbZA3qqvC4Hu1S7GTBU8hwxY4m9WBQHesH2rF
b3JiJBWkuU3+lQcRknKsTXh981OFpFp+bxLIWY32oMvoqyxyeMQWmJj2xxJQRnB+XY0OZlP26Aio
maGAW42HgE7YnFVeHInkO5TRm6DCiC4urio1JYu21pOqDcV5930InO+hLjbQi4H04k26moNmTxny
XGN0Q9mGGGGuJD721ZsCBhHxr20tJkxzsi9bjg81Zt+mHrskiWDoE4sofA5+TGX0EjX5YUGqdvF7
FfUfmqmOFZNDBEh2lFAinKIYSTe1rcwYKXNMxw7t2q2WkYkmNTrCrveUaSB4FapLRZwo0iAmpHJL
QOVnH9E4P0IdAwKt9b/ZO5Ol1tE2W99LzVWhvhnURLLlHgyYdqKADajve139eT5lVuR//ogTJ2pe
E3InsMHbtj69zVrPogbuRd9RgK6F9AD0hWX8PkZDCgL4ZkWMOoSATifX3k0Fsq3g4aptvvjsntDe
69WtV9Dzg9pCi8MDoJLdkqAk+22vPdhB+RaIU8ha+OVyV7/Etfq2XuBRA/rMKKaHKBlQAMA5ZN+h
XqtkCo5lQ4/fMngI2ejFdvNqh+PVIAmClgAjrjEmO4Oe3JYaSrmc8k8hIgFvuvw41eUjIS7XWfgm
OlbJHe2xA86SNjEjLU8PbmBE0k2gkBevQUxY2+5OYnAyKIwCFsp7OF9sHCX+YjIdACid+/CTSb8k
rW/bKDopSsPdg50R8M9TZaLwTzotPjU8yfpSIZIoircxX7a1LcgrI4trNuPPfVoqpx55GnA0ECxp
fE3U8TDPNgF4KpxMkJ0AqJYh8DGkMbLo08eyGLifyA7G0yW6GvSWBxJxsk0VyCwA7fE8zsuXkc7q
U7owS04H3LJ4wRZMLJ31bEc1x1EDwM/qmDjF6D3lCJ6rVXWMtwoGshCb/SJqVW9UtWFLhw5wFmNF
TyaE2UkG6/8+hx09iSkpGMVFZ3EH2G44ItIs9lZrbFdhUIetB5BOwiuxnYwoOKIqO2rwEPxUKo7L
Qn5WM8maO0nLRWVqvosGCSFLURzyTrjineUSFXpK2qR6lXql4sdVi5cv6W7RFzJZk7dqrmtu3nXo
j0b7Kxj9G0NixkDAknZEkqYdLYvw8fVPrA2VFE+upILBUEzVR762r2Qg45Gp3UynXI5O90L4uMl8
CSnKONewStc/diyDegzIhFVO6BVr6aRazQnJw7SHoiOdYiuxjs3yu/5PKz6z/glHHUvQRkdmW8wi
EFUj2U6zLwvi9b1O5Mop6JdkZxfaawxE5zyFExTpJd/gQTZYTc3yKWzLC1kdyFnG5S60rGSfJZmC
c6RHbp7V+Skjn9Urh7jyGCMap2hQr4jojN36KNdHoVnQeIDy/ZYBGhbwEw3ih5iVij1jc6cN9Ur4
NLvcHnZqOEdEG2Tsd2AUkM3ueEbMr5PL+FTIcrevMgbnCsvDraag421RCJ7s/KUmkE9TjfCQwmoC
8EQREiglerqpnXaYzR70EP72SGyMpTBSSak7WbRML04iEyU3b4A6fWtjkm6TXm1OOsC9E+yuPzXi
dD+fyv4El1ukO+ehX5rzNp0G5WDpBcscpoSnUQVDm4SsDTmLn4LQfknjATx0ICNnCTAd5SY4M3pI
TQN0Oz8Y3XxXtFwukaNcVYnWgokJ+kGpTfbTU1gswMjj48ID6IUvPk8CZYfIadjBFQYxBzJMzuFZ
Yixb2qMhWS2TDCLhF5YoXjIr1wKF0xGBfXJIygDtMc4FZoRK2h1pC1NMJkebk1qIMa3N+jNCpLxQ
Q7TJUy0oaVkc3cUoxDeq8KjQjMVuQWlWtMpxVQCnLU6UsuxQZkmFRxg6Y3Ur2q8WrrLruNelw29o
otdBsHZeT61CeDOQV38TIvis58vzWl3k5BBs2JPtRtAbXti1b0OI2tFm3YeSO/sQ4V3pQkSALPwM
RsmgnYhNpjzbVRqdTQRpRxiqZqP0xyb9msPwtMqzC5VIK4tCmnUdPCIV09poSnfoo/z1Ua6CaTEi
WgISVUAmm9VRicgVIPCXi7T1lt5h/dXe1jqpmbl9jGG+ixLkVlngwHvu6c64RSkMvD2QIg/i9rlq
yDG/oOpvOPv5VyRMKR6XgOlv3qYfo5AGy8jOKdOb21LnH0IPK9TnpoYCHWMTq8Rp02IJiDFBBoT1
rlNz4p4hq4Eez0x+UjUizSmzcxswu+kwIWope7iqBiOeHRPmim7f83s6pM+AxQsBaKK14jOrSWYJ
K9n9WLX9Q0TnbsW+lTEjyNNxp/TjbeniQdA1yA7VokuTjaUvt/7q2VoFwmsmVSPTiw7o7LdWjbMM
IeWvVoVoSlrmnLlGf1tPi+3GZg7wDedrQsgm17y6n6T6rpGdW2gs7CrVK90t3hBzvBkod/Ms/l3q
jGuVFVQv3dKJuZlp4h1o5o/BRqHSyfVWnetrben7YjYxmhj7tYG2hNq4b6171BL3Y95q/gBxwu2s
5kDQPNM04QckhrgJmusK+c7DGUuEyXS1PLZOtVky7SkTA81KuGukhHmMXDunMeopWrSzoaKbotMf
Wpwv/DcemVWSkhGADJ+8RK5TvyYBmqnxUSOWloUMLqow+BkiCEvrOwKKN7NIykgQE9UdRTQwDuFU
IzWy2lqALyyn24GeesOadgjZr+ArTseNnIw4iXjQ7SHvkavoE9VTEVIXmRgGtH5ZvCzPP1pJ8ttM
el1/QWgECHo4H7QCxEJitDdh2tE5Hzht61dRe67zg0CnEqmNcCPq87ZunlJW15hkqH1zhjZJQlsf
SSW8Tany7NF6zGbtrpa6S2yhgg4alM5t49zkMEZUy/7WdHjqHJkk3Ti5MwjeQSDPXLI3bqORwZGa
XmUFPbRqcYF0Iy9PaABlbma+EZpg4cmz9c1wCz3/KExgeSleIfMHWHC5JQLDOXfCihoLKxJ4MB6a
zp5ubRElfoRjRRd7CL8l4Gl4zplWP8ta8FtJC/nO6CeBVsCxAj5HlbZcx4LHCtIe/nRkdR4M9/uM
fSunD1YXGOOxFH4B7MHOS5XKDXtrztbHMtYfe2DH73Ke/yoqZgFx3XZK9GDaOczm6icFJquIAUjO
5Bdfr3xI5+Z7YHKqicc4Uf9WVp9sEmfpeIgOyiEBqcyXMjguTXXINRW5GDk3NBr7UeLScQLd2EjS
uImIFPNgH+oEaqHW1abkd52I2CgdQiloPYtB4EZn6b5+Wopmco6VJzu1P+3JuWMGBaMVgvfQb+UB
cihaK54B4fYrw48Ctvl26dOBod4JfDkLCjHTakNeaNCjH86Uftph9FNEZs00usJJTc5MYAWFPym+
oLjsEIlzHLb4JiAbT9pIUa0RmtvT4AjPXSshaRxqyxemFdGPi5bEmGmMqMn4JWnk1ehn5nKmVRD+
+kT7BAKMYVA4PNb+qIq4a4cRpJ2yy1xrcG6rcWp1YCjiTVWDpiyg1pOE6q4DuHVurYqqGXIrSIER
9w1ABXSlYG1GCr9czJn1sUg9jQs1ZRC578nzziciStYFwOrPkfE5AmVn5G8NSGlF16Grthe3/igf
GtOg7qWyHxQyomw0HQ7U326Xl/B0FLQnh7hVEGOZNlucODvGc1Rwa3nudZMXwzglenhQdNXwILpl
fmKa9GMI/zHpSnfDYj52VRF4RHGz4+kGpt7an1mcsik96Ng1AQEQCM/p1/CTkf7tMcrQJ7+KkLTK
sWltdW2jdryKqyNWjmfuRIWzxU47ZYSMKgWNfj7S7a0PQU84ccegftcjolHExS1N+n07FdxdOZGS
nGaxBqvPE8UZ11IcpKMO43u+AqNGgIHrol+c4qBVsuWWM0YizBrH1SA6krZs9LRG3Qarp1TcrwvO
tclVB3x7mnXuJQBLDtP3Ji/ftU7yw3K5a0cu1NV1G1jsK4166n3tq3emmyO106bTMait8MBEHvEt
mt8lNgjyP60zUehsyS0G+dUMHa4MvvQyYvZA5j347f2K6SBJe76o+ksWkk6TjwPGEjHxMUKQwFZL
8g2z6aPl4D2YOEKbefwtU2BY0P246MqEgJFrEqMSsqmaSmExXD3Lq/MkWuoDJ9rN0ev3deU2z9zr
7G5+XxzlnMjLw5AvoGltKo7WAS6rhMWmdpL3dWyFU5T7atR/WcFyP6HbHkvr1tXTi54VWys1b2Dk
Lk1p7GzRv4Iqy1GN4dkSXIcglMptLlxeYt1s1phlefBrPynJ8BpGCV5WVKaMfOISwXnt4jhw/rrz
JVVzbXu2x2wzfeHGXK+uVJt9vW5PdqEiXUqfgbpyTCb1wenR0AFaBLyJYabjeF4vuVxsZNalhlgU
9cOXZRIvUiLeJYPlJdPp3TveXFpyjQ35u+i5LiUp8geTk9PJoR2IybFtoXWVHWQf4pZsp+GXlJRI
lXmW/1pJK6QuIokyhSeqX6RzIBlP66Z3fQ2RWrCrTxg6NyzzGxEfaLGbaK0biybuLKJGKmVOpt7G
Lof++jBNxN6IZbwkSz+DPrx1wfjAOIyFQwrQK9rHJpdHxQBjfTdIjaD5ietinSEQhsQUHLe+mE/u
Ztl6FDUzos10s24u1gVWZ3wGdve0eokcrM2uhKjRAGa1mexwZpC4vESThKQhiPyCepjZI49VZ2jo
Ej7osWrkx6eMoGowxVz1Ae4BnhwGiWAMxDhjWs6heENW5MJSNrL51OAp0IMepKa4Orbw9nLwKhmH
b0vNFIcSigfU3hRCcOzFHc9G8omVGyA/9ZhWTpscdI3wC8KGELMvUWkplJ7rs5xE+utI3WlPDHxW
i5fybC3E3IepzF6ylbiLpW5ItaME/WnWw1+x64sj9ClLfVcNyW79WYbY6i4Vm9SkqW80/r+FhCV6
kqyjzSvvrcbiXJzjnPqM7XYZuPl1BjShOlnnzROxYFPLTkJsXdCfmZ5MtccGtyL+Mv6tx27xxQoT
qRk7L5uXJW+u2JvfWppbCNfPWB9YXDDLQFGvXtIseluvoVpRAAVPDYYVq9yS27O1OxwmglEjLHHm
VPL2t8PraqS1hQFfuHkt6TtjSIGLydnhLaHMEFemPWQfDI7khT54PSl6FtrKPIFtyz8mwpl5Ml7W
FceSAyWozKc5eu5/jLkkAEPn3hNYd/hyPgpaakJDeeVblrx1kf1qVvER5+M1dmbsliG0fJob3fJr
De3x6p+UbG6qasWdM2+L8yxgArmVFn4FmhQ/QKnTN4g36xxT23diOiXKFnZk8WZuCWMXrkJRz8UC
haDl2F+FR3GVjRhaTmJSwsi4ZqmNfAq3prTXrJKIU41E5jhgbJzwrhUXFmufozHpD2rIvkyW5tHX
MTuPlU7ET/m7CgaQ2LMzLbrNqIXd5qOB/4aiPL/GS0+BEpofeGH24injpHuTHZIyGJPGwlurt/k1
sqiOxfJbnHpJ1W9R+8M/rUPNHafsW8wgx54acnVwc/94CWHpQHLgfW2DSDZkvD6iTq8Y/fb4RBei
SUfTjr31nxANsMmdApp2CVvMiJ7WDUYh3puTHdxWrkWKzZp7JOrfLtyTcPORQor0UkP9cGbapYzr
Ki6Zp9vh8jiR8OXW0Iv4uqDfshpW8auGrWQiBsbTorfIWdusdkOlfpwJ4aXjpfnreVmcCn9sb7iD
hJGYt8VarOCEuhYFeXx29CueUfHbIq2hIxOOjlZlJSJm0rmubtieVa5hpOeCCfJiFJm/jvllGlMC
jpv8u8/ii6iclpQSjdrWz5IYV3HBe4e1yosMd1ML8Ijmyji66vJa9xhwLQYdpigkDFVX4Hcsp/XM
aIUvPUkQNKX4J118LKegmXzG4lseLo0ey/S/bPFUNlNv0TrbzHIVCEuNyZiUfGsA0fo2xVJBtxvm
G0G+YEzEekc4HPKm+5FZeEhgTDx14CDJf5GOMtwNrEOvOMxT6MB0Ybg1umGDlizBA5IuqDGGP2aS
EOuUf6xnYprE/Lo+8dd9iCnj+s8sVkqUYGuZKUc2Un7jj11igehJzNKjCJ58ERzZaXpjLZkbMQNf
kQV2bJDqYt+tqAJFmOKjmSlvaWCWyqkh1+sn0iwMHIx53TzLAZ8v4VnUXrrFPrQKl7tpTAOIzg0q
Put5rltyn+3ndZiwzjGkFtJrP6hPKxyjyWbUtmmL2hM/0JByjNpQ9/1Gs45RVj6QmEkuFDcbU7VD
v70tOrfuNMWZlds9do3fWQeAlEpYT2vDeIrYgLtEIO2njvdAQX4wYu9B8ct03wvMS26VF6mHsc+a
8tMef1aXelCnyEsIclzAom5tmlSjis8RTl2w+9wKFnxdzqiCw0cY0NERMYavvGzgIioDxpAR55AW
1NyuCTOBMxgpvRdCxBbbd9li+ki6gzuN1UvHkSwmK3nJPEap9jWdkeUg+kM8/Ls20N3SPmla/zKM
k+4R/wEIOYt3KwktYF0iaRS8vbaZximiPUd8O9JgWGb6Q2LJYc5kSkCY7bolpL5iUL/Uxfsc559q
xBHBdm7wxkXmrEOypVqIMwCQ9nG91SuEXESen2Iyb5DU6Q+5UHxk43BXN+rCvia+0200WM2CDi4X
4qkqpHg3uCoZzm4Hbi3hbOputjB9q5mSbmQipFbJRWfadJ5GeDYpUjyiVNApLT8WhS3aHFwvhVUU
ELqok+Qlf8tr3BigWdkGWfy8KYHSrxQIu1Jzu4qHIhMt3RzSnrYBh5KeZW/kGqwqhlYZPpOuhRjJ
Q7aaD01lIWsgyfXEnVzsxFbyTmyyAKkNfqikS7+SLm/XAQovdU1V8rrCVeK0vkjl8CTumzUadAb3
/QlCFTZy0cInbIcshcuc+Lc/Zf+6HqHreVYkH7FJU6BVaCn118yJd0HMfMAcptqdmuZisXv1afM/
pMjYksLzENU/g91/VjV7dTvhNctUSjYiRlJvsjBgaum51YU4iYNmRYVQjFcuND/mrx+iuyMUYW/H
ozsg1NEKiPtyuKuXszpEAg/QMq9Bv+wT5H2SpGCXKyQZCChHLnHC5WI0jYfAbYToIwzsm9NRgQUa
FZjNcS6mXxZQgFXTMS7RcbTjNxSHDPcmdx1zVqx6YJ7aO2ew4v0KhlqVXmPtaiH3gVU4IJZ/KdG7
rKPTHyRPVEYBIFu9Tn9WsBA5mKyXSpKeI+21T/SfpM2eBcBI3DZlwkTQBTffdtleEFF+r+s61H67
ua1eF5FpAHWngu0iuA2Mz4RmaCDi3WvZ7Ebi4gOnecOiCT6fo1ex2NgxoEFi6VxhAd4HyP22mDI4
akM0713wJNqnaaK8LwEysZJkmDdYgmBFdZgLiV+v5xczdVSiB6WfdTismsJOTAaYCuqFDQlCVoPX
XWlRwheNjcZawHWGEJ0M+zlMRb0/IH7z1jcpi9HBMwbTy1sFfnhiPvYR6lnx7PPmRtfDAjLvqjNj
wrPQKuFe2K+139q7ldJdnAfbxWanmZmxgWfEwv/VIHxEmK0BaEKiG+8mPd11ifmqqBzJqE2/IiGp
jRQY663KipQ6RGvsR5ue9hgP1Wun2PWG9Y7nmN0dWjOE8AIlJrq0SSCR8Pvprh6/C6X0kGegAySG
n2K8Xra3Fpb1X0LWTpDG1jVq36vfhl4Um974BjCOo1DgJERnI6ajxPj8Fi08Bm2ysCXSsmV82RL2
WSEF0ZGGJIN9P/fyJSoXpAIa/Zlu1EdonRyjhfUpLogkR5qm4qsRVfQqgEtbKi1rid/r+6ShocjF
PzQSFUDX30t7s8mLbTDZUEKU9mHld6ULt+vY9tHNE9Iwq7D7WLduTaThbalFXMuB5BczxmmVlZVX
9Rg3VfMmpuNLaX0XUvMpiFaiZ2Tx8YynZV9n9VUwRcrYOC8MPRgiUzNOOttT5wlsKck5DT5MTnKO
O86VK/Tn28o+zMTDd6TzJEvytk7xELeCRgdJhAw3DZlue2KI+blOWZSJkyNqQdbKzTMx2AvG0xgZ
IBHq4imcl7TiIQ+PthDzlGWgsUBBBEOrpWXFSyavW/VVQikaz/XKXQRdT/Rg6+yJGcWR0E7MpPkf
TcxPxbNsV8slr+yjVbGuW8w/+Vhjk0GiK+e/s2AeWToxatODeHk0w0z9iPUmxz3LAJP3Ia8GMZAF
O5sa3HPPa6rXj1j4uKGzxhNfVinRJlwabi0qK/E0rxWxGKev/fVkcdGvtCLx3TN0ONTilMxrB9iB
V8B5nJ7W8BNxB8dzlHaQ9/opQSRBlmk/EwCLg5ejUNoaOf0wXcMHvuR3o+XgJRuJghtODc/EIkpt
W4zvYV3emxN+NaHyXHoU101tP653kgGVD7gjmVKe/X5SUYnwFn03ARbmS37UgxBmG0dUf0mL/l2c
Neu93wiWOw3h0RadqD77AsXWI8dx1TD+DeBgkF8Wn5QKtmFcVG9d+TRrxm0lSImi19SWj6xwTjjw
BH6QBIYlDF+7O7mN3itJ+64edD/VS6LXKl5QUVWsNxvJxg0KoR5JpE16O/lbvKrqXQssQSQPHZJi
PGCTukei/9KOxKHirr8V4yPxZvgbJfNWq6rGIjHh6Eo/1vpWKnTJywM3bo3nsqnHv6ZxisIwwDBw
Nqqh9pcK8n+Jxv8forGi20Iv9f8mGrMuiosybv+VaPz3X/qbaGxbYItNDTAvMGMBLR5/2u6//kNy
lP80ZNMAainbglksSMcFepHov/5DV8WX+LyOApNHoIMh/m+esfmfjkmTzV+hHhc/8X/CM8bnpv0b
rxdBqwVSWZYd0T5YjiAe/4u8lZhashmVNjrqPTmSjkOKO1PluV0S742g5Bb7C52hGc+WW0Oc5Y5p
oliuZdtnDfxtThUruk7aG1FDbTfDkw2594+xc53bgUihrHV2Pc4lNJ3HudLzs41u2M3jnng2+K5K
YrzA/LeVP6E2Wk8QHM4LpCv0QNbyOLbsDNEjKa6qyMHVAEHuAM7d5XXW+WbNVrFhArvPlm7wNZZq
bvY2llV9GCeMx4N6RsglbwmL3ylj8urMDuHtDNU2iJe5Bxh6vQ3l7FNquGqUKA53UmUY5zbJXuyZ
HpUJMWWz6hNnN3YqHihzDt9G88j2FKsh4fZXNS8oGzTnbFnLIQ86Uk9H1lqJpjHgAlgyZr167uRW
u3aFHdxVzJoXXD2eMQ/FLqScTJ2keZUnML4lWzzu/RgftAr2bG9o5L5BZFyYtGH8r+/WD52pHuy6
Rm4gNzwGno1MHf25VyBu5Y7pDQwktnmiSQg4cBjrsfSIx4XVG7+vbaplZxDXUDVN4cbzuK2Zb20d
02BnKyRNusMtfer7YVvJePvRHOxTff5p8OTLjgb9rJV8y87KnVlO9/rUgeCjB9CtdELpxiQKB5c3
DWgAauSvHsF5uyUFQzIlGl3fpg3icNsgi9hWVXtjHEy9MhUnWk1M2k2S+ZHJ3UcbxdrLubeVo9qQ
a7rILZENZRYTzGcK+eLAZHNhKJJJeDOxpsZReI9IbNiUYXViOPgmJJfp2OoPpAsWqHO6nKI90K6m
Ggz0QfZHYBDzVWiSpyLPPsFHjKFwwl/L46Q/as44MT6uso06S+0lJSOh00w6MBrCbmI3afVdThS0
iZVEfOCfZsxR9gRV7Jxy6GctiRdVWN2HavEeEKlQTgErChZOLtM2JAdBtc+5rdFMSFBIIqhEhdqX
13LoDNdqAWoYardpY9g7Ke1RKCuPxCd5arR090BTXHTH8QUhIyWgpmxVBKesFMdbbc3hXU4IhpSm
xFZqpf2VMiwzi+ScY1F5pIjH0+zk4RYjl1arh6FWkh/Tji5YN770qDS2QYADXCqG4b5ulKtUK9R4
IJ82i9zjipJZA/dmHGxkMs9G0zkSxfCgtCGRRT3bgqFT/qCEAQcIchJLdXBhY7qXsEhuLAlLAwym
HL3aeQlPOLVLvVS8MciGQ5Uzv4+HJd0CCtU8PWn8dDaNs40yhckHPWGNjmMmg8xjqD46w5HQze2y
qH+MJr3ROEi+Ixf8bfYI8MXtV6rXlpeT5KEICIydIA3V6+W1FHYNvRBhEFV5lcfER6vK7reMHY/1
jauUuuGGZCHh/qyOdAXkPIowXz+YSI/Tc173VLqPTEI1q3l8HkrMGyxnmbC3/BPNmCWWSv+pamDg
lPFL1coXNSPrPUc7b8BxIBSTcYSJ65uYpZpEFqm50/IH2qVjVMm8t3XgMMB1GCFqtAv2VxO9W7o5
+T8m7E0kbxS8eeoms6tfu664z6Zq9NK2fkP0nGwzW2iqlxS7oI4iLSgRfAxtofsRfkyjiJarzDy4
DsenGvBhivYrr8sS6X2wsYPpGGv9dErrJjn0WgTUUCcqQU+/mqw+hBXZLWo3/jYFMyKE9H+6rOq8
qmGx2zTTsefU3GgUnGA1SUCHnLjrHSv1ijy5hmVAhFykYCYl0z7Mfge6CbfRZ2SSCtlgS9lci4V0
h7G+Ek0Z2SjaImN5dXR62IqkmrlR9zXvt7nt78yqfUZb9kG41LXNAvwsphTuTVDXbrUQSBrY/UdO
Qt4RAiQBUYDStSErgBha3KrUwIMC7bETBAIZoccrhmPH6DBn5Qsn+bv4icbwCjlqOqqzfGdCsHcz
Wqckty+41Q9RrkYewcS7JGIYY2dYilWk4ztLjhhS2torM5CPLAtIcgnn7yqWD0Rrvs+VVvn1oL2F
UD2ZSsavk6zcRVFv7JS3ShjK6yZUN60+E0Acy1h7Y4v602xf4zJBhQdODgQ1uhkZh6PWLk9LMfzi
xmLyg2I4CB4MRUYgpkpepP6WBJ3CY3bsPX7Z8t5pQ2uLTOaojBFrV/sN8VNyLonwY8tnOP4UlRrw
gPFedu7srsM2qsbDvTQX26FqvhdbJ649SZptx+9iL7aNVXQAqHs+4xgMlcJSTAkgw3C2PIMDe1JH
7qxB0v3oRnOym0S60yzJn5zwPjRITZmWbVVwciexEZwiBocEJiExUe3AzwYZdAX9f8L1UaUo/FMU
Wy7T8Nb4ZH02uVGsP9fsq70Un1TuDOqhzYfGc94IrwWQUeuXHrkGtqHyiEfviaPHbvnprVmzQuC+
0WXTCbnB82xBq3CmedvO5j3U9U9DGl5MsFeBpv/Y3IF8FQX/aAim3OjFKnlnoyZtKtQaG0lVDplJ
i91qCgN7pzz0yasVJ7xmDXc1tnqMyyz1PQ+G6o6HV7myNm8cixuHxSzd0uTpECt25XbiDB/JQtK5
MOA6eUDfv7lUl4MUkSLo6L2PigKOgUopU1ts/8ZiP7XlhmrpZDjYGeyh+CHSFYTS3NMyD0ijTfmt
DYxHOY29Jqz0P/X0ENQasBkT5F4vCAYxVRToyejUW0yUF5NNODJCRoCeEt3PC00QaWkB9w2OrkT5
6XNupRUw5N7xNCXaVjEdkt5bgHDyL5RB952hXeSm+FI74wPf2ESwvBoru8ISUY28ZXv7FqT7LgIr
nM3mliAqaEPWruiAnsnA3Kg/ljS/WE1xTMbmkwgrQF/TFUvto1KHF9Uuv9XaPDDWOeKgPtoz2a9G
9arMtrY1eYvJKErYM+15N/qVvES7QdaGHZrG4hQX9lfR/3ZRSyhNi94iH5ucxrX8g1Z7Tv+gj9pF
KUQEJbTe2iK4tKHxjfdL3UyB9RNnd9U4SJduGaDGJ1AZMsN5J3CH3CxQuG4Eo6CpDGSjUujNdnGd
s86CsmWxA6tOhWb2GwqES4jzb0uWJvzcBoyU5aj3UN+AHpUeb1hWEV80kP5iLg9WE36FQ/dsJtLR
FnWlXGvH4lvXwquh8LaO29yvo/h+smMChklCCy1upImqe0orHUpOcMTf66Y8zt+kKr0uS3/Oi2Ar
2ftymDdKvS2CFnjNuJyMNnvCeFsirZKfO3aMLNY5WqZcvvVzc6ht85COyeR10+uSMymhOA329mSX
LIvR6UUqJmvTYNTeOTvFwU6qOhhS69QRKDtG0hVWHHeN2SuK0QsiPKGN5ICZBMfi6H+mdNh1Oguv
FG9+KH1Zkf1oKAtaacXEcJoLSIDBtks/DBV0FpDmWJae1JRIS800bkoDnmxMuk0wtBe1TZRdh4YV
gQDiHr0g85mDTieKFssRowCN+yDWtXHbyhlq75ZpLa0JABdxkyGUA2AjsqWoHhsuEfFHw+5x4UwY
MBLxZTuU6r+/sv5/XNfIf3oC49fvXj+sX1BRKeDcET/inw/rV/75X0uN2FrN8f7fPv8vv3795vWB
/dv3pGlyQgFGcnJfdMp2/T7usO3ff+Tcb/9+nOuXakPZ2xps+wxMuVH2T/hzKn/9wesHxSHH6p//
Xf9klsRa/fO5vtGiYy17RhDMW6e3QQeK37F+F+CDf/3Wvz6nH2XqVNpkkdmkpyRSiQ+YAkg2jQOM
E4HMSHf95Po96wdDpC9NDAa91ryV0RIinPm//v4//zukykzKsxV5Nc4usSz9729USoLMWfCcShE4
BV2AvZCAbipFbG/Wz1nDlHoQDcHCTHHgt3P7MCGOXbxIUEYjYj6JEhB/7KXwWnTQOfpdDbZXurT6
HXerxbjQTyTJs71NTI+iNNhypz7i2ZnexwftqXSH+9KrAYedqFwYQD+DC4IT8rq8UpGC4iv/MPba
FpwWm+UY35Q6cfX8yT6b0i4xcQK4XDxu/JPcw2Ake/C1v2Bqe8hu9lVj8PUHQ5Va+g0hntTDXobD
HKoDel+//+H6pVfpSahDAvPRIG05oQmQrH38SaYIRiU535msIiBAYZbZdX8IOEiB5cwIpjfl8IHy
jx1NxK1lo321F8K/Wq/daa+Rj7Z79DNUqt7kBi/VLT0hx1KizZijDnYx4ePZYirJLe2S7ezOV266
zkJuNykEum5Ne7jDgHfN7u3rwmkBCHXX9b4MsCqkmY3u82P5GHZ++Uh2SZOd+WiciwhX0hIdVPVN
BGZi3rHxa0oXPiqWa7OEY4HDnav3GSKHw3Sg7zGP8S4nBJBp+Z5YZlrWEXMLiwDi6hH7sW9HccDg
rKSsY6aeclf39BtUTf02PSbys/R5bSGNo8bfE4+hnbInpCBemF3hd+1LL3sqnuoHgBau4Qv1IKzD
veWyjYhdy80/Hf8NlzS5MCzpAhF3SsyTn5Ozbh4J0xNkwlT1GbkCuqPFhNi+ST6Z7u+b7fym31fb
PzSm4dkhy3Mzv7Gclz6Y4J9D1TUeXhHd3xPMce4gWh+RPdG7aBvaQ1Z43rUmiGRvb66pN/BpV2f1
y78x2Uiefg2+7cPg2ptur78HN/tghO7OvMYX82B+F1/8d+S91ryah+wrflbqXfAt9X73qifo+t3g
CqXPJXrAFU+AticGPP+IgIseccqbmx/5WryCB7lyVyzBZx+k7eSWNKOb+CN4/+M821f7Kg9bI/Xy
7aQfghDaxCZVXdW4MkSyAtfyiSbI3J3Ocjck2qR8rn+YZ0qez6pU23yUd/fh4xtWHmXTZN7JUlzl
3irdrKw3xt7EE4KijoWWCg9no3hQYN1lpzzOiRs/B2fj7kd7fESpLnk/HZvNL5xDgjZ8j12Q3w5u
7fmWsBXZKKcFbBD7cC9+mKJd9t5oGA5cbmVMc9qRQEdwCFQXP8Di7uct2537kjHsPn1mnzGcYk6c
3XKKJ56p8pJtppP0f7g6r93WuSQLPxEB5nArJlHRspxvCKfDnDOffj66MdPAAN3+LR9bIjd3qFq1
aq3EC6rnHjDpQ1qd//0pgIYXHQoUL3uwlEeM/URUPJXUoc11F9Fp5DTPvG96bXwkGJsdc9nu9wm9
75Cc7PqlO5GhyNaL6oOzgPXY6zeT7fucnmBIOKMna7vkMpzba3+noQs852qeZ5U5/pLs54Dme+9X
DVrETna55aDCAO/zb6b8ZrZv2Tk5Ki6OTvv6nfntXrDNJzAfzm8qtl3KpUD37Z1FdbKzcAkdLIuQ
JAC125YzD5NZdhSoPhy2wex+A0xDdtMzXVEhzIBrXZ7DKDDAOA5RcRQP2rdQ7GYbfdBbjRAuhRlW
8n7GxPKCkDjVeep453kXfQCSpPb6mrj0NnnZR+JmhwZ06ECeU90ImBi5yt80AoqbR+3T+EqJUlzx
vAZ0utGG47WyU1w+qvpBvg0YpdqMSit4iOo0+FnaeuG2FqNW4eXx2V2Sx2UF/bcRPUQT/wcvTPQL
iXSBshoUGX3wydWRaslmIde6D48ObRJL/Rx/tM4p+3PTeyqGPLsPNN9W2/yXiNdU2X1JCG/asuoI
F8SKsufQmSHBIGPBT7ayexmsxg4kika0awy4iUqCU/xWKGhhAWwrX9MvbH9Yk8PksoUlLqX+M5Ol
8hkVNzpozKbn+G24TajzXxmd9YhGi03hsP0yHWPdkRuhiaSYXk4aj64bPaDLSR3fq7PEI+rs9C0b
YU34VFXAvA6swghyNqQCiu12gnzSo7Lv/OFZcjhSMeyhs1F4TMFrJIwxdnQP8PuFj1PozKOfflOH
8Go7Me7KF4clRyB6eMfcidgcJtraP1DBzSjyuYwBntg3NH9zb/5aiFRFZ64d4B82aHt79kA11Wdx
WHfzXqIO86PAQWGinGMPd6Zt7mHHLAwvqAGH22NPCPFS+RHgMn/6oCGz+oxu+X1lRT1yieJve+eG
t5s+s/XgPJPEe9ZbkFLJDqBpR8566fdIpf79P5qC9SvaScfI9brnWcTca7c64KwXB3pLeCsfqufq
OYpARvY4QTESECqwB18yd8Z++ltE4tf8XdWrRrDrpx5XkK2+RdESVZWKPgaOpBElEcHf6PPPxS8n
A9vI6+bPgBAx9ZvIrq/Mc4638NDsRFd0oz3TKv0x/+mdp22kVc4ob9PRZK00PgeUx0nKDaIfdJO+
MEvFpsSVvuTf4mCwnefWt4HhBi5w4HM5vSX33vJW7ZocArokSs9DmknrcMDcHWCQOQV9IQiO7XT4
hJHb0xkf3tYg+dUG3U4hOFTGpYapNoovMfwFNkt/vWRPJN5f/av4zEL9jR3UBqKDcmw+Uqex2TzZ
M5pdLNval3FEixaOpBcdh090MQOWwVv0iR/MUQmaY+Th0c4I2qPHEXuouoemIx/fIY31GR0TAh0Q
EKxn3L+NyWFzom/Da+m8enlAtm8HQNfAr7DGCw+nezZpjtuJ9uJuD1HhyFB3qfO0TdPGH0GNdvXR
VHZJ6rI7dhic7folwLSSEI29Dqlwr6Nw57DyzYf6SJ3NJmkQJMAKwqEVMggxnHrgq1jsl+JBHfOj
yvkFVz3LHT1E+BgqiycVe2O4G6ZfT1CmWpRI250oBhGPVk8DTT0idyQ9YpFu//omnfT7oyP62o7Y
825ZGLN5KP32NP0ieAbu4EXtbvhor7GXWg/13nD90APNckKv30HV302PeFTT1+ZON8gWE11PX8gL
Fd+N8NTmcNV/NkKZrFhn4ViX4iFGSSjpHCN6kHBzpe/MFV7StbroNnO52JufEdzNGTFfYd8bn7nJ
5BgC9DO3Rpv1Sa1zV0Q7GDXdzfVgNu5AnFqIutIONp7gC+W3/NQutK3Qx+LJDe3Wugz2fQ731vih
OiAJMTOFbUfa5155TZ0VrucXexvnCYG0ZCCHOFNBJWugVfdW0gBkeYQrzXPG8TsDjAUEqiy8KztP
vJviw/CLCvTzivyIXdPqDvWGjR0u/cjm8dipjvbY6Cfw+FI7LAoRpPu9HnGPWBHXw9ycPg7NH5Hl
BUqWnxWWNseVq7PGnL68yRGhcXtf633tqb/qr1DvkRv9nXzFJIx4r6+sc+M1c/tAxF8kADGBxrdw
PesOdGVXPEpojE523LuAxFjBAJVkLQj0bgaCjhwdbt2KmB8mfDAmEcLDWVq/D8MW78jTkV4SGSSI
7qsykFmt8nygAwNIZc3POOUJj2GKw7dNseLDeAvpN1EvMzKCQMA/goQmzjYe7H1wRwYEWrlmnzMB
JhujnSPDeLWOXRrUd0IX4EdxChp1R/mvhqiyPUuX5T9kL9khTT3WM2RwCk+cvU/qtIdvRvuNbOvn
5SC6dBEh2FFlD/Oxggu6PbG+ORQ5et2/gnpKE2zlHLoYMddzRcIibGN8pHIxmed8foMlM1zah+W5
QktV9sTqcWygYvgDokk4Wjx3yR7KwcAV6ARpgaKfle6+CC/h/A4Pt4q2zQV7ruID5j4R4WsPwkwI
HsOTseVHGibohPAMy8sblwBj8aPhSoC6HgsEROxcuwI0GoeBUwAeqp/iYW4353AbPaZS9ZzfheyJ
os5hgcIyBdpXx0kwPeQe6n9I6HYkYYNDYibtRyyxi5seHyCkKOFTnnolu0Flb0JBW/iisJvJtC3S
tlN9tcjLifnRINtSHgbpSjjD+djXBza76df8nej8BJJtnXTxLAOnDy8bgKSqpziitCV4NSazoS3W
rsrQXCnSRtiVGOxt9IbsFGwJs0PW7o3i2EQYvDjz8I88ga4m8w4WokLwR7yP1iesaJEcxE5wQZ/R
EWs/R/zLchfhhMsnKpad4ZSRf92m3966llTDLJ9yTIaJ+ncdP6ZBaewlT5cOdXpa0EMlCOMc0Rwq
Pcstarw8PgFHlxZ56ymDSBt22IUujwW6dAMJiYAOytbLVEC4QxTt1lPMfOYBrHR3EB0I+gG3AAKI
7KHI/GVwsNYcIdVmdGDvDfXTNB5a0WvEA0c2Qr21+jV9wFy3vmoBt1PyHU4leql+ZWwM0J1C8vdB
c3WKXyc14iwniJ3rA8j38stmIw7YxXmT4nFMUzoWc5/+r4V4WXjWaCHyYmuvY/L22kpuEf+E6Mn+
ciTR71kFCdI61bbn5JDh60MEFsJRRMDEXrfmt1lwxieOB86nXX9l3SA7QAnbu6K7SPzagId7xB39
vdiDX9nNrrlEn9lnf/qog2r3Uf8o+/n1G1Vs/d0S7P6nxiqBPI2kNPlM2JiWMw/h1SCmYYq+AAvA
yHsgl90n5+KWQmYEYweZJb37FO5p5Mzo5u2sT8UZr7Pupt+EXYatcIwZp6ca8iQe9GyoZtB+ja/s
pTQi3RLmnsQknlu/G0mNqCZRRSZK5Wt5Lc7ZgRva9Xe0ogAPfJR1t4MX1P0rFTy2GzK97FBey3o/
Pc4/dH4R0iT0PaAnlUCcB4xgVjewdz/gxwhoPVWeJYN7mBjqUF5w2F0ZUFAJXiFbrAaJeUI0RHuI
nWY6bwfJfGdt8Ulk7n6DehJpw+Cz4DKuD4E05CuAGu4sXlYknXWKC17Anj6zB+1kwqdpH9MXtJsD
6RRjjiTYy2/i1j8F5z+tjTgPOsUBDSASWbv5Jz5LN5Y7n1KQNDzQxZb9ZKg6/yY3pMqPlb/1+uz0
89/1ROM1/Rbd9WR5HHvVmSC/rvf5NRyuZfq+GgfEkrgp9G95u8Ix00sFhEBYvBVMh2eFgMp6Td/I
yQ1PGnfaXv4FYBK+Mjcsvo3aGW6IwrGiuRUP8i7PoZwfmFr9lUxVeiW81O3+XREd6ISKdxUDnrjh
t1ewkgyyFfKMXtm4IhEtg5NQkLKlb4CjpMOd0AWspqKfhyQuiEGYHpxEtlmUC9+72mPVROx/wi47
EzRp1tOvMXqRKz/PKCvP9qi46POa71jHOGgtVAFphpi5SnZt9WtC0+zOeuXD+8lDMgb9LxNF8OiY
9rSkOnHkik+CV6EKwlGtnfqHyNgNj9Mljz05CNt4RzSrKg9VuBffdbAP/QERp+6XCRTAwk1sdLsT
my0L0eY1GJ3ssz219Fw+4RIsfIc1TA06XrBldCPPehgp4qh2CPKCA8tJL73X5ht16tP0FB/D1/Z5
4sAk6cTPEnMWcxffkCew763xWomOVNmf8wG5RuDEXeE51eKMhBAOLsV0N7Reg5DvZ/hvvFfWqWJ6
1Xtgriy5TxmEO4eVWEHOtBycp6vxVI9v0yfnGR/zgSI3sVD//lr/K3qKH+BN5GxwquuOoqqNy9z9
qbIV2gNuRCO4P3JcV7YsH3uAVwQdqj2MC2BGVJFs0IHuF6pnbLNmaTpax534qxx965HY/Fi4ZJjU
RZ0BDFN+l99TjwcpZpfoskzBIGP9cMyo6K4nqCKyRzLB8VzeiQWKD3nxnwyqYcxUuvq3hI6gY9un
dwnos7eBHb9p6+de7nTnJfP5qSgfBebQHMCyXruzuII1u+mpQ74ayqHxXIc4Qz5UYDWYJO5qAzbM
biYONbtj8WKi5Nw+8tTPIgVg5AjxnSuvFnoIVf6FWC0jht1IVO9qfts4icsbCF2pH0TjRH+yhhDN
+gUiY0HB2f5zUcJjgRDKVD9bxm3ujvoWh+rJw7hT9nW1f0Kqy4x/YByOCKvYFUIngx/+K6/M+m+w
EUv1532HuJzhtqHDhnYix9/wkZ2O4Y8HvVdxQoc36h6N8Ii+LxLQyHOE7+B0hPAlmAcRL9kSgGV9
EEI7YKD7eNcgbgV8bvevPXKn9oa47bVX67EpH/FrPSL4p78Pwp7E68K87wlW/FGyyd5eR7afleaa
mNWVXsk0zPJTnMYdR5VZcgMYkp3ZUfkY4GuyNhZzzK5O+Jt4yIRBqHQSzbGmF97si+Qyg0kKKfYa
ka8D6MpHDTIi2eZufoUYDX8C/VcUWjjeSAgCPlmO9thmVr6cXbALakdv3m8D8rFpvk1spBTCdpyV
ZNGciLDDEjAM0/3bAYsz2+2dXL2+F2Q1enqZvzYxk1diLba1eNuu4m32sekRl4bvw3P8TepCXAyW
ywaZeGxLxl5OjyQWx9+8dsL3RL0TYqaAftSE0Fpav9jdZvr5fARN0WwBR5koOp1p6kjvgBosrQtR
ex500XlZQGP2Eqf0K9K38xcWNDgk1UAzoeRlfkBqv5sTuCK+qDrjqzix0m5QKgxrlz6JlClx5MBE
xnSFC4OMZ2QKVojeOjWc8/SsussBnidxtcciU776O1wytPh5+uiIkIO+E91jH8G3oP+kQoQUEpgV
MQJc9uwlIleE1YEyIuwg5NKvA6ypHb3aSI55RFSZbgO5qwf8K7UQDIawBGYEdP8RVOl30l6RlYRp
FR3S4E24g4myZaAOdgBS4rJ4QKq/GUoD5/zDk4aOep+KRLXahFVoWzGiEFMyUqTsQJIUviM4rLyW
18zlbHtn2MT0NSTOIv82QWgyB7hLEL/oZ31PPrIoYGvgaorn+Yt3YlvBQAFcihN+Gq457KknnaTW
NivPrE7Kl4qFERvcR3yfLsm8zcDsJaRhlLs/p9nV0HzeLO/u7FoyI0NucVf24x01oAWe1qmxpxdU
Jz74fezHayb1F52k1n0+spABq2GCXcwzExykyeTwqWoQRZcBYe8qCLEyl0R9S0fgbkwurOvUoqSE
hO6L1r4Wi0+pjWIo+SsmKSwOwW4ILjJX1jyeO09j1CguYVLlUrEAL06Mh5iID9eP2sNInAB9X/Hb
gzMxTK3PW9E4H21NDq9UZzZTofdKQFxiVy+0M0FoOYC1z/pHaXl6tK/VgMi5U44FHqhs/VyzENKz
5y/RPm/9maYjJk+yZR5s2aTWkF+gSDArS2q/Ls9BRaDhuiK737ix4AicBEyVO4GJGtkKYEW15+q5
Vt6ZbxSJ+QyeztNFobLGEpkZWXu98swHspMxHjVbygx72StaDDScUnZBE/melKt6Fmd8tZ5QuEVq
Y09hvWJ5xz/1/MOgDtM7f87nbOmKw0D3pOeIJR0ZVu6I+6oJd0aeiCMomI0SEqER0G9w3Aq9Zqvn
GOMDZyEjznipwp4xSkV8A7cwCLkIOp6QexoAe8iLa54iEOUHs5P31Ocb514o7CvxjbvOARub7AXY
nxdcPsh6v4UjGv8kg1uzU3LykVJLNQfudpukKLS5YgxPXQ5h9eIWZlvkyEPlnGdUIbYLABoIGbPi
qXhDbak9nnoPMxz9+gyWpE1jF1fPNfKI2BWYSqHGDge//547lCg/rMLmjr5jRBPfx2ovCv9UYPuz
Ge0lMLTRAycBqhxMd5u0pqtLb8wVXgK5ytr23v/5ZD7B6gMuAekJMA11x50xJ0lPagWyvctezYVy
rwuMoJ5k2J/rgOHn4zn4y/uyHhhW/p7K+PZAI5s/4t7TBEETj9th0isuV8Ui4l/4FR7H5M8xpeHt
trlbDJW4tLxzGDqGgGuku4b7X2tcv23unD/iepkE20OqoW06Jcy23fYAyUF3QryVb8SlO4UHko0o
5+whSgJosc3BWc7TBx883qkSCGRMHp/L7fA/ugB5Qx2YR7vweMCFM7JmVb0b2pVVoakBS75QjviV
DVQFNJEWS5ebhf/GQ+TNtoWRYGbvN5ozNBTrnoyjSv5jejxYFgifwS/y2LlDbhNBr9oZdb+5RTLe
o6BDmFXcGmiSW/0AGijRrzNuS9mWrH2BHRzOnFR1LUd6QokT8ETIABPuzHk+PIT1jNpP4y7GQ4rs
luhUxgP3MzGViAf3xnriMfC71roBKCHEFOBneZtSG/UVxJ1wh7kKrfN5+tXQg0SpXKdnwub3eAyS
eeAxrEAKxq41zjGMSeWZP4jF02SdqNcxP3iUtFSFhd9IPp9EzT3OCbgPKVIlWLq4iCVtq88g7eOq
uOz1RGGDZYG1W09bNcv6YXikQBq19rYWU7t/whYU1KPu3ZhWogSWjk+JjTZzy0MLQ4k/xdLn6ljH
WuwSOSL90aWuaNl1ISE4GTyulsN2Yg23sX9PoYl1FcJYQaGeobSJsmciuyKfe95+9ZbSr8SA0rhF
g22E1ZYbaZ6ovfKMuUyELlh7RnfnJbe7MbhqGw4HcXmIL9+4awXajZm3lLm2gY2O6B2xP5A8wXBc
UYvdhn9XuCA4pUKDiW02z+oc/GeE2UvRk4ZTyfggY0gunLU2fqvmyxzAdePOFsHlkbAWGR880lhw
5VZ1stsH9QUMj9HoVpeWW0l2mIVwCgzZkQWXASu7fVwgaratJqrWSuzC1ckhfDKw7EC8bhFDJJEq
3ZrrxlaQpVgeGFNJJdDYJgcLktb9eueByf1wfzxXpmVI3U7d8MkpP1pfzS3knkicmIzIx9Fm9HdJ
3P9GCNqUyGnRcxHI7HAT2XJT+JGJemgL/GuOfPw2CVBnVG30hszZBj3XQl8F5SQr21G5kEsXPXKj
BVKjlXnZTVZj++yedoM+jQwX6DHR31iMtON8w1ItHrf5Kti884gble6l5QfZA5OMBJccWCVrq6an
zKIl7CTO2EgIr3iC8eRYdqbq6XRGq2Ce204GylfcODMJLZQOKpxTM8fKINH8roFR4W4DriNHhR+M
rb3E5A7s5dC7qDDCnnJo3gqX46jcoPQ3T+BsMDks8yihOSCVIEQ3Iw99lsG2flDPMeEXIpNJsaMd
DtVw4gc86qY5tg1JBZqBkI/t6RK+MKKifIbZhTgIT5sVULGHYCfZ7bFmQnG6NTES9Ba0TFcboFWk
IErZs0lshBnYb2wh91hZQ+dBuATJZQcqgUmhcxVI7aGMs5gH9mFZRvlFIcVvLgb8fhnPZjukRo69
ouoXiElFLtszJt1MQ+4CRzISaIFAnQXaujg7oMZARJoGVnzpIwjgXiSyeNw+9WmlYKXByDTToJo+
hW8YK2xj6m9zwK14Nh8LXOcYU8Ib681ob3XnwEHcZtIQwCxXqJ8SpJwtwcFHrl2PSnShshehZhcf
l9LRxrexf9qqXkAJsYtIsMIKbQ/sVTKQEy5QUJMVgD1b/QRGQBQAPapmz8TkUTBlYfwDSZXYTV9Y
gRpYH0GWgSo0+moo3BCGohi3FfEm88g/sbVvMUccdDfhi9dmHPBWUYxwJy3RAU+Nk7xEr8o8CNlj
Ts0Mm3vaYim40trOSzyIBnZXv4yPMWRrWvOs/RZJs+4FuJ/vICJ8vNE5rDzeeZMnQNiH49SuZGYj
Rf9l20C2MzsHSQvYSSAorwkyDh7TZtBuLEvI6WH3giUXz70eDzJvtbp94nb9NxOeGkio3Fi6eAjx
QUyoOH2cuSHIDqwKAd3qxtFFX+oP9Jbs1pEHBgdmOCraPpr2wuKJQOeRUwvICLAxYLh0VNc9QA7D
LZS3kIiLjeVvM2Kx1g/5O3OGJcWVsROttORyBX/bOZsROwePKML9KA94aOw8OHdzLHE+brrNidN9
Qghhg+K8E/ARJaTB9APrku3kQTyWAKySrmxjQ3JuTXjGxOZOhHZwzdzZYh/OPsAyXjKGBGesFiRe
5eyBCo5mAdtvRQYeK39VRDTmwBk/W4gzbC056TxhGfciwCXTvrZ4j7ciBMl8tpB8RcnEhCCc0v1Z
jsz+CLWzIWDNgKflyucjnABKMkRi3L3xzSb/ADZKsk6+uh3fME+AP2EW0Uy/0Qz6DtZfANMCMJnD
uQVhConIW7sXJNNDva2ATqpivmOJbB7a//leK00/M5jba1pOqRaNGm2DeckG+yfrObSNDEs4JULS
pwtCUZvUKw2n6PjYkZKOuK/D5FwmWlprXb0l9awcJNS6Dlbz1zQNiapUC1T0Vcw7aKP4E8XNBOYU
goeBOMUUugWaWhK9LV2hzTBtRhABhVK0B1C+kVlJkyIi7cwmPlsAZ60uTYelza41kgGetPJEukl9
njal4ogOWRorZnauHrfAMX5qVJNEKpIrTiscwI1V+2mL6HMKOWRqhdM5Xgt/MHBSZkOLzDLIIE3v
pt7K3cyQ7rOJ/5i+/eXfn6OMsHhhZl7/ftRmaNZYinj/+7eiyJb9DHJTbm1Bf/KpRaf3B7R4GbJh
pMUSmmj2f1/kaIUk+fe6xxPwMOBlYUsNC7dV6+YQZfH/flE6X9OQ6eoQ8yXcEB//+wupnn6jdIo+
TVlSBNq+tOOCkfp/X/99N3ZMv6IsAmR4Kuoemxfp37e5WPGtUNWpj5ILQujQNZHaRs1WnTE8NAzW
SALf3+lDhDr+rtYUYIS2TYYK0N+3fz/8zx9ufw2zk3/57w/rLAzGlhys78B6WgMm5N8n/31JtyeD
yg3X8Pft3w+1unm1RCqJs0K3UlSIDXklJ129Dezfl2l7+f9+9vcPfz+Th3iPgEHiK8Z0Koxc8sox
aqC6oIkxbdIVcYTjVNa8tKKMRiyuZU5PfUOOUAYQRwQHZB2WuXUaUlN3tdyo/E6onyeQmRWymGZu
8DY2lMg//utyEVEnIfyKNJyH9bE5VKHVu1OjURhZ4bSlQGipMUIgGMvoWgoQZRR1JfXbGuniDsyz
NlNC8o7OJgMe/9bJnC0DDlrL9FD3HMjjpoFV5jWc5oWUKL+089ZNaKIM0Y3murdm86vo7q0GIKi1
UvlE27WQkK6LaDl5kdkgJy7XFEIASdRWvy2y9NCIS+UrKsTXZgp3/Ux4ssA59LUWk0mLBi1SAvC5
avGUOE/dROVIq8bhsYNXWYNamVkenutiCLQxEBNJoQhHG344o6BcIAITWxo+f/kEDlWjGElzH5IW
jHS0eF3Z906LkLHTGqcsQmt8yZqfecCGtosIg3TQNoThqI+hBe7nHEL0HhoIb3SxI6VkhQJVmTWv
O68xCwYVH5BpBB+1RMWrJxghhUSGUVTJSyX2AXz6ZNNbq1Ly58owkkDCZG5Cuj4xAQh1NHEoEw0f
Y8Wg0RStgry+4A6Cbu9MtCki/kGzojMWdLTNH/QHDlAzRxj/Cgrf8VuzIDmApzPmEQOWwHmVflkg
QJqUaftZETi8coLHuKQAMwBW6SH1qBVsR0zWCU4bwqErbknnopHv8pZ10QoRmECIUL3ooDVgHllX
nFpYNaNg+GI8vWMUzq4u4GLWCeZp6GftInJ2GUN8wMZ5JbCH7FnH2bvRE42K2peVWtopGjjgUKhA
4TeJXiWdzBAe8xAI8nIcEKNyGrEsj5Yy0iiB299oaJWTS1t4L1UhMvVlfqYdbKqmEU2hEZt0ub6t
0wBDikIvLSjrUTK0t0ZWCItHwa+HpGIBmXTj+7kcRbepxCZBt16TDULUXGtScP6ayyBNqj4YECjI
wro6agI6LIY27bOm/9AjTfKmqYGrwuJF4si4DVLCuZcsiZNHZrJNIvKcxEDFq0beoV4nvM3obUtV
9acRCOeiAg1HnXhEGEtMnhNjc5vFd29IxCP6XghywaTFsgODBmOieS8d3rNk02JZ+wyFUc7fRf0x
Iix/p5bGPto+LsqYyQclWw9RlRP9L+GnhnsGmch07sYo8penAnXSUZWsU1s3J/pp+iN9K8c8lDCw
6WigqQHOOAKoNUBI6rWjpkmpL2ASwHJ1ezx6D+L62Os0z3ZdKx9KyBG0+eH6bcBikxeSpDpFei7X
uwMdUgPCVNqPWFQFUqG6jxk9J0HbPU9t+TEhr4dNouSvSn7ZZjqdupboakIun9Dv+DKzOnHkJHYR
r8XQhBYV1Bn8mfhbtfaCIu2npKalWafVprTgerTrlBxTzhGrR5d8DWn2nsiKN9IiNBAkG3K8MDEk
Goi38AsRPTkyDsWmzlca4eJkQ9zYNA0HkiiswYRK4A3JK9x2tSNTpPjKQ/lslpDX+2p+lgryuIE2
N32isjZ1wIZx+6528141e+G4JtA0hK1Bsp7XyFPM7nlBQzlQRAVzxoqju4b9jX8L1kvKL77Vyo2O
qwlMgKhIkpYLVoruhCXkzkq09aqpymtrSR3Ix5oEbaIQE1YAUe3SkxPShKXXGXyzdpyDSsK4rYqp
IqM1EkqKUym06YgNInv0vx6WSJ38JLSQgZJLzAEIZPS8Og1JrdyGJn0KJavx2IyzQE6f9agSL31Y
n6xoVbDLWF09S+Snfhkp6mxOb0jWHScDu2frZ14G/KKm5N+CgAsU9fi5cnBznYLK/BCSdTxZdXXG
wyj3U5qO6R4QP/ONIiGG1LPMuj2JNeJZmRS/lPpInkclY8mlsySsbJtoLHlCZsQuwkcvzFKU0YT6
rBc96fk4ETdbGmLGnUAVMNLuqtC6+arpLi2lv/hZnNJOVqDTFrm91oSdFQ5up5xsN88ou6D0uiKJ
J+nHIRyf+lTugogOHQoPG0RC73DUpsk5yRpPNYp/HQq8Po39IU3qNIFOU9DhDY+8qPzaF9Hkxqo2
+9NY615hjEGjLRy1qqx72kR6ZLSqV4j5izQiHBx1y00wIopiyri6hYkdQVWVND5a/UmeFWJbtpYB
M3JvEuXhJNco4SICjxDjtS06MIJsVvariMVxUkd+n8SoiunTXQU1vKaGzeBVviDj1lj0keEYOtLT
WbZAcREUOqPlMJDnEacxSWgPvUZDUqcDKjS9nD/R/nOdlvkkjNlFSHXLNdaCLggC+gbpQ05UuPNS
CoKC4uBPmVZunmou8bv6GYr0PjPZH0tVAio3zCBBvH9fYNyMCt1wEhbrUaINOSpbi5KJWULgdoQK
Q4B67J4tXWJrF0AVJZ1ka43M72Ql2qzMAaqMDk7VylGgi0CaWWloQT+5i+VlGJWBWkE16WOYplUP
Nmc2rBlRGnzVqGCZp+OZrsc5K//RuL8bGIvPen1rWmwl8ZxFQmbk/nU6XlYkm85LfMU4AG4DJtDq
DJl1OWSCfFzW9Ng37XzCF1iEN/wTaTqBedT2L7HwOGnw0TOra7wwHX+SRQ3vFpUlHB0wGUb44oxh
6XfUGaEvBIqGsE9N6VbuZ2CAtQqagpA+k4pj3BbqTcu6b6kf/VYm3GhMQPDWXN+Ql4TCT5dwvSws
4w+jwzkzWntXk0bKzVLIEbRmF2nGVS2JTwP2LgKC9t4kbULuBkkOaXhfoXm2ZrFizxXGplJsvLeJ
FUzy8M6B84h6M3blm6JE7U+sU7cOQ+1UW/lxllZMu8sNYxKr+2zhmZfCg1vymZuUafDVAOiVzbQv
7RT6n3FebJsTyufr1UiG5owwAbD+QsACQmDGY4cteX1VpF4/IYeFlxGNOFmMacWUrjj6ytmXWYXp
qQ0H2EFp5uu6BuQ6ayg8TGK1nwwnlh1yJO2IeFHnGYv0qujZdR0m/Szl7Qtt65yTJuzNlIZ0WWbL
mRfAvaW0HjKdR4lQBKwmWdmhdUCdU5xqR5duIGZ9XnQkFE2BTEB5Rjk6BQHvwer0WnPzqDuk49i8
dNAWvZr6OuoOj7reAl+oNY8sJ6AbRar0jVQCDbdqSfNede/TgXRYo+GOjq4gGWQ52FTEukZM9kOK
cQjBN8iZ0Y1PpKa139GGDR2Yl2g79m6eaR+LBd0tVlt8ONA1X1Xpo1Wba1EpFgyotUeIGGfkbHFJ
HhlcTVc3Ti4hqVB4pT6jbNy32NnhaioJ7Ez50DoTfgUEl+pHRezrKhhYFi2+0bM4FVBC2viYNHvD
YpGi7Mo2pjDBQ8q1+TRgLjUWpo2VHv1ubJPlRKeFYtIrG3ZPipib52YE2a3kal8lWxsChM9S0qQj
6pwXURylvYw4xJ58WpnWLSqAup7hWTSrK3RGCGEk1Acpa7Mb0qSpHw8U17OtLbKqDASK9EU5iYjd
S8Wog5phAW1pc6BPtB+ZxkDShxrCIc/HmPMqA5MKs50qrQrhiW8q+ULr9xK9mNoI3xTHGIhu0lv0
lhu04KcE9Y5urGjnWcApzVRy5slieFmMbOsXoHwSakjub4rKuipJD7VJMywi/vpOjbAcmjuTTnkF
LQjViDxogKlfh2u5j/vqSB/jb7MYycFaqwTkpPsY9DpYhbIDcsgnb62kA1qhFIqMrjy0wGglqm+r
aEbXXuHhdkj8N39G7JoIXm2K0MgWuBlCKmpeVXZvgoAmsiKPFjEL7lntAh2dLALIKYH136/9YaX/
pesvWFpFZ1NMr2iwCk+bWRdn5/fado2tdkdMCEBsTGqNg4AFkhGEJYmCMVDVRBvST/OeKnppXEiG
nDJTvhG11+E1I5maqmii0fIKf6t/G8P5BdhBI30y2eW0bl8ZbUMDhVWfwkFBY1LOg4zkHgGwlr2l
iQ8dlX6hFUM/a7KRnkgeJy3NvrAWGEnhCkwWKo6H5X/YO48l17Esy/5Lz5EGLaYgQVBLl5zAXEJr
ja+vBUZnvKy06qrueZuFvXBFBXHFOXuvXSsIJ316hi1L54xM415ScJ9Ifbox0kY5qwTqdpRHOpKR
D8EoIG23yvLI9clwGinTMtJExk4Ax46qC98yzoKdKYVvQ8i0KgbcjVwt3NAsYbEPgYWvpJzciWhV
Swyjo+7rduGrJn9QvedKrzjNWN3FnsRVLQy5RQuYgsH0JoXiM+FaCgVB2vKm1XvI/2n1g82aaFCX
9yAsJUcZfJqUaM3rAvl/UNL9CALYgXkaH4dQuQlG37nQfw36HqSPf4K7nuwxKJBqCHrK4qFKnCq4
JNP4Mk0kDQ0WBeA2T4neqZ+JLVsLie/fEu217rqvIbIQ0QZsJQvKHEveLmA3ardyLW7rIcUdgoJE
AoatiOa2M+NDUO0VSbxXE0iGVLF2BrQB29J0Qu6i7lpbaXeJxf5H6bGRmBqukC60NLs24vhGotGb
3r8Uea59T+otC+NLOlTlps0m2kDRMDed6QTVgI3FWD0MTEgO1ajfrrS6dWPRy4Nb0zHTT5YLQSmm
soiiEX7Lh0AAJUuE3ulGvGcCGj5Hil8ZsLpVG4Fpp0wU7SCTfoV58l0YfklVtzxXoLn3GVrKmeUI
y/zbIgfP0Wc0SNhMLx+tKQ1HsRUcK+Ugwa3IXbDS6ACcKgnls1R1ayNO2dP0DcEGgMdbadh3nU+Y
p6+w4A8OU5p31BIMWhcFJFnoGothHLEdtIAjQn2TynPNZTYm9hVFjLEBD1u1JWnQE4spuTjh8aV1
UXLvBqX6Ru7jj5IK+SoiITfTOeNy6BXuOOknJZGoSBMKXAusigz2doWJlUYVcAO2BFyzRR6jQYUE
YuHb4qxz+6jBsh4MtB6xRqmgC2QGbKwCQjx6x84qvkPalE2T/mpe76OQx4NKHpvASONZ4oeQIieS
/Gl0xoQ+ckgzTiB0y6qrz0zCBeWZq7Eu802lQg7HOU/9uwte27p+G7ppOiXa2UpxGsetkLgwPwi4
n4AqCQIr5ppausVzCEl9aeIqWAV93doPetn/B739z6A3U/5vQW/Zd/iRffwb521+zD85b+o/DEud
408B7IoqYcb/65+oN9P8h2iJhqqKkqlpf/3qn6g36R+GZoFPpBoiqbpqqn9Qb8Y/DH5BhqximZas
Geb/C+qNFSRPVfxrkjHwN8nk6SxNIWwHwsp/Rr21ch2EE3ECIN6cSW3dRFdmoWKYnrwxINvUEgnw
ao1jHbEG1CNqxupIA2KUaIeqkbxUBtVlb0P0jBj6ttCwLm/7hKBVmgx19dHUKVykWP7UgSMv1Uy6
VLqsbrs4/CiNIKACFKCeZDLZ5TnFxSRt0ZOmKJl6HV0B96cz5TRJCQStN83w1rTAU0R8dEWrdLux
B5lKbCNhNiVZNQYDHMz5vZVk3AZjt+9GiwSSHBVfYooHonll+qoIF8sy+hzlBjadipS6Jj4aIgbF
i6a9CoSlVBbsTwN89NJLkdi1I/e/opikqLcj0n0wRJpxz4UhWI0pavuiSnbUo2z+BA+e30P+RMbY
dhJOvNqpqhwThJp9a7r2HiXkQKS4M+Kp+O2ogUsr2izJriVBlHTH2FrK4ImBuhgu82600AXapp6v
cogH2radRBEHn0FCgc3xNDzJeZFuxO4jaK2fGCF2KRsEZCH5zKST6CeyWzI6TGpfvmhltiwKcNxJ
E8AvGJqjGrX7qu1wxIbBmShyRDK5+umrQXMKVB30WKyXgEDFm3BLA4nVWA2RSkkLRFVZuzUDyaEE
Yh0tbxAvZfsbNSdLlv3XHjrIMu3xyCiG/NWqhrHt9XZBF4phk0C/owpPIZ2M6xjS3RtTVT+R5hXD
aDI6KUJ8kzCmTbjQajgqJCwKVwFS8qLM42+9pHveTSgjLI3OfyT0vhsa6TXvMPsEkjShnmCDGoFD
IoRHuZAkjKZfR60BPuTLy605+axwYeCQQdT3gJYMoV6HpvAcgkexskq5BAE+hbZLYYaMfsZajjed
0RSvX/Ih1zcyHhXqDdJSyft64xmUlGS92EtDBczXo6avlK09oLmRtbHfjWLvHymtWU7rjS0GSv3W
x3nxyvRI6gDUKL9dFtB82T5Bw+h8dUJQlTREoqL0YSFOsXVEMNv260YIX0CN3+qpIFBpwJoq1zUk
YAMnkwgFT7dGomHirFwxA4qaivRZEVpgFiqWhmA66trd6NXhqUUTZ3nMnpMvj5tIYK3fCuJylAW3
ZpIHq1eeDEq8iyHDU92mtL5lw9hLebwCFaOBkACU3YtpsA/F+iOcdOaoEfsW2FnDau9yxLZ/RNdh
hhhL4qa4CiS17pPyYvTg7eMIjRaJfUTAdmK07Iyf2A+jTZ92S29icyGpBpbJhggXxPxxPQauNaVf
8OvAIAujmw3VWuZ8I4cMGGng/SgaezKRFkCG3jQuwBxItGAVKdLZrarU2/uRqnOrn8dMxOoLhhXw
X6Ov+nDRz7FqQCrforHcRa2JGw5dUGtOX1liqhAw9IMfFYglhwIlpt9cWq39iUXfWggy8GGq1HCc
oN97BjvshvZJArTzWh7ITN+rDUyCLmvhKpGzYFOPkuujLwEZ88djU3Y+6356BCkAAcNDIZUDuzOK
efeg+aZDWX7dNdFBUECMKXoBuKVrt5KIE7iQcgRrKfmqbb+XuDo2QzasEbVjifJ1at0ZdIrMGAnl
YPHfQgwEGnlQE4b20FIEu2FD20nKVSyMd20mgfvE+PbCayK3IaCK+FVQqR6xPAHn249o0GOYiVbp
M/zBuYzxbloDjSaxyRgjdDxnovUW9IPmZBJOt0nuTJcl6gfx5McuDFhgxjnczMJAs6IJyyAGddGH
P1Ke9xfLIhFYncyntBO8lSo05i1Heu/T0nKV3D97U3sdQkxjvg6QS6qafmsxjkssz5CoR6zNKKhY
5q8vheiJ5Pa5aObST/hjNkPj6ilNkl4rnUgYNDdS27cpRf486W9U1w+5mFwpQl0JCvxWzZbbsUvJ
LunNPSmLKIPGttmOw0maIw0lEXNFMbDGF4oO2eSAO791/Umkg0A7pBCPZFcXp1YynrNAmg7QrEdU
fYg1lPI9E1Uq6pKwV2JLWMX59DGUUeFOUvCjTPmwj4xfdkqgN6xNJowlAghlMxZEXURSezGUBMfh
dFK8aLqqHmOoHHtOO7QyRyEa19U0o5nrEAxAr50iawRAbuDHFBOc3VMF9LCmvOKr7QKk+s0H2SkL
onjSG89WBo1yEbGKS6EVyKslZWdfm9OHp2bRNi7iFwLD+6NVkDFYUAHViqG4pgNL5djE/aYyGtDp
ouHia4eqzC69HCA7r1nrtlSp7awSEiBLxU9hZeK+imVG/1D22Cnh8670ajviFDBTOTrQC4cxYsqt
q7XUHRKYOBF8uZWuKeNC8qx8p4j956TQA4tK4UXRK6dVrc+Osq/TlKbmGsQkrkBH4xrIs7Og6VvJ
Z74Nrek77trPaGxVxO34lssmG3cMStvIV5jH02CXmdptjKyBMHoRWSkdrUU7SZBXmvJJjFnisGaH
XKIAqpPQ1Qx08JdyNj2VRDs5LcFHRcpcSIrv3EoV8YhLT0EBmd4aGc6aYogO1cyw0wV9M1QpapQo
GBcFVHTqqUCFBulXHqrCNQv9YDTi2qesuhxptIL1LOw4ZYIu19YkjetY8Sk+FjqrL0U03KhlIvUD
kvCSxqTfnNHEG9/qCtLmnFQZhX580Oilpqyfdmz4zz71TEzEnXpsQK9tjE7+8Eo6VbrRGge/EwPy
cATJJa3MWohq803K4rAvaUWQbZ6iruKTRE95aZFnn1ffA43QVS7lz7pa3ptCoTkHmZ40KyJ8Gvoj
eZPcwqbCM6heTYkWYSGkr+zUVRTIMPDGBPNPR4rtINKbjotBcGRh+gxrWIVSlB0JK0PXq+FbkUL1
RW4kmW4KJvZk1VnVS3EWPcHNTZKmQ9BnS0gc6spsgOFEXeK0PqwCMZ++gp7Gj8xKD19si5wPU2lh
pIzwRbbti7h0iXpDhjlJ70Lb1CziKga22EfdlGCqGKnzWiEBSY1Xkg/MuCbhasyFAo9MJ8LZxL2a
Y6xiimg3nRb2Cz2TGWlF4D0Ca5B8il5MpYT8kR4CwbqFcUPNOiRNhhAnRy17GDX1Lo3MaduMIVaT
CYnNwKbSogTBQD+AY0MH06/MxFx1koTRUojkVUWLG8cDq0ADTEqDaGfTeCD50+IYqyLFEIhVI6t8
klBQsUUqcOadF2ilOwgiAozsJhsoXYbMxG2rVGhEjBHRiyUTUAt+d3b14l4l7jGnoVUhx2q9p1AN
nkIQ6PbYVR092RjBjqlWudPkGFhNL2y3+vyPlqOCWSEa+d/fP37IGlvaxNVV6clqQ/FiFtgkGUx5
bITUlM8r5CGtNU0lSNPsBygh86+zsBFXWiueylYttswi5fbx1X/17X/1s6GTDXo7aOQej02qpEII
rBeL/+OzPP7OKyV89vrQEr/VCtS55ld//KPFKczEP983rOGXgZkgP/vzm3/58vGXj+f0YcPbpVnR
Nv372QTgnLbv5zLlKBZTfz3v/+2nlHzoLVqBzYdb4D6WOmCRv4/SX5/g8VTkunF5K4L11ws/fpZX
GYosIzbRiIFis2hnlU2urB/QNaNSMNQ9fpHPV8DjK9KkiAv0mM7+/AKpBhEv81WWqECMpaaZC+cT
l1RgxRGnWR7y7eMfL8pgj8VgthPO6jzU/cs/j59ZCpHKfhbLdppFk9u0yVqeMW6kQWcgSLA0NQFN
odqQExqwWRmskjR5lucTGqRcoc0MeLPSId2KM+Xt8dW//UxVTcxGXeuOBuuWnUz6jAvSequOCStA
rQBH0flc8PO9I2szA04kAAnPMebwAOd2F4aYgHOfVOD5df78M86vmFPP/pef5Tq1d+RnlOPTbEuK
Tbb1p07AwhvvQ1PJtn9+3nWDtRpzGUcxSe+tUbDjprq1eDzICvRrIGV4EDXVAhrul9TfH79RDLhs
cletH2+4mI/146t/+1Yex3Y1qTuu6P1D9je/g6QmGP6h4foj3Poj7gogo5Nxi7per8dyW81ytYcG
7fHtXz/jusMzYLvx5jyupu0ZFMU5qrjQkIGqq1fRst2EzkcdXCunXxEXZhuH12Gb2f5mXBHhscSv
A2rVWPftItJW52n72q9cmjM2sXWjU6BXi/aW52Cq825uF2/TfWIuXO9WOdoFoOFqD1J4AVNhQTfJ
nbb1EiGd8z6/2J7BGfTIOa6Wr5G52M9gqdfMWL6awko/jV/8oF3ygnAGbsQeT/m3BN0kvnFju+n+
1bs1CeUDiFlEyJgLoHwbVsEX3htWQF7c5bm5tn+pluMDlrbTgkhkuyPLMiCucllYt3SCLs2xoGTJ
p+vfwvKgZicOC9rDejrn2heHZ4QeME0bS3tLWEfT9T9lVo+7EtG/vC1ryLoOeiyRjGbCFrFKjKdy
Ouv0DwAnTRu6hCxyjry2d0ga30lYqffnfsUpkfDF0vCO9km8Rmja/cKOo2ZBxogULEQ81j30Tjfe
tyaVcCxOdjXSHbDxYjMpIGDjY030R5QFIV6m7/AF31rqqpg2AMeIvAqxMaSOegoQz/Y72pBpDh8H
pcpCt4gGstsvOnkygome7fBaunfEebWMVAvSZDx/WcW3voFeAM273oYJKYFHFv/ziw1Hic4WOWpv
k7pi/IjbBa8O1Zd0tHCj+xinbCVZiqeJee1AG9sKMUKy3GgX2ejoSEeoV9OvM2/mqdyY5inxzsxY
Dv9TX3NHdhnv5MtMNaJTlyynxo1fxhEgmnLCnFQswDLS3bhmB1ladIdgK/BJIVzZ+LshP6EAND9F
QE6o3GkYucGneE7A3vTL7ocw9ezO0UnHF+/KqGhbMhb0j9aZVsFTtwzjxfi5rp/ElTMwsu5hQVSH
Zi6O/xQ5poxNulAA/SSfWXqIetQO8QtKuQo5Q1wexGtrA2hbkpP96wEFXGqcr2lxLA4BJu5j9pwU
e2Hzq3LjlP17txkAZMhrAzrQRmPEKDwAQgNXdBcg/PIastYVRLW2lmyV3+FX4Z3b+T764BJoNWEl
Ghv6NcvIaW9QGmFVL6oXKdqYhBMriwKfKz3pF724WLOYtXiSUtcvL3X2zsObyoZOyPEg/teyQalz
1iX22MD+ENMReDyeuB45Ze3iddqKXy6/bN+oldylaA09ms17ArPc4UJKpnX2a2HsQf58lQrAeyde
G7q5SVHwl9Nf4EnlvikWlBDV4sDF5QfLwJhfku7oZN6y6RC88OF4Sm6IgBNr1NcGJAW0ElifCvYZ
qJkgJWlKd/Zs79XYqiAt3qkC6pjbKP8KeMab9oMrua42srQk/yfwD1yUCYh8ulLqih8CxuXN7Mx6
mzyO0kxUMZ/L4skqvlrlGxEUzhxA3pu82oh40ihsVSueMoz2QvUJg1XlCTTzBowllfcdi/sOPG0m
uVI/rqX2Q/HOncISEMtveYlHIA8DWWjvoog2Lj/LxcG8TdK2ROQvcEb6JAc/80oKOZWVTcdeHOom
TxHk369IwfMXZA5+xUKMiEgGLj4z+VRkNJo2571VFqAvv0zJHiEwb9rpbN3NE2eYeGyOa7f4CBfm
qbGPYXDV3PGLOxgENMMTtwnDQl+t6aEa69Q6Ebn4oVywTmAiQRQJtnJKGT35itNhuN22c+axmzH2
nUuJ13BJfP5iXB3YFM1dEUbd7FfjG4e3sicViZ0Y/b4Fcno+qW99FGAnb8JPRaHuzq1So5D9EleF
g3OzWhM0neRHmvQ3/YQz7TE0ha1LoCUDvbLlIuSdDNvxDfTKkWNA3Y0qhjupb6201H3HO42rXrb9
J0bOcM+JA9LJ0TLaZ96Cyh9rxqJz0BO9mcNqXCUjL87ow1A6cK+1CD6YFr21tJXceeZQiclywgVw
79TJXhgsafHMFypVvohmL5/BcM1wr5PfwEzKVS88q42b/Qr3nMldWHVbThZlHPmkSzgenXQDD5HH
p9H9Xb0Jhx90JOIXh65d8i5I0OZO4nacnz56pZLCsKuFGwTI3MH8lqH68fJK6grGIt8bxeLDuJOJ
YAvPxgV3wxuWz7txYfrjPBouByj46L/4wkVrVM2zCA4ABBv0BpmHmdhFTvQ8E6p4cWxpKzx3ZFva
XBtKdi5krkgkVAAvVtNl4oxyafFeYR0t0j0bey6HCkDbsMVH4LKUjDfzR16IXx9ceUwXxgLF8rbc
M3+ZJ86SdeGun5iJ69W0AJ1+SXk+5gP31bizDdsXPHHQA+VbMigorngSDsKztOUk8d9r9DIsvjgI
+m32opISwkTCEedLPj8fi4ufKbTbzveptischOoksl+YXjR9qeUvyYt84zTme6Zn72YcoJAgu2SM
cq2IIYtjZRyY/bQLdxkefR+ma5DtZM7fQvYdYVzzipPLVIZ/Fsuo21tcM1ws7El5JEMlddYVo2j9
9s6DWaOkXNJWumOo9DfZtA73nHgGn+SFYVDacufRL9nzyRgD3pjctQOiVlu582mQOzCHcmSh1zkk
s/BSxv29qvchE+qdf6h4jthclv4Tl326GX0H0a3ABU0E13yCFPIhPjJtVzNPbhpHxSY6X6z0fHgD
hssRTqulAr9pftQwX6TkUXCZkasLMKBf8hJsxad1W60L71x/cVt7hstZgWbPlD2iwMJrxrh6wB0W
blhFCXseOUL+NG/zVao6ieTKXOh7RQTthj76OLBYUFeAtX6pxZus9vyrAQOSPu5wo34QUHhtn2cZ
IGNqea8EYD9af+YQ5PvwHI2QwdwWvTgMXExqGSEKm7mmz1XfYAuVOZNE+C5Sg45vexCuSFthpXKI
NdBVVr2n+NFRKwnqmr+r2pXa6bskCNcTJsB00xikxqOtBkN5rjDi6E8F7YNExhQsLbTDh3ljk24j
f2ZoGOZBTgZts+jJSzGez2P5lsEqhlB+n8mTItWAhQ94KxYAasBlbpoNse77+eBLhJqyRFuF/e01
Saksrlg2kSLZkhW9Q1ou7fX0xBBlUJbov4YtcGwrnIsABVDr6J3ptOdp+hBfZzS7VPckjjjeKrcO
Rf6iHchuAa2S0BCRXM9bZdnRGhy1my8DMz8UUCh4pWe/lkC5g6tYjeOZlbnYQ304BFyurIhVcIci
WB8Gf1aunJ+rfyBESEGSl/6Y7PVfmFqN54gdJRew7yjcp2DuTiVrmvkC25eMI6z1v7hmZ7GTzfdG
uh6sZX9G9Vm/d+MCTHOj2ZLoJtqKmJN2I26wQzOYt+tIRftENiDahV1gHhu+vQzmURIXcW931lJX
HNd1GeSa6io8V8B3VCd/Y7ziChjwiFHTHlatdUhZDvnLsDio4RLor5ujaWQUYFhBBkkBjJQcHVv4
vFoZFiI2WFchxlR86rsdb5gdB9eWG+CsYL/D9DoDneXCNp+QPVN3ZJHOjFG3a+kIzZ61QcI6hYVw
zwS1UA7DiNNvme7rr6H+BTysCxe6e0jw0ItrW/lJupdLbkrD9aDYkX5T7VAEmCyNGZBxXmI68aiy
J+JwLqlIY+dZG58WkU+1GryXMkCvDx88NFuZ0LolEdjYl9jlgT5b1FWYXqdqx6EwN+kdEuBgbFVt
SdxH0NpBswDym6BzP4UXwWFt6WhcXGsWtpXDBdhUBPyGe5EFiXKo34kE5bpmImXV2lz1NS2LBI8i
pn27OOLY/+KWyyOHmzhC7C7y3DOZgvuRNgMLOQun4obK1wCmhnrTSD0e1ATVoa/ml2nK2FmZg/1I
IIjJ5uQGqtvEhzxa+sI6kRbpoT9QfKTZWV/EcDERmO7Z5ZZOC92TYCVSQGTpkgoLkhvEDv2Sg5K7
ImMSKzTlWn0DFKjtoS0OFY3ao6mcxfdSmC+hgVuZ3Kj2m5xk+1wKsBRWKcR2fhCcQQtl7UtPp1vD
6v6GJQ5f3qAchBJc/JYQUOEl723tOGYrbLMqIz/I54EEXazVzaJeii0e1x90kPb43moLqXAjDGn8
hu4RQRfZSoTq3V6a4ISYhIY6HwX3U5GtfVbP+pJ8Y11cIZJ6ulqLehUcHwsTmV0buDAo8gh2rpbm
pj/+83hmwrNQQoU7VYRi/5Qj6Yn9dYdxjVk3RWncZvtIYRniwjr79inSX1ugz7uMaRDMHXRwC2Lz
k7dm043Xvg2UfJnryVaMDOhjTU+z56JdawrD6jLCG91wJ4EGq8u7wfhT3ol24lyzcwpgGLKGJaJ+
oV29C2os5Rs1Wvri3VWBIYP4B3AqN6R2ma1drda3i0+0+l22KUq3pxkJoNJWiPmyDtLd21vXppQW
OXkqXJbdOsKUrtw5zWq3IXRR3nsN48uwZfzhUgAgz1JVIN9kXRp7rTlWNNqr3dhdQu3s909T8qZ2
Th6MbhC8K7wBKro2FJhULbFpITrYS6BtTsnXpCzbS/be38uErfxMPmaU3OE/XYb7cQmUxdrWe2Zl
AMxdY1ef/D84JSf5uTnTiMHYDK6CYrTenSDVInvw1CVMLtLjydESDqkMp9spqbQhPPhgxCAmLyJg
CBIQJdoaTbIDEGgPWcAdt7OSD827d59Ww17bB4xuoMp9iZEQpSHLgw/TPfjr6QlEDpYpK8iI5bsN
3QaPj6/fUS/gMIdAs0X/yFqZ/d5iCj6wIZ1FCoTLYqMu8ru1klaMmUzmTvnim0vzoD9TZHFIa0Vi
oWrsMLaQhsFTAUzBl0enncIdfVRrhca1YH+1DlYSaxRoJoJdJTgDZrD3zmdBb52E3W5MN7Qx9Iu/
gw39LLfrEiaVix9KozB3YjRV3+PDsIO9oayB/ShrbOhXIiyg5AYMZ7h8bHJxTkTT32RGhZg/G/Z5
Rq/zA74vWQnZonrLNnBKIhhQpSvO8QvurJ3bFq66bzdoCcvzzTsCttgbJ4GSgm2cciffiaM93NAb
C07AKlTep78D2zuA28vhKXQwB2JKmN70d//ePiPNE4MtzGM84mtGnwMnC0waMD0Y3OVM+ytepSss
/hz22TGXd7npVODbyHABSQgvDTAVwvpwRWurF9YVQmCfxZabH2CszGMitnPG/GMBwXdjOPVb9Moo
CvGOqEUXf0GjbMKI8XuXgyE2Znh5W96L8EkPl9zF0rVUz2Mx5yhM6saUfll1mdWaNYJY4dnCoM7m
n/w7qqGi/c7WiemPFYLQzZuYNEf0UUFnoCU8/z8HZiiwKFpGe9PBEuP4IG82UG5ixsxdMNgJdRXe
i79JgcmTyDzB21m0+/7NQILAmtZ8Tfeg7jUTi/boVq9oFHJ4dglCcBIBCmFHM4tdFS0dWm0mwiCM
rXZ7Uc3leJAx9dKYQXKq2yJ0iGaTtWt5mB30vcTdGj2z3GSHPr7FuOBHh6U+wdwWKRQXSv3iJpv3
7ChJnJAXAdQorKhmCIdx9cFVIEOcZBZwaduM0R1IUrLAD3UM1v03rT92TfD6DPomtv+cdOw9DShr
ZD0gsbDDl9YAT7JWDzlMt3n09p8B+TFerYa3+Dd8bUnjs3PK70vpS6N6srTWJHF4YBVGkMH7eLwD
6wK3oaCYYBwH0szHgYp68WF/24xxqAtYceylElQ9pBhbrveUA2TKKIFT2smGNhP6IMoHKIBYITDK
o+iA4Rm9FTfQSrULfVtbmxsW+bepBNQFLWP2pay84iO/wFHEFK/HuxkxNi2tY3ACPyZl6+TVZK7q
UatilLS97yiTnHiTmu2+VjRlwWHMIMltw3cUiVSKlHn3Erx0ktviSYdkfMVkBLljtMr34oWS6lcT
XVhpCW6qnttm6atHK99KNSVh6BD5tGboiLdWZ3ug4rpNf5ReTfh2NoELbO+h+HFAu1vzqr8HjKK0
xMGs46YFojSs/egct6jXANuzc//hCLAL/E2Pcv6jwXFr1L1yHVhPPBsAxrtD/CGz7yXvgksEFS9k
8HThVQ5Ngpz28mvxWXzmX9ZB21bs7KlrnJALoBZQylvCDd2CtbQHh6XKT4RhBCByeAYiuOPqCNdI
v01XOw3Fxae+sG22ovTr7RsCN4rXwplXZSfvKVPWfgOke8YASgMyeu+nrCEE6fNgwJSUgOOUn82w
sX8amxCYae2DwE0NRzYcwSHwgy36fFrYMrrdZwM7H+ognJl1QNNtN6yb9YAWYTEfR5Iz4O6zvD1Y
R4BuwF3zY2y8gTAyV/DqUJjaiDduV+vo3+lXBWQIiO/ijRrbywcNIH0ebV+CV5ZQ6IfByS1I1SgJ
+8BWC44PChzDfgd4FpcpdfGTwkge2xbFT3IBZPbxUKm01+FbpvB7V675s7cBK2a8htvhiSvxp4zO
HSrcMnpR/a1xfVIFPttXuSCfxDZmnDuEBOEYbzENMiNzKXhnoNwAJd0OduNMyESyaJ/iYA1RWhbf
gPktyGjFPQq+Wr40vbeO+01jPRm5sG8E/+zPDSD/kfzz+LJ/5AFVI2tIEUC03+cKHDRg/f3c9xlb
wUDg1dH66OkAPX5mleGuQMfjxnMLKxinjNborOqSK0qS0dQD9P77N+n81Z9vVR//ayQ+NWIGK2bu
zj0e//jn8aeNiq2CUV8LUFuWjAP/+fGxXEkbv9+GIviBZo6devzjz98+fuYVc6ZVYGofFpohR2c7
PPuJ//zpvz3y8QttznX68yd5BXo3ieubppmI/6rAoVG7xpBYkubHP/4jN+vxpUbDXnIeX5qPWCoD
8zHUN5Cpf/959/fb/PMzy58Dtv58//ibNKnAfI/+6t9+/ufbv74K0gCGxPysf34Tq4GCQoap6c8v
TKXhRR7f5z3rMqkorOXjIf/y8o+PjSIUgNwcERaTFWbK3NNpYXUOyiiKX3MNd44W6wos5BUxq1FX
rjXNCFZ09kVXVkhqTel5hRG1q0l5kh6hZf2tBuTVzmFmsaJuBFw8SzTddgXFtWmY2nUS0EJfwLvb
EDdFMprRuGOGjrIRKaMJYHlaKPdK1S8UWhaWAC08mIPWRoGsTbS8GQ4x0E5hZLpdKklUjDt11WEY
EitkBbFnWGtFQyYbxK/JHOym1/gASXrrSXwrHlqfuAPeog7PiiXNXobohmtyl3osz0SC48iPiyQw
mhYQcNaWALij9M33WadQ5ejZvGmmtRFqYDs5bM2gT4DaV+TAkVeHMWSlSoDxFJLspg9yrrdGC+hA
i4StmlbPRSh8iOTfZRqocf+z7wgMVjL2zQw4pOVNj9i8GH+YkBOlp5OpZ7To3vWJog5pe8McuzeQ
v4fUDPNJVQCjiVFHsgOg+8osAhXP9xHrFSoFHZzuwiFIjj0Jf2MzYNkr5G+UJAfRN0jnRMIqkwo4
xF+StPX75CubIwNxM7EImGME0/Y3yMxP2sjZrhUJGsznyMFgzh4U1hO5chSh2E43MjLdJns1SCuU
GgmmxrhFTLJJU/osk7cnPfiK3/48YsEOST2EkEIgIR2hCuo1qYgpiURVr7MWY7j3KlSNqvzcWm5n
PulzqGKOY6zVSDzSzZ1PzZPsRQ7TZ43oTyKTUZKjT5XVVjJYgz1JAJjVRV9Q9Ug5ZgqpjkXUgq0n
5nGYVFZ7zPGAGOcYyJE8yGYOhhQqIiKDiYCUhtTWcY6PtOYgyWK4lHOw5DQnTJI0CfTlLS0q6qBW
SzWVNEqDVErJxw8XtMKuJ69yUPMM57/hDnOUpQZo3iTbclJZWGIbG/FsRN95ulBlQ1z6af9cmMyu
Y6PN9Jx62HQxMUfogWACgsAXKsL8xKQ4hrX4PhWQ5ErZFJadwn4ylV+GVso3dTrd8SoypMgSWpma
pF8D5DrawHf2+nSfoOqR72mE4N0tEj+5khxJal48kkAbEkE9utLTHBE6icPzMHS7juzQSgcya3ap
T+7aYTT8mxFk21RSIB1blD+UXr4OL9UcR5rMwaQRvcxCbmCqheqzMoeXlpr8UX6JivVbxinZpjmH
ayg7JtlxJ2uSt+pLntwaRyYvQjQbDaaCUJKXGmhbCTP+JHorFL7eEfHrziJgVXokrbJ5SAr9GTV5
hRAT9e1Y+oep0z70DPnCkLOOpiM2pVYJgweKkTHm3xFkhNFT2lMs5iaBE0fEzyepjFl/VDiDVd/7
9ZT+P9g7k+XIke3a/orsjh+uOQBHN9CE0QeDwWDPzAksmSTR9z2+XsvBUrFemd7V01yDhAGIJBkN
wuF+zt5rx6ehe7V0hjmSd49Watsb3aS7HU46OKXag2edfdY4DFtv4C7uune1iqOFzSlIp5Wk1KJ2
Jt8qUHliPojWmCxbG8tr1LG6yIwBgDOKXjrWNDtSF2xt+ZzqGZROaz6XmvYcqrDcirZ5ZHtgPTUq
MuTpEtpOrxJ0Y9fFP6dBf+lD5F9G3QY7obFijkILcwIJvW0CZsBXAREN4HVXB+IMFMYk1TcLifeN
yPktPvq6fPdb+jwWDcjsaKpI4EpGpJI4sD9IC+5sGAqGChB2VJRwEdNxUeHCHinDhYobtlTwsMbY
A8EFJyRyyUtIOrFVNk9VPpx5z89zbewrJrRjF9M11cRL4FL0SrxHH39VpnKPy/ISSaBZWs6NoXZm
ceVn0accH8xihKlu2pgjivBiSDNBGpxSkRcgHD3FLEBhutKsHkWXTWSwTLDi9elvrXDB1M/tp7Qp
b1Uqv5kc50S5tlozfHPrOT4gDR6vHVKfJ8bvVMVAlwnufsakyWkfmi76bHF8XnQAYfUcoFaXHnZv
dRdE9lBsM5eo6SglVzpuqtdExVA35FGbF5NKCPmjV0H2YanI6ndb0i6owh9p+2ZDZVpJAQSgmAQM
PLyfCPWPRnan+TXZJVVzRl2tVKUU1PUCMp3h10QzEDbgt9mzFnZvFh5lmHeq1aVqdZIEtCxNibkg
iBtwwlOkork1epPIPg0icWGj0Pckq3s9kF+VQsMaHZgrKuY7h1cwqODvsqUI4qLtHckEN1U4OFJc
cMf+APnLm64iSfqBihLPR6NBU229iFowY1eB46WKHrfr5FHMxu8C82zRdEdAEaOKKi8tZk8qvNzR
8XHFKtDcJNl8all9hirsvFCx570KQM+likInfdA8ah1BwT7tJkGbIfDJFS/JUAc+498ElBwJb8/W
jjn99lKqU6KhZJSRwa71FPQT95x1hb8O+87j2dInyVV0OyoxCu0l4XMNcUq9hKJmN5QAXOMofEyb
ejSO68iHnlTrJG2gE9w0XflbT+z9/1rK8jZqp//GUmYyV3H+laXsZSqyKA/+ain742f+sJTpQv5T
WJi2pCX4XY6Jo2v4aNp//4cG2oSH8JSbmMOk6Vj/+Lf/dJRZ/xSMyjY+L1tIiRPnT0eZFP/0PM/B
QOCaLGdc3fifOMqUXewvdjJUi4AhpOlZuiH5OyZPofz9655X1Pz7P/T/o89Gk9ReNZzN6pXGgWOB
SkYYNDIkXVDI/uWduXz92n/LuwwtWd7y86b93/w19fhf/loV8M0YB/6afzN9IlS1semsC+74d5Q8
mERZLwWlxRtzVzxi1ZWvuH4/8AwdKN3T2QSgvQpPw7N+GtfOAXpWsRpIXtEoPFDu+9dPVbeF9/cn
q7sun5thmhLpniXE//1kJ73RUyuV+o3TEKVWQvY4Yi1q8DWYtFKk5jRHkDYOg5ABkTd/dJpZRSFM
PTqdymIxpg+EFKu9OABOGIy1XIdMGbhRoT/CwpFcL5ten6nioAkGkjEe8YjSadfnYZXFJYYCdS73
KaLp9lSuq9jz1klEJIZfVf12dilstUqAuWzcJkR7mM99vJG6DJBisXCNFqBcZLFOXY77BTinDkvR
X3K3QvynoG+2FRFhpaMnMunKHr83XVDgAXBiexsQL5Z0aXVcNlntoxixgv33qVqPKLXMDJogDWgG
YrQqj0IpShFN0ljvupKMrZHo0Ej9ScsZjH1eUbRTQD8JgAVx4bJdTrAMJdhMcrsKU1qkg1v7O7Pv
t6AnqqPsUfxqcfjHnqf2lsOmPhXMOw+WUkZmZkiVrVH6yGUDWq5Csq2VuKIgynqKnOcLrz46ucTR
8H1cyNQDqOO/cA8G9C6MXc+d4JjVLVgBi9CKqPVRe3OqnTVBF99AUO+70Q9XVM0xaJNPtycjwFZH
y6ll832oV/GrpRa0GrLeq+XlWupNiNsA+uPyypdPxa2Dk9Nk0W55vcurXPb83mRuv+wKwFHbbI4f
vl8hQB9Wzcux06pigjC7d0wuDct8ygTuWHKRfr/YZU+Xabrn60BoVNccNWE2x2Uvqop+1ysQ2liB
Cnas5+WxNCIgtCkJdTCoetlaQw8O8gmxdCl/mtCfYItV5/nr0FR6WlIH1JVAQQJtsdpbrg7DEsZ+
gF25nF9O8Ym7anZqoyNSKuVKKWcrP+2wToStRn5Iz9Ix0Jxj61Xk1VktOPawohxqduNASoLDbpBP
NEfmnLQHL2LaqNfjcZDOKikQaTjqOSyXba+e89fe3N1llt9u/3K9lrHDVbs8qaYo3G3j1zfLsymW
p/TnxlIFKa+0eZrqnN+YZP8Ws7XvJ64Q32WoyAqunOVw2Yzqge/Dv/2XVDIPq5sJrq4q64iJKzTA
UY4YJqdUbntE8dBDOS6Pzmrvb4e5z3TQ85pojYKAGK/URC1isrDaLD+CBtxBwdu9fv/6ZU/psbGc
0mhVf7YOG751I4vhxQ4woDCHRsFm2VvOTeXI8J3XERx3JvRfvoFZp/dnVSApvh7+y/9sxYfWa1Rf
FtG4Krste6OMy/p12cXGqc/4wBjTlg22oV8ht4xNE2iU0b8fSNRPV98nl+PvhzU303EokWe0vPPJ
n2+/LQedr51xD/+MqDzus7BJB8apwFJDlJ5V3n6YEZAuL80JuD6W17tsDIBzOy8Q11+PSntmvAux
xqLsU++MESImiWrzpZjGHPu1efInZ2OpX/L1f5f/tRwXuvHHb14OlweWc1+/7i8/k2tdtpsgduu1
4aBgQMsTqy/Zf/Vrvs8ZQP3mFQusd6cpwOZ6hMmqy9QdoArpqfNrOYrVKaGu1zREOrGcG3Su4WXv
e/P3c0vxFd8XrXLejQy0Ae+A+rl8Dj8n9eL/y59dfuz7kWL5ue/jZe/vf0o9w+9zQSexMfI2TEa/
qoXxWTCabXp1mzXxOGMcAMefi1fpRxYka25zy2ZQd70KJKGTasZYwsZh1VUFKDLwqyMWiWqSlNqp
WS8k02XjAnY146ze/g3dCg33D7Lr9wN5VH3gK0QNqf6OKAsouTjwCTDiNgdCIxObFuoU/j5ARItj
Ytl8Gyj+fk7d9eqEnMykSNVl7/hik0ve5HxolKYVBnBjzfuY6sPW8FgRpPi8krr9ydsBE1UXp9gO
011kO8SJcacVWc+Y3j/IW5kkyZdpo1eODGf5BlWYBNdjQpIWYLOC+AbenrpONhMswX0e0dTGfg82
X90v+6yhWbXshjoD07Kp25BujA3x0p2wLQ2TD+Ps9/IGWaZGhlUBEPLQILpW78jyLi3I3sQB3+bN
8S5oGmuTDdZnF5vVdYdFZRrdX1UTBtvBCfYe/uK9B2Zfp7FKcy6M+fI2aoY1qumJ53RwcfvSv4+K
vtou59TlYBoy3ddjzBNutNmD/HUadG4hTQUpm8nSna17zy1z3WkKyFEbrotaT459k9k7KwgB2gXG
UYe9+LWBt3ALDQbVfjuhYS3cMzykq9DAZZj5/Zb6zLEfyvtIZ4JT6E69VqC52s+du1jWxF60o75e
zC/L5m/ml68HImgtSQrzYLGaLJuvK2DZjeyESXAy9JRLsNMajnZ2QgdzUjPX6zqUp8HHTOYY4ITa
uTn07gBMabQo3w0J82WDeavdOcCSiYUthdVzQ830z2YUmLT/tPwsbp/FiLKcy026gbPt7vJCvpej
fgFBhPrE1frjslfFZHcA8akxRvMlzHgF6IlnPpm/HHuCwQ6LuTqdgNn9esxl6OitOt19n1r+x9fv
yIAd8LHZJOhCvrVWzeJJU5s0dakyQ5JmXgkWAbB6Tzq6BMp7JRb72vJfS+VPW/7Tsjeq8XnZ+35g
+X9fPzKP0XsKDXGznHOqyqPFTqZAqeAJaiPmXPL2qV0udoLt5xyl/+y3x+Wco0keLmsgFpBMl1PL
g2Ew4LhT/63QSCrqK1xk0MjITAdbXA8+mUCddRl9W265UrilG+Ehrf1hN9hBIijWqnNt/RG4Qb0x
Smbmyykr0zUUfHD0WvU/vh/4PhxuS2a40AVBQxElO2wouHIBIE1xdrrbn9NdEJP1cw3vwHI3w0v+
4erosQi94e64w67zCKYU7YG28T144JRr7ifKw+OuhUyFUM6/rmym5+upvm+GUx2d1SpJCQeOU//c
Gb96+tlhsgOgkxhIMJ5lfAtaFdpcpl0X8a0T71qD78zO0a/dHvg6ycL5KY/P1XjqxhPlct9bZ1RU
tYPrrWwEu+Jq8NAjHpLskEzFqh7J67oi7eeYn1y86dyxV+3vGaHwJvvE71G3O8qUjvYTsZjF63+A
T2EB6RDTLd2gLHkxkGrGV8E6fLLRq73p2pWkDmo8duQOKCjWCrk4nDcDYvsWjYs0d47Y2hmA3A0d
FOpClbx16ZE+1fGlEW/pDfr2q5N1LH+hgzqPV4g9aC2jlDeP1oqi56lZx58QnH9BLkCstNYuFiMR
GcI/QT6h5DPe0TFvhkPySkTNM4Ut0qSQftGQ3YOIQuYcXZwNKhz7wqIT7ccBLNWNvi/fCKYP2zPB
Zi3ibQKfAPxpB6RH9gm5VdltdWbY7brQrvz1G6VUYmCt7fyI0ID+6p12Dj6m9/C5/CxO1Wlk5b+q
N9krOkabZfYTzFHrbDw2r3L90e7n60P30z/wrCLU5iRM3vGds47F5WiOewej7tUEiI/YrYJb1nrG
0L7LM4w/r228x5QAasmo1ug5QZX4Ww9dEfJYMFnoBMlLnpF5UwZ9lwVcj9X0IygwqeKiRgiypi+P
7mzo9hhPaaaPRD5SHBiPFGTjBhwkqtYW/cvP+hrBOQKFu/wA+P2BRDkXSNUGzjQ6Ef/FxO8b7BCW
MELOXBxPdDT8U7j37ojEvQm2488WRd67cYIDQTsw8fZBRBFvPT0QAolhsKUv720G/4BHvbDvUWfm
v8zyWszbH/h+YuMuT0gbPA9b8bvUCFPebELupOpfBEv8zXkHKd4PaHCIlkOWf+0zFaY3eEuVL3mu
ptW19dhryHP0bbkuXqz3kPsgxfmGK+nk3wdi7fxAEDX5q/Sn1xKcpR5Eyyv3/c8JQ8vJkHtxYu51
l/7UP3CgUJkQb6rkf+x/Ca7KCjbIitnPLicRgWzdQ8ocxV6F4woHfYRXJLwyXlQ+D5icK+fZfuvv
sov7Wh3GG/RFJZSG/MTXXyMokTish550cEIq3smM+vD4+oBCAPhG74ik9YLo2B3PkF8PIqYdV/qN
eTQR6sM3QFqwH2KCfcXNQIRIekHeu2KR9mi8Bu/JI11G5PHEZ9tX7co/Jy/VC3Iu5QsLtuGmu6bH
ZJ+LfQou8DU9yPPzdG89wOi9xB95dUUHgPKqtRafUb62j+O22CCzY6Cpn9pdf2fs5bU40IOFmkmn
+Rer4+TQrImX2WivCL6crY9bsFt3j/AtGAtpysLCJx4WXzDeDLwVDNksIO76n9mhrq8M/FbgEOm3
nrAr7IIXqR8poj9QzOWlFxtEqP2Vwep3uEL1s3X3+Z33g1Cn5xElKFKzn+SDbhAuRe4tSltIfWgM
d+k6OOYNvkWbOFOk8XzdyDQ+IzkBxvLCdXhqoysEvBtKEuh8iEeOd/M5xtUxbq3dePfb3wcnVp77
fD/zRSUI2L20e3GAJdvXW7ClOAYxm2AvNNbVA+/pAckJTJY1yVPkBRL/hs4vwEQu1jFf64v3imoe
WAWKx8rcAqnF8YSIiXiZvW+tXK7DnU95ZxdsoDXt4h/DTVE/sfaKSfPhN3pb64WkpYJrDyPdyV0H
h+rkb7Oj/Sx5zjvww/sxWd064JauSaAjeJt7ykpyV0djD9h5RbviY7pNTt4veUmegpsAdx+YIes8
ptmw+r79uTkCAjXnYjnAsJH1abuneHQU0ql3oemfdZdgjVatVPyC9bpUa6NugB8fNaQ2RIb7aiMY
b6y9tHEYmWWJh5cK2LFXP7LsLZKTZW+wzDbff+16IhKbOO2vExCqu0gtWtJldfP//ulFtVI1NFWc
1orXRWfjIijAQzufISBKFlSh1x27PzdQyrujZgKuW/aWB5qm/KkVwqaOBA0Y5AoC8RlPY5IYh4bK
lTsQRTLPkpFy2R0FtccG6jmIZNlgtYO7hQyVSJPA7cdjWDqQaLIcz79tUoOIl2Pf4SH4JqRhEalh
1x7TacQvlEJdSkXLHngHTn4f16RY7CKQFnYv8T6kOPkM5bMWauNE2KiXve9zutcPu6zuLj6pwZHO
xW9PfMAsT1jpVjlchynWNfxGtxBmxNF1UuYgdq4f4rAmw0EtZZZNm1jnatJg1av6wPeGPAiWkX+e
MwZiSkL4EEuVbVSrtmWvLhVw4fuktOmF0nION/DDy6MNHEXIWe6XcnCr6n/Lnq2qwVFiiH0Weivd
1h9SYfpb16M0VY4okaaS24TflWQeCV3fSpPxuHseFTF8iKB9W6O3+y4gCZe84ymx1ZcxQgMRVe18
zGYqMWZbM6p7KAZDg5lnB/l9tDrz61AMEUFcTJU8os+coBHHMBvxeIez/ljWLqRzyYVAH2A8evpo
Eofo7oNZfeK1tEi/LN1Nn44Eg8aqXicTMKMAjwj6UeZ4T31y35vvc30vYNX4p1ypq/S+dpgqdaQn
TxIyS9OcHVY9puPb+14V4pYSneqCrKy+Z9RT5WTZqCrSV/H4u5hsGP1PFDoMrBpp1VpBjk0+tdes
fdGu2tXb1CYe3xH4KtuiMV/6xtVZubERGQJAMaB7rEEuLGXV5QNeNt+HbltEvEgWhorssHy8ulra
a5OjszCig43VcSAafXIp71Sq6Py1UTVkq6w5GQT4sjy8x2bV+mQKqqCVpcIaEylw/Dp2xZht/rcZ
9//TjNOl5/7LZpxKHPtrJ+6PH/ijE+eJf+qW4+jwGZde2x9dOM/+py0NW7cNR/ccw7boSv1nG878
pyVs3XWk6XqK6/gNdqQNR5KER7gMkEgJQ93+n7ThdCiTf2s3eaZJroFt0G0SsF1M82/tpqxt+9yJ
3GNlJi8oZ3BrwxZscm3VVV4BixhMjTFhL9RQDkcgacLSwigyGb9I9Yo2msoaILUDDBrpA6X7M1Rj
i7mOmyR6imBMo2KjMEdqwaTiCxysVaQZSGINuol8A0clHZhEHoyla16Xoj5FPZKLbnjya4FgOCcB
HU7koyGEeTc5GNobBAjlQH8piCKQOtoAqM+nkT24D7Kk8li30OESvMlB7Z6CGvGxymuwVHKDqShW
li/bbVCbG63gtl/qTnTIqQbh+LRfQi8Wt4WRGRg+yCOLg/lsOTrfesSkfinNuyq3PxybMJcm7D8i
q8XMUVunyGvHgyR8Av1NsHXShoKbDxNJFqbGJHnad0P7Y4hM8q4pw/VwsFbWQI5fro9PCULb0pQ3
huyyN9Ozr4sm2gfFPN2Nfi4OetcegGlXKBeSmSUy8y2frD249WIb9NgQa6I2XJW5kQKoomV/OxDN
F7GgrLwxWvd46szJiq7r0qFENhgGKMhpviaxai/Tw9QGa5SizW609l6IcsUkBsRTeSBuOL3ZKiFk
UlkhjkoNAdF8lipHZCRQZCRYRNbEbRhRB7YQfFYaooD3rfdKpZE0KpfEVwklw5JV0iOPnwbyS4rk
0qo8k04lm+jzfaeSTppiE6t4Ed1y410aOdckrjEKo1wYiVN1gK+gxpOfpokczR/a61yrT/GosTQZ
3K39nLQ5aytvvElHfMtzGr5BsuzXtSHo1iUGazXrLK0CQLsVjfuo+MAQj9MsQL+R4PHaibj7kTsk
v0QqA6YnDEbPfetgGKRuEIiD74Vk2Nis89UYKuyi1ZjEA1mrvidupoCX7UjmUiLw33U7Gvamgncl
KpkmURk1rUqrKTWHVjP63V5ZbyyVaePa/U9wg+M+le1NQosTeSLr1mJoD9CID5YTeNczdrwJtkFR
+FT2b0lNCe7seG/iM9PDmqkDF9iu0iXWQ/fV0sz5eqpdVKzETpBzeVerjJ4eDeMp1j9lTXB7qHX+
xsrRwNYa66Umx67qALu39QF5JOKjNVO860yW3aH0aqL9WiwIsAVXMmFFEDqZjTfltzY2ZEz32Y9g
aplEAjlaK/3yEZuSQaPuLLgr1+jIKJpUPlfdhDUqIwKIzjTaI+12UJlGGeFGroK5hAJfgFh3PfTq
VJKCpGfBlWvbwz73bAphQFaticqkdPHR6gEU+gTUAjVza2+11Fwd6BjM9nZpl5K5OKQBjuvktU0l
HKMejRBZTdPPCDcjmVPIy1HO1gMDlz5NhJJW4srA42Y1aFkqn6uG7E99tiKWiZiFwwzXkGGkG1E0
d6kxf0qfJGhyfIIIpwyBW+vIEh+uTVxGoREX5kOC9KdqP8bZb543643EOZQFvHiWB5ggSZC0nKLA
7EfLm+wP5t5NSKjIjxHLS+I32qbJCLLqZ9KWRfiUMWhf2VOL9THFF5i2ABzrBqfBfV1gMJt9YmYt
e0zO2n1QQSZk0nYwyvRWNgOMbsv+3YfhvEqJy9r4dpXDy0J9OyUdU3Q8E6s2pbxmx5e6gWDnpUm5
kZBS8xZWgHLZDLbKC5W3tsekKSYyZgU/Vaw6P6EOp4VbryJCos1ey7lOttyoKpQDVBsE+gpZzafG
wOmdFvOMuf3dCghaHBPQp0YQbDPQwOvJrn/aI9ePHHmVVQttAJ7rS/ZB0BWV2byeDzW1DYqppBsW
08mLgNl3Uf67GEkRBlGFJAABbUtZfS16vK5YtqOQp1z0A26+ugCWmBl4mgyr3Hbax4zibRuNYXVV
jAJ7+vAB0ZtgoNEjEi0yg2fuudRZostcezBVWr3Gdzid4jhkTMqzNxj2T5rwr/UBoFxgIYgK6AS1
Wv9SjR3mXgLK9Ng/prXubHKyNsK0CR4gt99XfU7ZazTrjSmtZNN3rGTHsFctD+dhIgoMXBvGJ9Qe
xi2ol/55Ml3/2MXolBvDGdfDZAOvKEl68RuZnYXTwtc1SMmQTUM+pQOTrZDzxacLs/E6Ki1+w+Vj
CRJIYme6kHcCGHMiOiPCWdYWHda/wPGOrqRbTfZDi4XGMteGBzDLqVi1QfE3dszy93IuyZUgHWxC
PyY8F+dEA5IhDxVZt4npI2OmsHvkl+BHq3VvY0MsIelFPnNgNKxE2mvpkzu56UrrqychwCu4QRNu
WNZVV8009utOGFzhBjE07cz7Vs8oOOAVp2cA5wy+dMUHu76JuvKU2YG8Nmvs8wEWJpvEu7U1Us4d
UjCegXmeS284GiQVwKnGhBpllPyife+znLW1VicQmOIJd/bqOJLtKUuKf8xaQOVRoKNPY3NHVuke
RXgXCQdbsMzXiBmqa6fN9rg2hitUBvHGrR1vp3d0H1ONtOIcsTOkzvZAbuE6jUCBEc/DheAiVqUj
e9OV0tjXD1qE3Ds0TaykUfDoOyE5ooSC7Gy/ZBEcqoDzDs8cOubUsvWT5Vd0d+LYuiHrRPLRb6tS
G0/ktpEK0luHLimsjT3A2uNZZrdNxDTAS6y1hn8mSLUHNwqDg2hdaGEaFWa7m9NT10w7pL7B2koB
8VZjBeBDrZuW9g48w7h7aPEiO0FpqKUZC5E+pcgUBCRS+6VNjmzYzizXWIx0tftutGgE0C0v4ZTL
2WVPKu2Lw1rVEXRi06Z/GGETHN2OEk5FuBpXmYZ/0rANohsIwsuWxWRp/owTSuNxTr/ARNpRM4jt
RSv2lugmeohs5rRjSSW9X0k2QKqx+t/a7ANiW8BsIlOfdiqw7Kr6R2bNHeUhJNwjy3cZBqBlIo9K
bpfkYB7dctc2LqYiIqnoPycO94HEou+pKTFsoE0beHVvLXPwqyDBlb48yRFlP19Hu10VfiSPY2eh
2OxpbpnNU53ZOBFY9QZa/eQnKjROrS5dJfbQgUPExYQxRB0FpXsCsYl70ORCnJQGZNkzlPJp2fve
ZKQ/m2WEDWTRc6nN0ndcDifD1A7wEerejyAZUCIqvHvTFwTu+H5y6BlPcpIWcPQldIRj0DUFrdir
lvnrVpflZXm6g0MMc4ipe+mILg3SZWMOwAuvvo9t1GZYgO2XUZUxpBJ39WWQ5ntffe1H1cKuWctw
b637A56EetcoGYVcluTLbqPaygnJbF/tRaFTldMBcamlPa4TGuHLbmo1ZK/MpFgvH2uiqgGu1QXI
nJbtckKXxWW2gauQrPojqKilcX1iy1J73xvTo9y2EAalyNY2OQgQnXBXGUsTXWm4LLVZDusp+RBw
lTffp5ISSpv0OuZZqvyyvBfW8rYs71VjWCeLmIit8ZjXlEhCi/qXP2MudeeYZnFkhLSS2TTLxv2s
OhKYw4HqRCKw9ScBa5Qirwgx7+nAMNnZL2G33xtPBeAKIke3iTc/ZVqpHcsw1I6paqiaEd/PCgvD
rCRTy4ZcwHoj7OYjFfMgVvNQzbsQiN6C8lt65stmQfl97S3CMzTIcjNq7Y8leXbZOHrOcOna1ZaJ
I2MfCmBGdTovsSoG2VF39us62JEhRIEIt8S95wzTdnmwV192swL51FajAUZnpibaKUSjKKDdLuPE
FyRQlTKWPX0pctTquG+D54jO8Xb5UJbPwlSfUa/Sde3ceWhQRVDnUIq7ip6IE+kEgy4SQqVg+75e
mwHOeKlkEN8XtoNom2nzwegqnInLhTwyaiBlmyrSz5kQuMsbwn0cZd4iz1MbONZ0lbO4Cw8sJ77e
guVVLq9Xkrt1/H7lDNv51q3DA1rMddnX5EgJ8x0dBa6NMQez0ep3OitiR5JCZxm1Ch7Gsipm+aNR
wS5GDxu3jeGmFE9a3kWUw0irMuaZdqrbfhCj4rrwZcZ0mF5rEpc2qRvg7c3pR6Clhd1GZermezMq
qIejR9cNhA1Pkghpz3gP8IgLpxhXRmTd9yGyf3gmlVadjcC/1DZrNy3kRi+7YxDr8MIN+0C99r5o
iwfgvNwxsb3K2QD7z+RdzwBTefnN2N/Eef5bd/RnEehkCmlo2YchesnEcxxiWE7d8jXo81eDetwq
NvkK6Fl8rlHpgVsf7wRoh6Ki0zBi8QYwj2cHaLbdm3DjWXnWzN6hDzfbzqH9IGacX0Ha7Qd/Yurj
9I9xaZTXJMTdtOZAZTENnyp9csCXxRshE30l4LwSN8n9NRDkjLpOvtNpr+rTSF6K+xibaDgoRFy7
bxp1AprM2Z7k3eHe6giVndz+2Eh5k9a/R+POne9Ra9HoDDXgM1lyCq3xjQUJRhJNO2sdfRJDUgcE
0r/2XVwCSZZh1/OJqQpqjU+sfogD6zZPL5ObvOMMmcE9hQygafCr6ZisaBOuG9ElJ9ca3dXo9Hsr
Lu/d+uCppZ7hY4Jwqc9aRXtJHAKbwhF6rMzSjT9kN11RwauL+xsxPvsOHro2sG8mJhltXfOV0DEp
4vsJmTOvnbJ8cgnp0k2ku1hAa/QdsMDaAua0cpf+aqz+sbHdnz1vwhxi/+0GwYVoWw91mhzdTNxX
aQvlYjI3ZT3/TgzW1H3sAXYamjvp0yi1odyQ1AYvLcXnPprrsTeeJp/eVuDRfs6sj7o2kSWZpBUZ
oYNdv7uQE7oJC+xe43VLJBlf+M8maiHUtV64himfGKN1qmLA4VaBBy2UFEwjUrstvMelaO6zkkRx
ADkxJgVKf2+zkdzDPCciKLFv0gngiZvkJ1wse4JHj2020TfptkmfBFe9HH/nnX6GGvs0185Dons/
PLvz0bLRykBVeRAmMJmyci9pCblGYAtMBoQ2NSnrdvdaFNk9z/JK73GABDrWyhybuI+8dTuaOaFP
GOiolCgygoq6jua1xscQAKFKJRPHZCP2ej9Tr+ltB4QTIgEJzQiFuEOchneJxuZ1nnwAZD6Mo6Z5
rQOEjwMRoq1hI25w3Q6aTOBctWMC7Smqoh0RUD+Icse4qhfcCg4dix6naOg0ujiEwopeAOCMWmjd
xjLw/rUzw4Hd6aSapO2la1yyTBSPX7mCA+bKWhpd0/p4bNycej+Eamjlqvtck1FXY2XjXauYJ6Mg
y/rhmliiaY1zaY+YK7xqJK3YehDVziW7vovzz7SyolVvl6+uNECA9t6m0PWPFqAIih6ylZliXeFi
a0DWeemqK+nVBz0YAxliko7upyQktDjrsYz1OzOhP1/SA9mLxMZ75WjkDlfaSRjBKRQ5JPRBxBd4
xxCvanPXWM69F9bkcmKewxoDAiUlFgy/zSczC7BTXV+t+I46RqAfx+wZY9od6+L5pEuwfx5yNc3u
Ps3Og7pYUZCozV+jVYvdXIsfpL4X8FvldecY+goe/dXowiDvzHeZ1s5mjudx4wbDmiCK1SgRV5ju
jQXwZPRJMcCGacDyoKMW87tLgUfJ8fMnkuUuTU41NqM3shMtrV4msM/cNSBc+BQCp/xEMAdLNYLO
i07cY+59s4UJsBQnOiEhmn1uU+tWeAANUo0+d5RBeGz7fZ/0ADfQ0FFlMPHduZ8EbwBusnWET1rU
0YaNUiKjdXyF5WtDxfrEsLaORj5NK6g/KXtM23pE5ymTci98/6FiDDrmXvUZpgPmMdqzWVZ/hFRR
oJB+uvGEAAXhjCBvMZDpHSESyZrQQeQcmTi1dXcrK+LEJAUEBrJttnCX29eudz+4pfcrc8Smh2/i
qGfiEMfviWVPm4FAypM9cG+MmZN10iRqzW2oXm3jBnVUyi2NL1Jjb7QEeYwTA8YqFLu214Jj5q8L
17vofQfJXmOUYVYLKE8M6G8kIdzVrL05XW2ty8mlc63yFerovk6s7GznhLrbmU2buBucFX8Jfesl
ZWG9at2S1AQ5mOteburupvARIkj5sx6dnHlmN+yKzNqL+YPM0ZCscm/rFXTUTb2lrc1TK1roFwb1
cyxe3bEqwh+FqEjagJJUAZ3uSdI252a68y2a4kEWzRtzDOAGRyMkTPOWKO7oqq8gPiQQdwqhA8Y3
7PuGviqE2iTeV9beNKvhpNnuGyntN5pdcsOV2Dpy+ZgnJKXlceJQLGVAC7r+gu5/1dXlfoh8opmz
8TwFvbwxuaqJMN/N8TCdpDlY3L6MbhseE/z4a5RvZFsOrP5tiCZ6int1LoIX9LFZ26Ae6eBVlN2V
tPT7gEs/1bekHW8xZ/xOzOSx6G4awheuejoJ65Sm86rvkDNEHkEV2UwFziaPGvosLrToMvU7olPF
kTIZQhcBCBJZI2zc2r6LSJULs6lbp/Ilob59RUA36HK1cXp7VSU51L28fCRz6hHPH4ZX2uIGFS+K
QyUd+A21YFQQ8A2nKOHmH3xmo09PdZBi5/hGD6jNVoPhSFZ2esNtbpWEnXfG9GdfpWP+H+ydx3Lk
yLZlf+VZz3ENDodse92D0IIRFMlUNYExRUFrja/v5Z51i9U5aHs9fzVwA4LMYijA3c/Ze+0P6fgt
6a+h1ThIcSeaujXKhVDKjy0Bj15Nb7X3srcgRLVGL6I9Lfn4dRXzN9ZNexHlf5jQyyYoEM9hWu3k
yLqlTZ4lUj0Y2dOPObbPVCofjMK3gXwoF7P95jgLWgOyINgon1eT7VXS5z/JWHqpGpgdfdfvHJl+
qy3720rFY1f3JE/ONlvNgW+d7xs3K8HLQzxNA8IJ7QWfCbfhDO4EMX+X1hjQ5+UxzVFEFhP+XkSJ
zosE5b9tm2LvFHLfi+AcuqQTWHnaHNZVlZKm4lMrrGo/eF1NMVOeXVkUlDyGK7pt9xK79qMnYlR0
fmpsqiIgdDSpINTlhHNluLTYDfQbb4SrPyNRfohdxEtmUe8oqHSHxHkrx7Hcmeb3pu5DnNFgeurY
OgwuTMXaDN6musRBjuKu2FJ1WnFL0qL2VcF8EMuD19ynlaJF0FavBRHS7K8WMN8CO0q/5CYSy6ju
0RxzbqLfptTE1utTjkz00uo6QpGkw0Wfvw9JHXO7cLjTG6V3mReAbbFA81FR+N+9+10SvWdDbQj/
IL206g+Vc/lMT2Q+sODhL6iH3ocR1gLETBJFK/VH09nJu9Nok6tgEsKxFl99Shn4LFBxoFdgk7kM
iGb7EsNo6a9oAhPEXl6VRVQEIoggA12Hy6QGnsADBACUWOpx0/2aWvZyTgp3+tVA9wcWguuCmWxS
8mf8twMNNzoj+tRDMwt2oYbKo0obiSpyxGZT1CfIIpuoIcSJdhdIu3KFw6oKItp8o00570Pem8TK
WysyI7Wxt9VOfg7lC01uVmpJ/upMVntw5nC66EFb1Va0DmniGqdQbZzTlBygWA366P2xypye+gn5
XOuhRy3VDjwKF9zQ6LHRuKvz9wfLFm67kwPFSCc+WjKg28ytT4bD5mid65jZPaRZ1DpIgREW9Bet
jWhKHxtxk0IiI7Ab8ALdLeK9a0h5aDXeVRvayKcfU7/RWH5/kgFgsq63200fP/nSU/DFAYO8HFL/
YlqCl+i2Nu4Dw7oUrmXhpOMIv1d09uh8ahFCmE12ge6aICGvzR71Y2nEnVMfCcgQG3NwKXCWw08h
5bwvnYbVhBGLix2ORHE03/SJftgmwemc8Yn1Zgl4VA3t30e/nbLg7fZZDYJRPz+tm2jBH3RYF82h
kr8G/fDS9+F5rp6HbnUQ07iodes8vQs75pS0MwvnIkPGIoEUCSmwRfMc7WUVF1cN+lQPbtMDT2tf
spqZmNCxAUPdr7//jyeh3iTXdzwokep56J8sfBGSkCVzPGXktPuvdtOC1lvq7RDXEXuuTdWYn4uI
zcrqoQRKYsjoKc5PZ/FAiM1EloIok21t34ElgMqoKGkbI9XsLuwfhEV00eynb9mcf2MNtM3lMpEY
Qyi3qBKwUuXHqudbkhGeFVcA5NfMHOj0DCYZiLxdc1ldWeazlzBoHo5JV+wFhYqDXOxrz46mn0vn
mI3871oj3v1JhjX7zeMa2gmLk+hK0bflkXObiI+VGH8ayrXjjn63iVKDdwGQFZ1Svrmjh2UQibE3
mh8MAyRe40Kt+m/RyH9FNGLZLJL/Yf7dvfVv//FT/8v7W/Hzf/2PR8TzVflP2chf/+TfBm7h/st2
Cc6ULtopWn3/MHBb9r/IgXTI1xKua4p/SkfcfykpiYOsw7I8B/zOu4NbKAe3jRXcd23PVs7j//2f
3+f/Gf2s/jJRd7+d/8c/TNWQO36XjqAb4Sk4FlZJiSDF+s2pnHXDmk1DkDyV4R/aZ6p9ym6+zuCU
F1Yy4Jiq4VMsm/CyUsLa2m320cfwEBH/TC4YQZHvwi59pNVdIfa12WWOyWf5pA3Eemhldu2bimhs
UoHYLqii39zX9IRn46bvGnqoPALt1oLI0b4iQmAkC9kVgjCiWALFBEtydGdANQVF7UOXYU+ou4K8
S2JCQ2l/T5FRPDWkX+JQCD5h48NW7GwbCjhPbrBro2l5YgpMngnbPoe9fRezT0m/A1Q2gC8vR/kt
cWMwyatxjWycpI0xlYdGV8dXtmKsnaiM6yOtGnSt+RO3LgUZdx/lWNZHJ3fu2WhmVyNOYYF23Y9w
Dr+bsURRnPvLvqorsI5qQrb9WWymMXExa0BbF5NzrdUQjCjWZP42FVFLOwDxdmszQ0e8GoMZRXVI
pBr0Elif6iMK3a+zal6ESnVXRsylPSaukabRNVtZMq7Dohg7cBJV40i/hsClcr1gWuwzP0J6o16c
yV+DB1Tj/phAgURV/jrJ9IE2f34FYDTslooJ0mozj75QDNeKtmcClUMQg5IptyztAOaoyIIi3sVo
BEcTl4YY6UGhKd2wIgdX1rvnKPS7Y4kvlV1Xj5iW/EbitSavvYartHYe4eZ8yP7BKiLwHR5TmyTS
5/2t/+2TeP90qiRDkt2yv7fJMalxlOE2SzdC+f10pqke5tmmoV85PymmLlS5J9zXbtoetfFe+631
0fswG9iPrLwKj/biHH6zuf92qldOLffzbWsh0Y9ZCIG0V02lX4frbD1NOTXWRFhf9QJpVTYqffR+
qv3Dq9faJ78gal595to/rI/eB/1l0KfrMkPrd7px834xesQHZkDhaMXoB/W3Y0qdL7JI5L5T+lf9
1r0P74/J2EPxnv6Sv2ohLPnplBs1D0CoPpIWxubrhEqkVsJ8Vc3XIth3Jay+zouEGvCmy2I4YF6c
QNihMdDqfoDWTv7jnN0CkolnysUooXyl+I3tAS5Sm79hbBou/QjrNDFALGFspl3hi/XiqEGf6sEK
WPLYUW1Qo/yaiuIkRHisRzwWrMPljnYbDVfLZ7Ol7dR+23LYlEtJ9mh/xVz12a/m/VBZ+CaSwbjA
4Xhd/LU4TCAbMpjKPCmYu0kCDVldbPoBoZphepB/H+nToKsIEaC6RFYtbnb1D6yws46oLW5MEKB4
UCNnfVRd3QIWm2Ea0d6QFV0pm8EkAPUCaCNRNdUvSdEGl8SI44u9fuSdpThOEWa8hErdPSrF98IF
T3Xb+VJ3fXRtPfvVpz5+0E+RFEmghQVl4Nm12IWpG5r+wZikRfPFM4PmvEyNK+5iSl+XpV+5ok3s
LOtzFzTUISa73g9jd6cG9g0doL2VBgVUc6ToT7NZzXRbywp/JIHIz2tTi0NT9DuIPh/IZUYVlw2f
TJu4Qx9COpnCb0UtnN06Fc8BUPY2vyRUkKaC5KCy4TcaEpOQVa3I7Elm75b8VqvKvz/PX+dp3cHO
/BrZqETknMpdV/grQoh1l1vqqzDPj7LNqLUP5tdwISemEoXCGQ/3hJyvAzHM2cUq2QYnLM7wkCKM
7uGc7duFBIfSGoFKlg95TbgJM1ryQJueZSTfpkjV6EFSW/V6TehQz5mdoMKzbqKZP1AmhOjjUDEz
Cy/YTOkAFAE+LLK4mYLNdKXMMlxqH85oO8fdNciWTzM9lO2SGvSv4vIHsEBJuXH4bpiRfVkRN+4l
8YBEDXc0DMfnkKX93gpGhJkNa+50eTRSvz9HC3qhZKbZVOcLOYUG1i+ZyqvXOYDlMx8Xi6SIj3Gp
LAp374QZFVQwYWwO+wvdqqtB+4lNbTNunblrjt1AP0SyECbCfrB20fRYRalF+77pt9QJEQ8mIY6R
FdcbcERKowPs99QnpIL1OaZ/KQ+S0tLWL7KfC2WdYxQsr0O+POatC+DUltZ+lcahryRY3aqXB3NZ
gc4h4A8EBW0rDZVkgv8p1ICnXoHv+eDnK5Hexp3yIf84+hEvuXv3c9KHmrAejmVYfJzrft5nXioO
orL/qNIaC/BqXEq5NliM++iJVMqr7H3zQJ19axgtYFGXdmw0+d2WSjS1KiebP0xp2xHXPYBiKjDF
+oO4+bVT7woBUFCwTvqWuzV4Y8HzSuSQH6yYWqPvy88TnJnhWgVIntbSOlfxSDkj+ZFF8bCZCrBl
sWfchlF1rvBsjcznp37mAhrL+CvCsXpHHcHbjXUjzkY5wbyFJWJlrnHjyfzw7CUFmiEMWj54Wtcf
opRPXhE+l7V3y3LeUxJ0saF1XylmbcI5uE0VtymP6zazGly1aXSfZOyTvudhUuFSjTOuzjimc0NI
8ENXCOfj6oXkhBBrbDmRcXbL+mO2pGfio1CNYM5ybYM6nAndNU2p5Mc40rDVfyIS73tupUwndA/h
ajng6wgAKar0iDiDa1IUKxs1M987OMaQgwxPwWoZ+1HV2MQ4fY+URTbLw/S05k627c+xKz5PnYke
ybAR1zHRePSh3PljnyBWnA37z6z1nOeyfW2X+KEOCIr1gKec2eAvBKyX1qWscHjaaXjqpExITMgI
sPBPLSb+JxhqH3iiT0lCWElnTM0tBd6aLBEoQfcnwdZf1jqytm5jEk8S+nvbpDcSQSFLYvs+CNaW
o4t7qy8GyOaFCb49pLzm01wxZfNnXTFFtOStHqoc0yXmE4XQoBWCdmnftt632QkfU+KWD7PZ3JJw
TfdQxFwaSOKhH+a7pFlBFED2bHnZS2tiwerG/tXGTtRBlO+T9hqD0G89mhiRU83nKRvFJmObzleF
PBG0S3A7KP8QuNuIfVMDtBzn7vOUraQhPSYVLRTXpaOy2Is4uV1O72Uwbr4jKTv+IZckvLZKv+TE
xCOYXPVoTiCiZtnThAx+Y9pRvxWsvMvu2ziQFeStxttaEkYwlF/iKGElvhKqkceS3wo+x74y5CWk
Ya12uKtjjJhDbV6NOfN2KK08iNDNj3IN+jNvBIXm9LEGMx7URvsEo4jCP5pVdFS5i1R8rZmOjITe
TQaIearAnMk8Ci7jTO6thHptMWNfFzHtuT0Nd+bSiALwE/6VgaSwxNhZpcUbuxCt54K8LMykOnlJ
yjbHHPfZXB20MiGeFCBHqxf0uT7S4ih9OilXJRTWk6+2L3rQXIf3U6bE8jB15acZkRoZaWW6ZyAC
bUJZopkSetBgid9Oq2Emihluk8V6TzKb7Jp1+SBlC2Y5rSmMTF1y9QbP39UNIQU6LLIeETcHI5Rx
fGhY1WAczGX+UVbmcjCCDnw/JbdNI2p0+Hn8PVIF0EQN79qTdJ5ZAfssg04ln1LR4NDybJxlFvKX
jZZPlRIjeq4GARAZg1byoNUg5TK+ZUpyJa3inEzjeNQPY8lB2GiNpwKHmazAoUJ4WC7sMRa4Uo4q
X9Ms0VoNkHQ/lnwltEjrNwBBOefRvLyLpvRRrzgdVlR4alt300GYeqgVNqeoSSGBiIbeS4mItHSo
t53F3OvzAIDjAUTFo5ZwFRk7GvRIFC+lggn9Q+qlQjrJKFdarinrE5NaDIfcu5BbmywMafool9N9
6TDgJrb44MjqU5hncLYzU3CVmfgLx+a22oX9ClUToYT/ZICROSeVMIjKSn6QopEdm6nyrjTLq4NP
hxDQYTrffTWg0fu55m5+yB1vuRgT9A/Rsj9aaUigxUVodYxD84+kZPkk3O9JtCD5XXBDFYnnbNEZ
ICdIqgalfuE+inE5hSXrhTJ23wbwhw/NiLw1TqJ7GdRsTQtpbTID0iVS7Y4kPOttZstFp6B6eWBq
qD8YhE8URvtZ9Gn06voGrek6cXbsxrHsOqXzcQzd7OKSPyLs8c8lD6sbygQirvIaP6faL5pwNPa2
QyIGYLr2MR6i9nFyHdafZjUc29S58s2jGxlzy3Qx73FVVtBkEOdHO7JBZrj/y/OcdzcKyXc+iOBU
5U76ZIufsmuzu01yVLlK/I61u5NlSvYRUzwdP7c4FB3aqy5YyKOsk+UxXePpIOj0jRkw4a6a52cQ
y4jH5+Y2TgX7f74wlF1ppNSN1WwHb95D+CmuRqRiyGgyhKXd3oMl6e5DNXeHOhmZz+ckvXXAnA/m
1P50FooGQRQePfRTK2qWDtv4vNhPXeITca5SU8mpX/dFx1N3ZIRSl1twBAjfZX2P4slcyWICaDv6
5uviQTJwcstCmt79aKw1J4g+q07GFB6MMcb43MTJjmBprnKxPE2B98Xz7ad4mMWZzKyNAa/8OZ3j
+OBn81sbRH8Y5SKf+qUZCdoiu8crjRsi4/AYDPaPpF/zY2WbsH/ZYz1LNCzJAoC3YNVyZPlwH0WZ
X0tnZD3nq9yIak8dtYTWRjdEZNypUq6o7SBF80hX0PWSRyCKD84y2PfUMq4IYiCfzMX3XsI7W4Ic
NZ2fpnfLR/NfIjF7zhpiFIhJo5pS7Nk109GZgVWyotiPQAPRJghxbvMvi5+yPan4XHNnRqE1IKQf
ptDaxV1Kx1jJpv208/hy1SOhLn6wKRqeTcIKvuQ2Q0wrYhIzC3mlLcSajA2rRdHhNDTp58plI7tm
PQm0tZGFz3aESIYqzYn/bblvoDExy5d8M1sPqkmGLgi+lMjm7NEiEi1OwvDBD2eJAAnmteieM3MG
cIE15UEfsUWxtjRQzB0JQCXSNwfoHstU9j0RXvcFZne13gz0rrslfxnpde2EkoSOgKN2RpXSxxtR
DlQLIRToum9Bii5DuN6E8GEfptO4NxuAgRZYULto3A/YLOIXgQ3ic5M5x6Cvvud+bh4ztccxovRx
CB7R78OkE+PHeA7NF7P8OuAofqqq+NCMhXkf3Srcc3cFhNp+E+babW237Q9lYHrENBbreeoKrODj
wJoMOtZjl0fFo1/H2T3vvk0mwt25l+057r3otV6jC4Vs/9y0/C/ytPoxiYd89N1tVEJDhJA3HvKo
re6m7RxTaCibuG36K/ytNy8X8iEY0nUbDMAQU+HwqeZhvafWMZycyvgx1N5yoEFK1keJoaitkF3Z
6YehD9q7iJ3qPNjiVd9oaWe8RA51DSNyprtIC7b3S3bUOue+bLcoHZeLbYLvXQeEdL0vnmzYwbfB
sQ6y6oqnWJp3ZqOvXSjaS+nPz54fiFtS8Q3siR3BohFvnL6Y9otNFQJXq0FWJlp6zws+cqPJz2Kx
zmyBv9cQbG5LFMy7HtrSIQRsfjyjxmv2qVf7u2qyLpYfD4fcp91amMjBLe6RfGO+ZDab3Xbsb0ln
icckC8QxzUbV/6e3URHufjDcrNgF8QRJ1mof53UaXlQ1FbPSkHrfe3dCQu3ifRPdKXFpLkDFVd/h
6hiVmK9Mk8thxMVGU2kW31hiTKesXBAeOg5iyrg8ry72qBJp6aHM6DEbyXwsm+oU5N7PlGX7R5vV
/dCwi4yRsN+Eg0G8aE5LubxBxqN97nIpueNCVGOHmKWvrfBjdisC50wPML+PCOSfWV4jrm/RACaT
MsmaNG98K/gTWQnBE27fs9SNE/pL6KsiA2cK5rqG1MHytaGHtayLsfVpDrGjtfCFFC462STp0ICz
gF0xqe9ctQZoplYepta666WY2SNDK50ejkPVfepzH7JZWwli1OVHzJQAdQawJtVA/6WOJlLdI1wx
ZkW6axI9ONN8xTFGMYbFet9Tt3ZCAPPu6txW8J0UfQwcZSQ0R0P+fYa8vUNn+oJW4VPuWv1VGjac
74EedU6ESYGGxPPy+uw7afg6mMO8i6c3e1rj65Q33J8WuAjoIovHca3xswT2LSgURQVyx1gAVTJF
tl684FqaVXsT3b0eK4+FL7gpxx+XD5H0jlmXTidKUTYsCg+wTBdCzEzy+J47rL09e80O0Al+QOHe
tCDJkXABADdTECd+ML05LcSqrEYu0ABFSVwSmv05fF0XIngTYQBtstP4FngeBYfAfBgSAiRNz4jP
K8sfklMCdq3WB3ZSf46rOQOrRBrKjrGD9mD9GYD4EfRUzhOwdnMxEpxYhAPFfgWbq6fQMVgOukU7
ma8DGZUBima0N375sTXN+XGQ4aNrv/VpOny2h5SZbSWJofe7736Wg2DiLnk3+phKVOk417KDrWPa
43PTmgv+ttLnDmOHR4cghp1dtxQ5O/FSMtFFTRE8RGP8eckD1ojo3whtYvDCqrkWppKm2ASrMc+Y
NzZHzIdzXu1jC6N3NeTGQ+SY4yYNuvZUiOlUQ848IFgsX2VLMIFNK9et55sddAb2qfqL2fggSac0
vno8exp+1XZQFp2RstkpX8O3IkIDunAhJiP60tgJ5hejQcxTG9GHNCxPU4eEpijpf4hUsAHt/OpI
eOYGu+uwm4rJRlLD1qcwidLpmWj2cUjO09hBgAUVJk9TUI7XuCW5jGne2IW9tG6J+isdlVuSjFcm
UlKhdr5cNlmRjlTXHfEqEwKb3VllB9GsYfuAnCxJXyq3DPYlf5Qsy846xQkr1Kyp7n4EiqN1cLS2
mIiaPD/3Wf5M33Q6BBMfgBeASJ8igy3QEDABsMXe+kgvzgkpB3EU5zcKE8fJDozT2FjdVU5lf7A7
VN/EYqe0gjxCAdzqu+WwKBIjgqPQcMK7G1CSyBsRnVgVHeQU8Y6sXQL5ky6rbY312al89mtVC2e/
WhEZTobcxaVRHvUbLchWkkIsd6MJNy7OjauH6gyxtjcyE6060avxT71bPISJ1z4L0yKToeZ2i8hq
cf8wcGkh5qhezZwgVSeSCB6jYDMuVn9DSPZ1zFfBXZYUu3C2lQZvWK0Da2UKpF32xcaofHSKFUxk
UQTHZim+9UUG2mkJvFMwmjn1yJLOiSwfEpfFRUh5dWfPbXqtpuogcCNQ+qZjec682jw7Jk0nrFjM
ydHV78P85hb2PjCy6t6TTiF5Zcd6TtgYOtFLSG3zVpq8U9OXpEymByJMwOqEstnbfu9eci9gk1YZ
LyCzvKse/BYxUmCgYDalXTw6dZ0d7AmzlR+xhGwKvz0mk+chWnLLGy/bHxLj0U7dr44zBOdQnfVe
+hVfYXtlU4/TauZeMEn3c+EZ5b0ZzOqO7+alBpV8TRMyHxZ8SSRPohuylumlVAM2wX1eDi+kNVAT
ndP2sbE/1V4wXLEWN/DfW+vB8Hqy8JqKrGJUT9c1IR+9CrKJ6HrxZMXG/IH4D77ry5qioFzlUdgC
qzkf3Dbuau9soPPYJiYye4eG5bi2yTHxWbsG3Lu2zRCm6OrWxxkv4Kmq5m/22CQniw/1XkbNFgJ0
cguiASRZLECQpsP3aXbsZ0wEu4Ap+cMY4qTMzTuiLXFnz4syzGNT5+KsHVcW5/nZrpzuETpWfmhr
z9yU3fBIgbC5ThEO1j6yM9S/LBsdCrf5Egw3v901hmQyYGu6yeuMBDWnPdcFN+EiN/qb8lylVJye
/J4vkRwBO4bpw9CWzc2jdJgg5NnltXydHOtatw08nhTMWuSHUN4aovG8Jsges2V8XL1oRNuXHrss
wDAaVGTFFyV1GuRqqHniTYr7qBOLvaGBGWwWbp6IBGnx9FaK07cqJYrWauT+EXBdj+6fSdr+NFO3
OQbEs8SLd5m6sbhXfd5QdkfThBUYTXS73ltZxds1kNM2pji9wdFuHJd57o8QDLDEsG06TIVUBTfw
QYlRH/0GYEBsRcOnwmkfBsOVZ+nRb16BFxyXAkuFmU/x1cn7F9Mfajy1hLfMM8v02h9e6zDwHyjg
vkaCuSQPMSwnCaA8d/DOHqK4riHDcXHkmT03X46B3dviDITiUdsVK9mUg0Voad/4z/1MeWpyMkIi
DANYXkeIYDlQUcLu/1NGc3UtkYdGplOdkrTcS5NJphu6z6VbfTWXCv7VMr0NAytbf073+nUMfuMc
5ep9nuKSL3AS5adJDB9jfxzQ7KPyXPrHNfzkznZ0GI1m5RboUiAO6NxCRm4vVW+/1tlV2Ob8xXaY
d6bWLg6GMyhOIb189q6/mn+/AVN0LzAKh9dYGWyo5lLsLVQtqe6BIir11BDSGq0wA6w+CeM0n8qd
EQw5dwJCGzXYW5QmaV+e0iDo87Tr8MMWKjo7MAmxRDYqXWSDYopZvtuQatIekHBiE6vim9FzNARg
7uI02em+vcaes4aaTgKRmKmY6r1ZvBXSHyjLGqegfUxbpAqRApVOSipo5ioHL6pBR2C2v0QWFMdG
hoIo9n/L1GI0UCGOe8ylo7h0C8mi9syXu9BwgKxlp+xYz1ws7WZ0m0/OOqFutJMYMSVW1muai2hL
0197dSljuKKuSSoFu4gD55wDwFEhSdVWM2I87W5amXmtFW8XddCPIoWOEaUFSauS6U/zZHCS2lhj
8OfqV6IHTe3OVZHv/TFDWukBOOLH3/rQoWSVlLEb0Uo9/cr1UaXw8u+n+khpYXetpJPE9pBVsBLy
6SP/7yN9qnV9lWW9rn1zjxtwYkU9ExEXjYCfnTi8TGoI0PFB8TCc3aiEkXpwmL3OK1hGrYpcwasg
i1ICSS2V1IM+XS0Wo2laBRhr5ofRz5ZrF60m6wDeDPXcVuVbpZ6vZBiZFilk3J0Vziiq6Vaw4AUX
wb7Pj49dbX4RiyQMVBVNNcI80/VSLf+ElvBpCNL4oMWdxd9aT636xB3lHLo+fdQ/pJE4n2PvE/LA
4aJ1n3ro6zHeTWMOEF1dP1opE7k+3G+0ZfgGQa7BLBpxE7HpibBm9Yt1eR9GWT0MlmiPY5yhGsEG
y75KVYRpDop9INPsRE4IZUQqmclsP9l+Jg7/LRD7rwjEhCus/6dA7PpWdm/dPwVif/2Tf3OFEIH5
bIAc03dssjoESRL/TvgwLRI+bAtIkO3jK3Cg+vybLWT+y1T/efSYZMBP3gVi0kUgZvr0IC00Z8K1
xf+XQMw0fxeI8QckUSFSQOT2Lfr3/zdbCP++z+pmdq8iDM8yzVl92oP54PVkTawoViMzcY/lUhOd
SsHg+g8ol1YH06mApbwmFb2JhKgwteHWKhh99I7Q16dge7Zj3zonfYYiLQnt+qwFJu9SE608aYdB
nonhe39Y/9a7KuWXSuX9x8Dx6JYjP2s9K6cTSYP0kNgRO9d8TxL217GoAE+y+g4b46yFMJmJl1y6
bbH9lY2hJw10AURdEMy055KsT20A8X9LoF4ZzfNJ2AYNUSO+5lYCodF1/xz7oQFSS632oS26k69K
V2vhmBc9dCFKV9AKn/HBUIuUMzJOk/f7XBNMr5RC+IYORu8bx19xB6pXoRMGfjudcd+vhLvtSRF5
9HI2507cx5t8HW5axy7ovdUuiCAts9ZD7mBbKiG6bGzC/fLQczaY5Yl6t4CP6eEXgUwfOuZQn3Je
c1VEUARG5tP3p/FLoaSkS/pIDzyP/tCZ0/M7lq75O/BAP9az3p7hPpzKtAlPuJKJWETblFKAdyui
q3yovXm8tw24ItJXMh0ts9aDCUREVOl4msEd0IKl07D2uXFYx/iDDmyoZie5rOZBBze4iQdyjV7n
FDMhhQnUTVQpu2GFDjWvJD3Sm8iOPh5/LRFPCmpBnqxO82NkjAGyG2rwUrCzLQfSlWUFcsfsRoLU
zfWSgAoWNF7ITWEFYtfEnlUNofWl4gtMAmoNffxvQeU/aCqe1l3pwRoK82T6I8BTpECJyodASHdL
NbA9Uk0oPYRKZaSPqsUZiat+waD+2VsAN7hcVckaY+BtiAQ8S/eMVeDgx2FyKj2+mZSR9kFYdVg4
c3h6avky1QG5kJUtd3oKo/je7nuqach6yEVmKbglmAxl9q/frouIjqD+Tbv7OXdfASaTwCdPY2rT
yqVDYOOEPAjPo0M1Wt+NTi5o41qAOMIjyVgtiRq1TBqAD+7qGkxRUadIKMJ2+qVFc6lbKEkLLh79
NjiZqA9mXb/89tq1VjHCIXLsw9aoNhNmFb14Y0L7K71GX5tOMSFz04eQI5DIl85poKqsPON2Yvxo
xyY+GAXgkRVxQ49XY+qCdtPE5OJ0DcuPkHyy/RpCOMoNUrnisek3rtI3Al98deeUTf3ouRevHT/m
rJQP2RDEh7hsjlmWkNs9H2YrLE4d9XS0Ctjo3fzYmWRAWjqMRlELfiXUWBFJgz7CFvUlpyYw2/0W
+Cjx0QspxCEdlE0CmnLXjM508mAftIocYVNQ3eYldwoYTO2lLmZBlyF6e19xWG2QH4w5+hahANtU
Y0DSWu9CUIHVmCEyJU8RuI8xdgTuQXHXCwKtWtRaRX2kH/MnQTfcTb/rq99vyPNoGpUggvULuJYL
MzZWS5bQobWbdLgbGilAF9AChK5CyPqvp5TlSJ6gq+t7kH7ICwhPtA2wPGP+JlTgCitall8+67dM
FQspyJR1R0++ceCjK9Wi/i78OrQV8GRwx5MWMYqs+iMo0S9mahuRBQrDb50Ha8WkSJnApg+01ior
j21ANN7jmjuEpTAkGfoUDJtPgahRNuh3NqPoYlvXKVF5mE700bWe14KgcIQS3F/iYGdqCOnfwTPA
t66z7aa/7st+TMcwBO2y8VoyUExRU7yLpmcDOM8U05W365rmAHHvdTLY2yJMMgK1vWUrW5ITzDWJ
dlgKm52Ttg949YHhhQmwVpM1oj6SKQlGntGfiiEg2UrFq+jIlhjL968Yl9AafjS0U/dxXNfbRf2p
Pom57XnyJ7VYsa+SIr9OMZJk8p+R31501sc/okD0uRfh+Pl1ZHUpvClum63C58+Ygja/skVsnBAR
ZueztGRxXc28QG4xFNdhcut9ZVR4wntCQtwSujZltQ5/0ZCeQzj/ASCaHOR8nF4AAq/4oS+myR2W
iqh7sLPihVrFruklRhqCJWG1nJBkIpGk+3ORaVedqYX/JdnUj4FUsnZBTiZfMSE5xte6HIXpnL3S
JLuyGQOx7bnij2FQ49WfvDNthRsN+vk0TfN6GQySrxdsumOI4CHtkJ+F0on2LI7PvgWDLrSjY8Nv
XdPaGq9BE2wapGWBheqwDg8uZmpzqz+fokWSqo/0ELMQOkoPWGqwLXqclV00vMzk2Keufe+TMaKx
YsfYtiDXXDBK5w2XgB5Kv04Psi4/DQREXBJFaiGu4K+hVEc+hZmzA2WZTA9yovVPIaxxW4Dilf9s
5+mx8P4Pe+ex3Tqybdl/qT5ewZtGdehJ0ci7DoakI8EETMAH8PU1wby3lJXvNd6odjWSKTodiiQQ
O/Zeay45HE2DMUfcRkthmqhCauM+ZZa0AEXwYYJQqOcgYpn1L0lUfowNxZvFlGXJJteif6gDBoFT
MXoPuWSshNlNXzX0VxKmbaEanjOH/jnjm3QphpdRZM3a6a6wuJ7wXwTVEP8OQuP8Elvarnaql7x3
H0WokCBrzbSdsYROJtcNhumBg5G2SnJqQyfbmjFDF5zk24xYacTOwTO9lmM7TICD0RPK0foB33Mu
R3z8XWiuVc9sBTbf9Mxsm5Q0u99YE/wur66e3R4hVJI9e63Kz6AVcmvUFkWSwaZKY4vZinduhH5E
AIRsMorfvRIQwkTYMXoi1DoTLSjmxbvUo+/rQj6eK8ZdViGjzbwWIL7KVmVTzuvAhywbpISycvZt
aaJcq9YGROrWvK1i9ykHUcC/7MW5vIQJGjGnnVefgKVlAoFehEpf+jaQPETVHf3KnkbLQDSdsvPH
xAxAACfDtFGTMp4b1iS/13+w+E6LINO+Wmwnmz6bqfhgxMPJHeHJUf0p94/R83+a/I8Gnt0FDrRo
G9E4amftfzohtQjU5K7zKQG3326jvuGgM6IbJfdhilosm7uyiZ6/q8Z6HcfBuOtJ3V5Kc9Epn7aE
mUUYPt8rp4xvTAewxZgMnNMIJwCiejEJc97bw8jbG4QfCOwZmuHX9rxUMJpMspV1C6QkvWd01SDb
ymC75d7e8kdmxY7erpWbLpjMLaRKT8qFxAGFUtJkgt0O7fLJrCoI+iNasaaYJ4d+SmIwYxQbVWVZ
uNYmU4QaTB7Ntbh464EeJEnKkpeig/Fqg3msgy8BbQpT/P7d71p7E8T68+DQREnd+wEn/84u/Tcx
khzoOfa5iGloNCeXIfeSOFZgkaocTh2MvQLmFz0Pg5A0v90YU/CW+cNJC3il/WMX3QkXtJPbgmDV
kZbWcQ0WfIyfbN9aZmg9dhObULqD5W1r4QwsBdQJe+DhSqUAIZPm3eO/ATrZcqzXjozVzIN7Aokj
V3JKj62TUZI2EvsvCFJ0GEQUmP3dGMWw6EYwHrXpLJQT/GmimhOhDVPHLj2xdftQ3zJNdZkw78gP
ufQ0SjiKOwCFuU3sNsCW1oM+ITsFnSAQy9BwttlIIwtq37iK4cxE8OBTKH1D3j/gg/+j0ThFyy0X
euNjAk/XiFpeIlV8onzlZQ/49LDhB4uOD2ZhevFn6Skd11r3Zuh29mm07kdf9euB7TJAt+61DvD8
4lzCW13A02Fev8LfGY8y3xslhXaQq/wgK5c90ziL2HuVphubZYMtliNDIiLmB/xeXB/0e7W4PvPK
T7ve+I+7/x9vw+NwCjSZzICD1qI6+gW+G2pmnV2vXy+Seb/ze3WwxL/vxnnibhjHnq4o+muqzfWn
1tXlPiIpBYXrCU2Z/1fqy/W+/JqOM19cr/7edv3JdRuqt9/f9I+7f5+SzjE816vjA5pSvE4zDf/6
y3XNifZjzBx4vun3gderf/0D1x+vF70I53LRRhTHpuLfr6qkcob13+6hQgTrSVYv6bzGJXMZ3xE7
vxK1DR7vmkR5vfF68fuY39vKcfag/F7/x2O8PmQECxKLoOHybw/7x++DQ0eF+Y/nxvNL+r2Nfjua
k78e+V++si5gdCD8grit31/HkK7diCG9k3ZtTety8G4NgCE4vLBT93Oa0O+FO1dd16vViKRpCCEy
Ap0FEd5fY+R+7//r+n99n/1/fsv18aKOAVggaB08exVSk/PqCItOeh0D+XUrnAGHGC7XHyechiBn
KmIY5/7jbyf/evV6cXX1/F7VoaxmnEx3vzddfyq0SCzdRg3Ac1FV/d776wr6x21/uYJ+f/3v8/Qg
uJOynDb6HKIV5/TT47r41tx8XHdS87f/v4X532th2j49vf/5b9vof/K43mB47b7E+H83Ma9P+lcT
08eU6mHLcAKUNq5JDvC/Wph+8B+OZ3qAZjCZzh1M+pT/amFawX8YthkYdDEt1zWNOUK3AVwa/6//
QQsTWDt9R4fZ6V/O2H+/uP+Gx9Ui7lj+LabY9k0MtqY/u2kD2rX/dLharhUDaAmjw6DW6TVhVFwb
QK7S9qUMT2EQsVGaasbW9mMuMwozv4h3urpLtOyQaoPaF22Nn64GTKN7jBWyAGuYaikX3KEGEW7l
7DYlALIMmnAs0gehtc56UHm20pmeZaFO0yJIwv1QDd+1SV+qmz7+9pH866/+u5PXJDD9P/2deIjp
I+ugN220BHNc89dvHLMCEecI03f3IQhWYoLajUpEvrvOgMIZiZf4FruOIEJ2P0+O/pr8lD7zkKpZ
9WLKdoWhPxehhRtQZzGvcfJPIk1u0prdnxuucQgxqwuMJ7f1GnxV5UOh6Z/sZZgpzBdZHrsLN1A6
qV+IqJEYKnPYJ9pcM8tqXseLde7Sad2MmI5vtKxEpqp1OwRRFVpScK56aA43QQPnXSX2h7BgU9Zi
DEDz1o/4nmAHzBcB3Z9DPi5/iQbXnssoSm8/aXe/Nwceps8pj4CG4PlrAnPaWTPv73oRJ+yPQiMA
9jL3Wq8X1360FYZ3TF6NTei09EsMKtBNGVpv5U565ndfIvsYbSBxV15ENFavpZ4E63SeJ8Ud71kR
eOHqmjSCCgcYswtJphRs2lTnO3Q8gP9ETjZ9GTZnsra8y1CPHqYBBTG79Hs3Q6Ityzw82CjU1kSP
ALWYr06tHvzt4nqbJr1VY4/eTpK7sk2s5lbNj2r4+s0sqZ2pYm2VUrgtygwLjDApIz2DBy9obUR7
DDSzLsQ+VFnvHK4/jXMLsHkRGhHRLS0aWlQQfKOCYps0YxlNdBz/aqUGyNwaDgcsveCi/QQTs21N
AVr26sMUoF6vjJXryGy0jDu95aZJNzc5Fu9j4Ho0YuNerq8X0oVsakVlctMjprpBeQc1RXbP15uu
F1GkuDOfEHo51t2kz+y+DN3X4Xoh/R9jxlNmBSToyH6XIusJfDiiM6fBpysPLvw0KxDJOrQHQg1F
5OBfxsBnBd26r6ybuqyPGavf0k3Md99906EWrhXcscW1d3rtg0oaygtw7c+lRvUhBzfdt9JGhoqh
cIGc3ikm0C/9zXUUEXkAmMp+Brg2wXPgpvkmLFL90NDLbvPJ3UNfjm+KMXI3uBUeo7RmT+BkkJFu
O7a9hzoRp6wjvbkKiJlTCInMwBnwz0Y7L4UppmVzPAux8RQ4rkayt2rHrdZmx0zX6mWnVdZSq4lx
YIrS2Z2xmUJ/XCRzr/tqv752+3Ar5AujMotlCcoDh3J5kAFugFhzqb3LF57v7a+O/In2JzkFnVrH
FW29dmQ/FUPwSgMO0bynIaDPFg+zoo+d2qREKQSezQ3qrmRlyva5TtoPoiO1gyKGbfKNfegrRN9e
T+OItJ84qR4iOfY3UKzhJbPZG4qnKp9wuUid0KGZp+JSydi5TyLuECzcTL5ZQ2whcCITqHLIkIri
GqmpRRoRbxHf4mBrWgZnPGRQz4Df8o0S2bTvo69ydL1DNV9kwT3N2nEvaBUug6xsltcTJWtftbPz
nsRrp9pOKr9rcNyscghGjEu6aJ0Xj3XWwL+OEZ62iLEpAGVNvaWwYBiwgS0I7teGOD55ax+QOSox
9CvYxS7x3kEkhuVIzStCDfV5/52WOjZFIhV9Mz1CCKZNnQWvsWcvC4PEH0TUz5B9yn084Cocw2rl
+57FtocZuZ9oBMKn7gdOA5rfknzNuNJMoHXicSCIza+sp8LMDtPIGIlp1Lnsqpk0GH7T37Gj4j1s
OfkycLp+zceMblNSN1vXz0k20N11lUXTAWkpeEtE7LAOYSSTjfOquROv0uwRKtst34cOi1mDYrqL
qfswSZqm22yixnzGdVXvOE/ce9ZzY0CT6TOtgZRGfcsX4r4XmLZMzyEnYayWvBi05nrMXIL8To3g
hqDudmC09FUAWHc1VZ2DmFtf2rlBIwNhKzL5leLDQSbj7BLQPMvO6daZZhHhh8FwWY/mrvLqdo9/
sr8prHuaA2pVuPopj603m5wBCHVNIr/dMT7bvmasoiaFyaKqfWAUzsl1aKjmXUWOXidXwqexLnmG
Nbbe2bCw1lgJeRKhmOa8ZOSLJSlslskgAzI8YhF8E1sUeZ8qLZEW4SeYorqDjKBDt3L6i/SiG4uM
lIo+9YZJzV+JQwKRzA72/q4esZvLcZfmOWSxILxkWI1WZVK9mEbMyCygyWONAXBVype4rz+9OmZm
GSEJ0ZQmGWym7TrJ+glmk7tLIwnBfBjXvs5GHgQ8ErRwOqkaShqkhXrlVKvGIh/dko1as1fnfIQl
JGwZ3kaBTJYoXunydPamn3Jexqg9eVD98blq2h1ZV9yf0p3LzQPW6KWPLVdzv8IQKwNnFlCEJhtz
l8cbLdZZr09G2vx4ycWMGXfMZumR0si4GOpsVbwlOpUZkj0OZiaCCD5jP7wdXLN6cGV2sr1u3cKU
RP8NwqHGSDyfyjZWW16U6eZPRGA1pnhxA7RiwoUrlJiOu+5rLIXYRlalOMRTjzpORKeJjAtsjTnH
eXen63W21TqUOB0BUq3znGSgWVHN4Y9N+FoatiCpoDWypQymbRnVxA50w7ps+fhlgvsVqkW3qbBW
2jowzmpsxLGiYnvJyosT36MMGi5D5L9VBQzXZsq7Ncx0AWKNdKHXLKDPYxOMAm/KsrcmuAGsx95r
agYwSLsBN0TuGrfMjczbPB62dhm+xgmhHFIOj9UArQq62k+GjK7EonQEvbRJAyoyOF4zscONiZFw
xlXjFe4+Zby3an400QK5JOg+bcNt6zvGPuqsdVHAu50Su/woGwtDVdvTS3TTYKeYLCwcEQKpzxrQ
7xolcBdCcYii9ugFFUvIo23m5s6V+dFQ1cmHfIxGqwqWRAozVtoZjGaWGHqG91E/2YM/PvtlvvdV
B0uh01a12/A9dSaCCKSHnLZk0pH9abAV5c1UoDjr6QUiRnZtfGYZ5P5CaxjZ4a06+MIa14GH0c1b
1BUJlFNEM8zGSAlvGdacWhIsdpQexnfKP7VAE46ZnwsNe+zJI2yn7V7LOv/0A59cQWr3tPnDh/5Q
Wv2dcOKYlmt+iyONrntebBozJTQ6sOf4oafmWudF6S7LjJUai5ZDYfyc6CJjjIohnFibCsYo8Qd3
3mRepsIzdnmB/VoIuvhCBZcIrXY5Weu+w9CUhX649IreJx2x+AZZYlSRezcprAhdYZ40Woy+S6hS
2UJtbeNgY4bdO2QZainxOrvfNC/9cFvk17GNSkIDhMNLXhH/Aggyb26NMiwW5hA5q8yn5adLvUMR
TZhwyNQwMaHo10A6vIxoErMuX9rxz1igwosK9zxWATqjgtCRtKueTNA3SnmvhQwfSjMzQfz2ny1D
eizBeb0LAOMU3tZTtr+zxpB2rAaSkmBdyJ1Lr963HUdwYhWM6YwcbzO9xrkLhhyU5i+FPgJj8J/O
aKbrwVAQspr2DLV+F/EpbwpsWBugNquoChAPYmdzHKTfU/ZcVfLsWfY6jOh+6kY0rUHXw2+IwP0X
ZoF4Ef1H4H+X3cfQmE+sN1srgMPlOt0Po559NSm+rwnkn2aa6j0154/XZcMmyskuQjMPODY4Beik
NXGH7GK4J2iLsrB2V0Uy3Rtmck8LHUW4HqGcdL6m4k12pKAkIWVQb5JaRGEaOfIeOBBVnP6UhwAI
mO7sddrqfBrpS6U7i9LtSeGN/GlfpD09zrBexC2J8h289wUEvzGO+GwN7IKWkHehOBvOvopEeoQC
+jkY4r52LX2bZxY7OSc5kTg1bhzh3pqtPayHoeI8XFkmpxRwP9MAIzXaq7SodpOLjmDwMG/Al1Bb
GAyEe+J3WYQGAcjMJpBQElEjmIeNiOeXoW9VK0s3ylUS9Wu3DyryYUgTVTqFZOSnT1VW3lnOMOxr
43YQ1OM1f7NTW97WLrxzUNs0+wm11aT5Z4I+EUbM+yKn7w5KMhF3k3jrNfTfsfcrONkrJjwk9sbN
q1dGFwWGIARVUEHoXtcxfzSy8I1eci5s9QkJXBa825Y0T0xoyA7AyQwFn5iwS6GqZzPHId87Gkzj
yOFMDmGNFfO703ajNQ9eiCTbdgSwFrI1MB3YqO8C7R73bb0hfBGlc1DnGyIQ5ZKe86Oo5reUcyG2
qGUTEmccKNjQRQPhUsxI9sK9lBq9QvwgswK1PvsdcS2qq2mHJ+ZHRHLG2jLMSwE1BcK1cVNpzlPm
Wie99r9C5ske5NclZC5rbWfkGQnxlRoe2sjEeXNsjW9ODMo9KMdlNOeNorIVMNkTZue7jqCHCLNp
JfV0kdluuWFvBvnT7s+cHKeIyjEy/JWftOessCgFYehp6qcbEyLPYJdGpvGMv6YH702mKLa1FleS
Nu4Cy062AbiThSii5bpNExKwhrkoQc+GgST7IhvpGOTBVxkCxe7YIpZZGa3Kbt/NgP9AY5ITcPoz
DUglzImN8mfImvFR06g5oCWukmZvRS0Vd+5C6M7KLydkugzh4VaDjUwHwFkbDSkKsWNVzF+uYDBn
4XN+HzuT+OVwGph2JjZda7jYSZowt07SZawTUxIGJNXQtCK9AYE66WwoMCxHJGsxiW3bxiT+KoiA
ZCfdkcHyVBB5uUzxizYChmwhvy23+zbZi9h5ba71je2N71AWdHKVPQ764T3r/IeEeVOvibOZkgJT
ZzMBtQxwsrnvIN4W+oC8qVAeKWmh9po10w7U8UXLvALMWvXAL6ZsIsFu3fgEezdwzgT5XEis1Er3
KfLaUsSbtkWcV7ZvSTYUe0Q7B2PUgKu4AS7V2WAfHV3hkWcUjnMYUXTu2Mst00F2mJRKeAxoHtLU
XY46AIyyIqSYGHlEImwuUQ6lfEuGAl6Ht3ICSRix65M2q7qEKA75qEeMZvAjIYxNHaiL5B1k4XSe
/8vRIyVMe5Rg7Fvg9midNzqIfF1VsmxHKRcdBcnYTftYj19LLWN91cqbzK/8BYF3mYQaRrSnoGLg
cKAs6BZtBsta5h6H//xGCmm+zEL7iTfDc6HYMwR3sLJhiZMpm248lbQeF1pgvmNjQ90jSCAYSnnA
SVHxK4KfLBYPMtnIOPvW6AVUCmQkJpJwFdvOraOjlir61mcUObkLE1Q1tf1zWnrkwIRPgQWzWgX+
Y0ERiZJjNmaU4Z1WsZCpEMsh26IlR/ilmvw/4I1RPOA7CaCmG4dwLCk3BvKu9RQCZSGakCEFmRZ2
ZgeLdqebfTlDSTBgW1+JkUC3NtGewXHp2P+b7OVZJxAcKtJbeN/CAU2QKAG9N2EIy9cm8tys2JFL
ReRR5ZJc1VnJxk4t3H9OHJFBFawlgQkkAcjPAFrTSouT+3A+IpkE57Nw+CZGhrQdw5j2icmClD7L
yH5G046ZIKiOctC+hoEM4LB9T7DIJtLbgbs+1Q6xeeOJc0jfaQ8OMpWFnuSPY3SRs/kyb5nl9gEP
w3TYhedahTTshk1IKsw7CdJWv5nEOPxQWsRahX2oI0XOUYByK4xmjMoXlfARa2l4OYKbmsH4aPEG
UuU/KaMg4gEOt89CyapnM8rls6sjoodbTqITuP0FdIpFBgxj6ZfkWA3hD3UVVvhgvCeDNdplIhSH
HDVYpdXAbppdE5TEolPNZ2WvkB1NTySjPDCpurS+ra9iN/6WJJXjzhdoSZx7J6sIpcav0ywtp3su
HfvSMATsQCQragpPZTe2Jx5ai6Olp+qPc/M+r1ci9EBU5yGQ/8i7CYhdqacl0BAWhix8C9ndaF1C
q0rdOER6JhAijHpg16ITSGPl+67sdoHWXvT5WLPK76ouXkqPvcTEHBzwwtdUAt1LDYDY7Mpv266R
YHfax7own0LjQXMx+9ml9tO048kn85DvIjIlvj1qleUQ5aNafQngzx4WnmVvwOqrtQ+l6YCcG01x
ZFifFGzLIUHQ0TXRa+XCw+oSj000MNS2T24R9rip+2P24gyymF6ZEX3EVnAbsuOc8dDYQX40LX8o
579ZG9ont0xXeceJHGYYSG0cVg2f1NJLsY3A3zsA6IULsTAURIfebv8YttojYi3PUj+pKDERKsu9
oEzFtO6Hm7oIjA15VuhhNHeDumTYqJrGGf19diCZmuWh6DwaUAorIFbTYaSShHq+cIxxbeImo6vf
avtICx4S9gpWpbNKp89aaEw7FI+ELEM6rquwXzKc6kBFYBaSZH4RT6lfogKHkJcj0LDLldPC4/YT
guzNaOlllMw+UrGFymvu79pmg+fvrRx1FGlSICyUxaH08niXmIJuut7chO5ULCixaWFOw1dOoAGm
SAGiDBKVHNibu3jpaBEgCGl09nTnwa6excZAUcPG2zA3emI/+w4VjdbrEIdkdq5EQBqdNn1mUmlr
skuYrPaFvTDYSmz8XiJQIDYmmMRLkwLB0Jr7Ksxwmudx9qBIzFLKJScMRdHcfdpVZfletvkTEO5y
E4/lH5tad6ndZW58MiQykLGoE3zyvTr6cf2njXHO2ZBUtuWoYoSEwjuFFPnUWtOHygOFICWzz/bE
F6Hyx9t8sqebYIBekJvpCRvhoq2xy5gjawhn0Lz1L3Es2GIwalp4KNu3pXSTdWZFwzKcjHFX77Jc
tedkwrI4GdYi7jyXiAvkuAMJrjh2t0b2Y8VkqARtYWOSo1FJnK7g70Zk27Q9fya6lHCk3RxMNvLN
kmTbDlaAnRHMRU7cIu/T21ELQnYg6nGIkfaVRuIwJ5rWIfOPNec4H9Ygz5PDsIoKAmEmF/SXSgEB
5L7zEJh5fJNEFlFb6eyQGm+okjl9jR0hrV79meTqj6QtAynZOXgyu80KwL/91MuNDHVn62Etw6bn
faK+AjHvh8+Fb52R930qej83FdG0KNutZqMGbYEXmcURbQunezy9ft2kJzDfS9dUnAXL5oNgtxDq
mAKhRL/o2Pg5gCyHtBqLrpTpsyOwQ99BAZXdNZphn+ahv037eiNSA1EX395WZfJ+qDm4CcncJ301
nHUtfgZNkyBpU7i0q+pYI39b+PiZcak6+cpryU7TdP0SD+N+VHOz0iZA3VhYrdmsdYBri6ymirNS
lDXjaF2SCjJgYcIJdAxP7TqvmsFFwdoeCLNLU3u8H8sL2BTcU7rs7pJCX+u1uWeZQHqp7+PCdvZF
/VNHGpEKQfhnqFK5TcuJYQYgbuzsR0/vMff6rxYzEWyMlPgeFrlT1zhPg2mVl0CeC7ClxDRRh+db
HUTKMo8EopaSURNoQCDofc0Reqn8rD2EwM4oON0jrdlmg+0Mj4Re/fG68T4a03syhU7t5L6SjIc0
tnsVmnLgBvGJeuxBiSsmNDH5rtrcvpMmFj7qhAPZH/3EgBL50MKRCalfbOkV8QPk2nXwWhKUY9rU
3dtldEvraNhyKlw4WAweil4LN87kP4ZBAdejLIe7Zki+E1HsWvZIsPhZ4gdRPg9JTMOLQ5JYvI9C
ED83TwtXCUbVdaIHr4lbPhowxy+hIusH/fGis8boNQrZcejCvpsGTE3s6nqGYKC2wyR5kUwJNtH4
Ek1Y8CKaqJP03jrDIusixntoadR2Y7geOsc6UUF0PrVhVCCgTYrqLiUDgD1QPq8T/c707XHfD9hT
6GPCCdKW0h+ABoTgrISIocqgzCGh4KSAGztO5K992VTLpJzEOiOwfgVhaFcKZyPbClluNpwHc+KY
rM7OAb92skjDilQfYhUWpucd5UkwlrhvbA+6ES1wd95NxkKtJkiSS3jlPtGDzbet8TpjNGxln4Yr
V7dPhCjYq96fvnI0c6Lz450VYucMqld7sHxEIPRXcndTasLhnNjEO7tzb50BTiP1HVG9RuoyyDO0
ZSqoymM8pkjKJrS6aJBHSCHhT1ga+dpjZmd09ki/TpzDKf9icxVv0fpvPDf4UJKELlOWJq1EUmIi
2P5e/Z0NfbrSkgQviglKBiaFd3bIFcst+0h+yb0QbPDEaHF4pv3FD7r3SEGBbEZ9OWr+S5X3H2U8
xEfBtHsFn4ZM3VJsLN6tPq9q5h5g2rRW7+mXlxfBtnldNSGqUFdfWYiGeqsd99IBz9qTGc2Hpx49
513E0znJgSUwfusOhgMfn6XEFEW18YLRJAjCcXewwSi8yBhDAz/s20kWWJPLh05LnmU37AIbczGN
xWzVS04COe2ZtJv79rMeEm0P7OKQcb2rCrF6K2lVv8S9zbObbl0jVF4nXR6dc10ON20LgaYuukU8
uKz0Q7UORXkE6NCscDo1e6K2jJWZDPfoW929eCT+YlrPpB53QDSNOUFtWh0gpGNo5t2I6NQdgyeR
2c2OJEZzVenIrLSx3JqmzuRGT74oG2YOTVIuTc+CkxQ2eHdTa5EYVCBgPdjCefm90Mj+DR2oAoTp
zEmwSNKRmP+J7ILUiFa7b+HL8L540a0nsmFNihPNxhRhYobe3XYvUyLNZTF5907OahAkE3gtllFF
YE5vex4kSfOrGCjUlUJ5G5pm9CLaC5jlkNr8bjKL4NxoZJfPivwJ0QMgqWLZmR1ftzvkfg9WT7By
G9KWGyKruXS68ZmPIxZdoV2aDnUlFf9RM1ie+6yNT5UUOzKPV7o9VM81+GSyVMztUBjoucW2Nj3Y
QTHt7eBbxB+DJ/a5ztEk7cpaR5LE89LeRXNQe2cM9nY0QYtxpqX4T3MPcbKzjm1ytVpAsCvbJufG
141N95JO8qeoO0pkQABZbb0FTln8sdz84OTrbqzLUwqPEPRAt/Umo9qCwMUNUWc3U26syHiNN5Pj
sSkKKb3hd/JO+RwA4QIcLDXXpLurvoQvUSfaIhuG+zLk9NMqzLmOaoCdopMgyPjTG4lWbXsD+mU6
nYTWzFyzQGxgyxwdwjw3KTF7WLvJQmPjwHhD1asRXGcmu/4G7Mu26xxx7NRrXTTNXqc2WrZagrI2
1o8ih4qY5/T1SPqNVhJmw83QazFbUiLuvFF7p2WMfymf7txBjKt+mD6pNgBd1h9Z5yLIJNw5bAv3
gPcP5kpGSLSp7C3+DRa/0cjvrLm+cVv0HE2dgPNKvbNLuxx7Cxvs3souKgSlq/XttrJnuumO2dpX
WkMUQ5+bEsmh0RJj+2GERMAFvnnwGntPWA/TBjeFu1Zk90kz3U4kX10IkMYg7vFxptX0ybjyhLw3
/Z7AO7HHYzGL1iPm6RUFTnM/QgrVZbOSjuN9pg0igM4Xe6Cp0dmxO9Y+ACFsGY11KiDS0io6sWos
mLW1F3hdfHwGh7SoTnXCv2lyrmh0f0WTACQS5MlbE87Lwks0aw3kak4uljum7gyNTbraBelg9Hma
lWYUb0FaXJwyJ74dJ3japsdMGeLBwxiYqOx4vdC0ND86HvZyusarWPJdaGaM6WQgRXYE6uWADgFR
Zd2hLtnMJ7mZMDkCMwfBdQnhtd940n1PSFdEeTxZt4EOBzZlrohqgElEU+k3rXJeo7a4QVhLbHoc
XQonzV8APyyIROUvc7H6Ra2DjmSedBrMq8zeNZ8EjozxUjMiPAQ+BdcY+IIzc6P4zWVx08F8CZLq
0epGD5l/oK3o1GFeOWgNTS/fMbeV41rLAW4CYe/aEvUJMmZYHbfCJNNHtUTmleri+lkJoAhjH+yG
dUUZSBH3rYqJuSV9zKHr+jU8eLpDMoK96jrlWhoQhuKRAqWmQ2Qbww26lAlCBMQls0/PkebfCz2n
az31GmVyQOOutWl+odHeSdXjCZ0nhyUZi1IgM3TBdDVhdb5e6B4cKpKvesdK9ra0R5r+sQ4WhdMs
PTkbXVhav8RUVO7Yg50nDmpZ4TXoCj88d3pj3aqsM4/xbI+waLlaRLsvC+Jn8LJPeE6t4GjlbAWK
or6N4IJw3j2ULrWTAoGxHqOdXxQgkdATjNF0Q77vc1Q5ztEE5wi+GtsTkvYPbMakL80gD5JFR5Ls
MayYA1w7BptjJvR11ZtHzOsLVcpqrz2nkEYg3eX9hr7zsEsaFnfTCjnIsFNuM0MxeZOovRWVdzT0
xEQF/XRvZa2/BP5zjDrhkZA+ffmLoDOhqViUtVIDwSYJS3G7/Ji2/qFz+XwsEWwh0cAjTrzbiD1C
bfoV9vQc7kmVaTtHyR9LJH+8Svc3le42a+nVNvjp0aODYnMITKXcTnybStP5zPIAoQ2prosC5Zmu
ecemRopSRN7eFy4JfgndpTY44T6EhMTgMSX5irKYM2P2BD9jOCP+Mon5g3J8YRLCjq7w9+z9WWU4
8TOGJck8InJBzs3CctyUnkkkRp7upMmH3rBbIMibgVpS85RuDilQ7qadolsIrHP7bgTh1FTIAwsM
DKxi53rAnxF3zU0ExiekWbjodEx0NUyZhWxRrdPuzrBgb7XRAyjdKV4p0eRmPu4ZAzKspjzQmOxu
6vI+ApW7CZLE3unQo1baWLy5/qNlMBrSe3GEkMm8pqC7QV89wDFkFfl7npnstukBBe14z5Y/3MMb
pSkQIHCoQ3MpyQS+93ydvVKzp9sCeTAdeM9M5zCUAa14xhHskYnbEfp4mWLM0ml2VzYFOyUVk2rA
0RrYFh1uQCxMQdn0uuj9fMT/LsDILNXHFeDkN1fAvIZZgqsSqg9MdMLsZzATeR/0bn13Xdoyfuxd
0vh8Od39b/bObDdyZMuyX8QCBzMj+erzpMEluRShF0IKKThPxplf34u6hap7qxo9oF87gRQiIzIk
dzppZuecvdcWI0gmxwlQYZa9sepkw9Ft9s95FweHpeU9VglOj1Z8+RO1feaDkByg7YPqxJ+eTaek
sF5TK8EZuThU/eXLz6/EYgZsVYTdZTaJpxgDBqbWCOr+PxIMfpTQSBN6OFHmyBA6QmME+IoI45+0
AioOBj5xyYE1op5CHVaAr4JHR1za8kc/f/7zpRlB8reGd+OlM/L9sQP7BJLvAqt5/Elm+PmtkHY0
zrXhkCzSNvzpt2jJjxZLHItmzaARn7Y7Tp3bufRhYEcLw5cvaAoXurc0qcMcKr4lLOw/gRivBLVB
3l3UZ4WRvLi6I1SxV4S6L7/l+xhe/7+W+v9IS+3T9v0n4e5/01LffcTF978Iqf/xN/5dSK2AN9A8
QNiJHMVzpP+fcUGu9W9Ie+E6WEAf4Bg7/ymlFu6/0V91bc/1Uf06tgko4t+l1MIBIbHQJQgZYkKJ
aeT/igah/qvEGEClY/KNfG/RUquFFfFPEmMIXKbRjsZ86ODkrpjhJGRbtxuzW9l/rJN+715okm4W
aO0RZ9A/Xaj/icLZ4g3+q47bBWchifHwfd4N2vB//eFlAaOLPCQkvCPnjJgczTPlOWJi1e5pDo70
VdW3Nfy//ljU7f/8njsRyF7H/Fj9CxVYlHPg3G+7bD2R/dWcZUU753/zIxeh9r8I1v/LG10+hX+6
yikDx8DDvH1oyeucr5aLx3obBqsp3rTJ6//6qgrX+W8/zrMsMDkuxaQrLPoO//rjmsyoMEjX+hC2
Q0CCI4IN0kfZO5nYFh54eiJbts5SsyhclpsJAxycyYGxnovYGccjILCC8hb+5o47118XEzyBoabG
nnUuN5bndJjUzI410XwLXFD1ZWKZuwnzH1rRrx4lwcgHz77hFociTElBd/IW/uGSrlZznkuGh8Co
7U2eDHdC0emM54ZovrEpNqr2dj3/bBo6eG1pwj+znxC4gpEyQUyPU8g2DjeH+g0uUxxBGtAbtoa3
FJX5CmbpzfHI1mbLfR7dLHi+6xZtkF3FB/IZ0bG7ZrgJKa8tSOwHpT+aifHl7HzgEgJXVEw3zMvr
oegQbmUSGhJdJxhBd+5ApS7lCZHdcbDbPwx97+0AOZBfON8U13dxVb87dn8bpmrTNM2dIYe3CQjx
Gq5KisnPYlargg1hSutuoMJUDcOLWfbbTH3C0q/WClzIau4hHyPhuY1NQvxypd/NEH43EkzqAkIc
Joq6vCTQWUEA2wC1qNM/VmF/09PBaOTwSZAXsFE238oOYVV6Xr62ivlaWuW+GkgW12CVCbmJDkY9
/SqMkyrJUGjpSm7Anll5Boo2tpY6Mt4KUb67ZIkmcbqlhfmdzuMtUs5Ghowx9XibaBwyHa5QDykU
Je787Tj5Lay+irz56Joa4LEHmNJPGiijxH6kCe2roXoPRlQyLoa4whM7R/U37Jnf5lAu2qBss3yf
3Blv5iQfpvJR1X6+SRthId1Zg5FH09CCilIRvF+Wq4rBOWpF/pey3Aq7odCi9+4SOrjpMPCucsXs
I3OcntgqrpqHwXxQJqZj3uORlgdpVKX4NlwOaVYbI0JlTpMaj5gWrJWbxH+blHeQN4ClQQJcMN7j
fnPox4LF+JU4CEgSON5+iYTeiICLdynjxgVDbczOt5kxOciAuAT2rEDZA4Ozympde7yQWkAtnwuS
hM0+3CZEMtyBIjvUqk7XUc1rdpvi6lv6SczcJpllXcrEZ1ZngD9zTAwEpCcf28zcFrYldkPN/QPP
AQwHEh2GTUiTmFJGaa25ZfgLfc1Ikw/a91h0ahy8vvfI9wrXCM7eu4CLQXrnnlgOk5/ebqxouAsr
GlkuKN7l9i2WvmFQl3/oUnIS9LIr/WzmE2Ezr1pBBaYDnL4Z7y4wrGpF7xXhl5zhzar0uNw3SOhe
cNPdTxzO19Qa71atQibiAGrLSq6F66N/92l09jaBMaMLylx235lBRw6H4qHviGka5jPWJIJLUDet
Kgf1Z6of4wJQKIg80lzam1FoSZuVy/dz55n0tVh3YeGH1btt8z6yuM73SRJsYx1AClqeuNKlo0UW
GSQRGJu0xlDIr2thJ4deknJhV9s0DHFDtMuBdjEZaMP8zq32mRrsntH9ehY8qdbyxSEAYd10rPFC
652vhlvvco0bqXH9FhrqaXddsoigxU57DzwkTgRi0/vXoEdv0smBMCLgN+uwHsWa9XPpjs0cqvPj
cjt5pdFvJgR61O8xHuX4ljmvurZRR3kMzWSurkCz0RzzQEY0madyem0rirbA5JOPKC/mgiX/5/Ok
VgN/i+slb2Fgd8jMM5qXecCbQu1lMihaJaH4bhsWqn7iE8k8Fv8RZqYdPHGG54/5UMVsf9NQZy32
/cPsqKfImfbkdN/Iv1mkVeUVUt9V98MeuuTNsBE4aryOdBLokCw3xYwW0C3ffHu41f10035OLyV4
oFIkKjoeQUAn440e7S504+durrcsqtyMg/i2S15nNyxrjM7fdSxvdbHtQ4K0iX3/LpPpZkvuRtay
ozk610FAnzXza04Cuj+TxiNtJFDLc8wsczWPXK7GgF/ao4ozPYxIsl4Aq/AnhEF8xNzcdSaXAv8x
+F8E/RGXFSeUCySbNcj1lnRqUI0yTYD1DUhXYvYflOrjnc4Mdk0fXbGt7e/YZZqAZuklax8Yz5En
8Dqlh7Fn/TR83hrqOsoWYzqCsXlfLslUs8XYArluyNOUp9m0Tvv55w1aRsYkoYsIu+CGl1X7XjfJ
CatStQcT0/Az1+Cke8bxjA+blsAdHr3cZmKS8IH7tO62ZpNfXdHcsbW/R074S6e0DmIX/YM7pxeU
oavObbYWRre9P0bILmxn2+nsc7ZUtU6WVU3+OOEscOiWnkH7zbQI4yHeIj1Zl8OQXr1BT4eyAuzY
VoSUD25zTaaiX5e+hkih1dK2vWjEV2sr0hOUyPyqCx4KexweYYje4yK+qwvgPwMzzWzZ+aI2u3MS
suQM8CjgCp7Zo898hCA/+vKkU8bw3nCrRjffCWnPqzQpaZWO/t82LPa5ZgeIaPlvYE+uGo+3gPix
RNVZbY15mXnyxGLBoLWg2umG+ph039jcssoaqLIBNXvQF3HzBjsUBXp4meHnmG760NoYITJVz3Bs
vV+6pi3WgXpbRbiSajjcuQW90Z0Icm3DJtuakm/FpvrVyHlb0e9IEhv8UzteUv4tW9JqpqClM9Hb
gD2NjSfzfdZzrAmS7jwkbXdOVM1dKnd9kduX2VDZSnTUoXQQGBbI38rlVq7LgR812u8D1KamBPgf
VaC49dwde1VjYg79h1mP12iOAC134mMMmIanGV2SfmgIyM3wuKEGnWEke1zODM9N4qcv/VyiCQVa
sE6z7NMol6a1whzlQn6iIWKYLNrL1EMg2yrRm4wzwWc04bpVP7THpCbqxDcGMgLca6eCT0Eba40c
490gRpeNduJqTP0hBg4UYm0Z88Ejptd+MnrvqP0WkjfzBq+pJGLxcecmHOB4K4CoNO15s5u9gyH0
xZ7rB2dQxbmZ09fQYPHpRwD2qE23TPJG2ZsHGP/5DiInytAY4D3iAo5lULFqEGCQWyUNX2/4M7to
NkBHrrxeWvQKvfXU9i9e2wlkicaG3aHkJjI9unXeaXLY07UYjO3cfLHaDWeFLiJ0ZmvbjjhgvKF7
STBaIuMMPsqaDegfL2IBj/WTPIjpwTbmiz/G71bux0yOBiJFiBnh+cCmGJVYmpzYh4vByC8xzDcj
DOi5tiRZOyP4CYScKFvJjBkROdlJq/clRegqjcTL5MRPTuQug/g+PGlkUBvdWqDX/aAAv8bxp+od
vWe+cS8gV0JiOmn2XnBu5RF6Fc5Fl3xo9zPwBDpz1BoYSjfWPH71Lg9VEFkwkZIMfw8GC7Kk251H
mOIqot92aO3yiQkPp6S6+dPwaG7L6ivOuSGiPvojmPoh13En2k8mOn8mYz4n3k0ytcF2xKMjxy8a
OtaWDKSeg1bJus10N16W3NpghJs5vPifO4qFInaB2CLoA9Ckko1PBgOQAsAxHMWmizVUKP+6ogDR
gh2HK+EslQRGDLQx6yQM4stI1mwmv8KMD7tBtrSFznMnMdNuRced1pD1MpYy3k5eUOMVij/TFsbp
mMdUINBGIb8YW2jMPeA4PDKgOQMad62D+FrpHW4rdnqrgdhmm7eYQXgX2gyqqb6wq9Xg+wf5kSNE
4bB1nGFsP+a4aipb5mtJBk3AFr5LGpqvztD+RZXEwW1MP6mK+rVlF86qqgVn4VzvDacjub4K2dHJ
xuI2Rj8NiIjSR+4K036VNnk42F484nO9GB3IvcvMjnwqEghoRfak3qOJNVuQI33wkpZdtPct1Iq6
49hiN3W56xPWo9Ze+1HKqohCZlNK5yLi9DMqhoK97di50B+7zO7XoxD3SMK/OgpWppiZv9cSmLdH
uaWF+5WH9t8CSedJS462VYmspLb5XJVo/P2oyAqWmFMaE7m6mXZvmeqf3MolfxYlFVtQBJ0azXUG
IPaqI8ZbLnFhjPSAand/JZJEQCsNhe2U3BwzW0xuaNc5o97LgrZspoAOew4Edbuvzw1Hi5aoDROc
zzhChuFMiZCrIgQSBDXFBgObSHXgZswl0nTJmXSDnaPHfp013q82JfxSC+MZ/eSTXfWKaiJv9niO
1GqZxQm4wH2I56bWDYfYqcLmmAB3R8/vyOA5uMsIL3hq0hLnY5BGTKJOCF3WAiT/OiCRAQgQSJsS
kbic2+LIf326cxttLFRwg98LGC2IX6IpYbXp9454I5Ok/Rgz/1lhcDtysirRkqiAcMBIbRJ8zSCf
5IWDcI42mufaH/yHxbi4imkZRN1ArlxDTjGqEI8Jt/2CwuOBmNZPoYEQIuPj8w3vIW5jS9WctjM1
7AH/fnpS+iyKPGdWY5bbISio3aFubri63O4t8xwkyhtXhP6xhRq/wvVFoL0aqeKa9jKSXLQViR4O
qlPwNZlS2NOMfS2gtI/9lBz3UONpkMa+H5Y7LUO8aUlsH7W95WfvhoiKUSNooSiO8X5QY5hM8U7d
2KNP5awfIT3b8VFFiNfpQBwKz5Rr5dJ7aOg3FOnW6EvWmgQ3aGHOB8ZhUPYrLEoZNgA17TEpMBdk
KBMJHMjkAiKuJAKocH4XFonEVp+e+jz7JBrjfUi2afxHQ5cUnGpWlaw/StT9rCTWKbUE7LQA2m++
nb1xb/T14jHMr+Zcf6fTdBRswWtfMxOLaLez/nP/0i88qKb4bYIFgo9ENFRZXcvY+KjQS6w4ZwNm
NGu2E9ymvcWexjFn1SissREwqgeLERR3rP4yB4xXRZXRKyisYu/GNLnTRdvWIW0ty6dOUskGLax1
9B6ficNMziwERleBG5Af81wIOocpMK8g2PaeJzaqc6xL4HpnjQWnl6/GiIJrhjpHVzwnF4oWWIxb
L4Ilg+WWyZtRAwCM552oum/GUk+knDy7Beq2JESvluGKIUEV6A6hi1vXwFmJcCmPhD7GsnyrWgmq
Hjb6jjxHm37UCjEVqnM3XevUm88VEuMs5BVwdS+jdq5NLO7gv2ZrjaFknxBl22XOeBSCV5Mp7yCk
uPizRC8UJnc4wmM0IYyoMWg8Eq7AqwwnQtJQh+rJEHtyStyNm5JKltU3pjbVeoxQQ48JiYZNLzZh
lT+qRrAy003aThXlXdsX/qbjYI9uhEUwqIytqvvH1hk13SEW8c5UgM4GyFPognO9aD7QCZ0dzzzG
j4bp9YcpaglJTrq/KgJXRRZnUdKgq7hcdhNyRnI7b5PNaKghNu0pjgiUqS0i4oIRFFuA/hf9lyoJ
a6H7fKum2N8t9V0qa72dcKHSwVgrzD4IkHYqSbx9gNmV8ALeASaszuVxjKYsupBkAOBWGKfStJ+y
AfNOQTaAIERh3efTfepqnwWlQ8cDTHhy03mHuXzTWVaxHpoGfimZc7idAe0wBds4EVFx6djfjTiu
qdoiaKy0BA9TPg27ySrHg+Hote/wXyXZBG/kHV26ehh2s0HmlhBzeS4JhlDJ7K8cszKOvUye3NDI
j0wWr07tOOeCQxAG9nWcmu7JDEokRUnDMwdOKGIkz3iPzq8Thvm6JkTqQFhas5lm5zNq9MvQVA8A
rtyNE2h/7U/TObMGvUMvJnic/TuEFRr/S3bsbfshI2riPM4IJ8IaOV7O7pqjpNJ9RMOpPrPgUNgv
e7XqfJyxlGlJRNXk+2zYsok46gYuDiPXhCA+128l2UJ5h/nGi1jZcdqz7WlClPBtcJJzg0ffKTf5
0ABcN3mQKju76IxO5jhPD+MwvAUIHlfKNpnXTREwAOQypUt8F+F0y7qY3EAwaJzRdIoVU75Gl+F+
CPp23dtA9rSg1VrLt2CxMtpjsNZKf1W58TtD4rZp0hE1U8qukEkf0BcXcGHHWQ3HCguaVeXjP0gn
sYGV4u8LN9HrhdhqRQEI9cJHtdwYKym4pjgmgA6iOVi0zskoTtmkz0rm1wjNxLbx2TGHseTEkm4S
Om1cGeI4lcvjkxIAMxEKXTIHxKNrKCS2046wiWYjlvurxSmxN4U3rawcOxjKlUtmoM6cmj8qELTr
pP1KQMddnBUQNuIIZFVIafRbgWi9hBsq7nE/an0sc8s8taDcQAOD2Z3QFBcKBXsaJd1OyoU00LXt
trG457m5xzMd3y/ZQZjsMl4ZoqI7wPdw2ZCLjuOlKKwcOb+dPorK+ESfFoekp9pm9UGoOBzLUGcH
tiLrFL4r4689V/4eDjQojGZq8aVE/l4moB6cnqGCu6IEgrGIFubO0vmhbLjneCucsrrhih3zYggK
CH+25Jrwjq9isS5Mfp3si1s5j1sAk0QoShNniEs6ZD1yYkvJ3ho7OZKHg8elcRGu+BHtOcn95xnq
Xrq1Q9R0YbwstlbwqwNxQ2YERRtRPJJFgCRa0Qnyy2UBCge6tIy+l+9stt5L401AAdFjpnaK7WTc
wMnLr/H0MTd+sqeLcqcMLJiR5bOaZJ+x4SO0KfA+NbNFag5Jcba7NAExNK7KoX4YbJTGFHvtOh/K
29AKA48D44DAYpewyB3xM1vttKUeBoMGdGviZULJ2+cvxpcMgvM8t2CFs9klZEZea0bybeXgMzPE
TvbRrq6qI5GEHwAhJ405KKopyRsZfIIHJWDWu+dwtfPxrc8+Y3qXbJBVqLw3Z3TOKmtWhAchFmqt
i6FoY9fNLkf8hcnOX3ml/kj14r3FhL+iN4odCKVL/0WQfYYWMLtXKN9lGnJwT4h9LZ9GdXHUQotG
wLNtZc4R0WXPa3Wwq1RzCauABJ7OejEqkk69BjjDUmREUBBMGV0J5TtKss/oDKCaNlPnLUjRPdX1
h2dDHRg748oJ9WPBXk/d9JaE3oU5wRXKw84ejFMVA2ydbf0xplNF8lF5UDBNyT0vP2gMvsWj8zIb
4mWA3Ri3UBOZOa5SB8d+uHCiueM/GjU/C6P4LTS/kRoaNFBnbiYJutXwq60yqqcM99a6YbNMZ4l5
YbRAJVq/2hqdcBX7FyzqHOWd8g9Scov3zXqmHb5MoEWtd1ycXBZhb5lqUiWmgoZnyUqOaGRdM8iX
BYCcn31Hx9TAGZJi6iszEOwiNVGTXo5LLhyjux6xv0VZi7wWBX+GT0YK4q6E/4wUEgggRaDB6lIE
tUmQu4d4seLMTULQXiVarfsWr6I+TjySKMSCHum4RgTs5e66SpLhWvb1wXXHd1LR8Rg7Dw39pW0i
QDdVCtGUnyCfkgfyz+k12eoubciQnBr3bZbIxyGhbkiUYXYZlcNWFPdRO/Ts0WSR9AmVuxl2HDoX
HEfKNhPBdUUCx5KQ4ZiwRM+RjrDvyIg/dTqN941k2Y8N1ME5nFT0NP16nuBHta5b4agsn63e8a4y
paM3oQtGQjZVR9uu6h3pcP51QBaffw+9/4kj4dGweczRq/4ee1aLVlPteC+GxtUbJZCbMNEzSobH
QZ9FgOc1s8VlxF3vJBM95aWwbZ2DDFBwWDxWmYOdw82vaOv5CBMWyDFauAAER/sdxxLXcl96K3zS
NdJHDI7RZqpOPweWuqZFZJHAcZbGtSEHamPU7iN26PIyMHG4KvPYO+ZrPljxrtGmOskxfku6mjRL
K2sITXF2RmlG55JZ3crU6ibrQRwy8UhbIN7rQAXnnLOLYMSEOd0+6Dx96t2+vldedyzbTO9ndFd7
QYajNxt3aem8RNP41Rg1syGa/mcOexo2ToQrN/c3BRJZdIAwDMaZ3YQkW9zbfBB2sFDguWaeW/o0
AElGlzfCDcKjI2R4MN5qRKIW6bKz9k5BRf+qXs6pP3thaPANEvsJBQC7wajuQ8mW7XXpPYJrPmya
qlA67mrHwy245OOBnnqRwkHJSsAsH6K/izHGsUkxRjT58H4WehQL4IeH4NrKKoG0Hn/+3LrASinx
zUyaq7ReTqARbb/B+AvRgYMQOjgz9x5Nq2g3edpj1Ql3RNWQ5jUEHWK//l2M7j0kXBoKy3NOvfLX
0XzudvKpY4u+cl397cJoSwgVQTRNhKK0Kh20cNH+527oM//FX15juRy36nSRVtO6wIXAiYg+Yp2U
5aYsSmZiE43Q1l+rinEvwg302SXfsmI3Q87fbBJn3nWWp9YxsT4nO/E/SCFCuBMIDKYe4JaUE0CC
gQsOAfaA0iHVCAwrwa99cO3Es0Nj8eSWcGpKDN3UstBaOng+mlLN9Lb+zK48Nx2jb9RjO65QgqYY
gy9G2KKYNwqk7jZxcnyQ+IKVTb1hz4NxaIFj+TXlE7UXJ0fT2Hqj+Te2KuJgIt899e7JatXX3ET+
ySE4YoUqgGQ7WMn3P7/qGjDB3KgWA/0x3vkBzN7OK0oAdwAbTLaINuyHg3CEvRo4Ha8rh4QyXOM3
2abp0UoP7ni1DZ7ZpM2J5Mb5gvx1Kk+Tx2odWm82EfPMK7OT1aN+wxrBe/ZN66EynRBuV4/qF4Za
RKraPmB/PGhjfJSeSdiVn2O+NLPvTLDLjEp3tBS8jQrs7FedOHtt+nsnE78xRo/XWU6UkvFjRGdm
F87JV2G6jEltj6mN5WzIL3iXPZHWNi9/XeXvExGAtLJB7CTk20Wbee58YA9tck/kCkELc0+uMfCd
Arrp1qOYMk5m3DQb3M+/sE+HPJNdcpaIx9dV6G+g7xUxm/allHQW7Npptx1B1Hu3VH9w5a2knfHM
Voj6pRfuiiHJfrtl/QgPa93M8sGptMmGR9JphNFiyxgMFl08/e1akOStE3EHDo89dQRomuY3UUl7
Wv9fQRXfGW2xSAlNWm8R0ZQ53LtVHM5Uh2HwFraG8b5ogx3ky8n8UtZ9txrd5ttnLo/JjVYn/d6q
hc/GgL5cCXJ4dxOj1Y0gmHXXYsawF4aeCcSDF0W5j3D0wYoxBaO1ZkbYN0eE+6TT1TZ2rBpRf9og
DmaAZQX9B2Cv4mXE18vRMtvT17qRHVMeh9hGshzSvnfIDjV95p+xY54Qx2OCrfp7N52SA3nZ057T
zdIFH/sLEtxoC32nqERwsynPIIfJlRFEL5bQAehFACp+MYljwL+lLjARjqcALAe9tQTuPB7SyUJF
VOXWR9Z2dPDAt+wJ28QUwc2LKxnnPeppvc+NBflXpBcnnf6Cjes2XT/NJ5ve0l6kxa8CTe/Gt0ea
Q0z5d9G4IxZ9ONu1f2zCMtgr2XI6su39mBjcfPOMhpGYEya2WFwSozNRm+C4q8JFO2FtJT4L6sZi
eK6IcYNLwhbKwQbaEbM+tML1kyu2UVerfVf6j4NNo1MhEGTqog6F4eC1x5iTisE6VXPuode0t8Uc
0EyhHkIy7O2szF3QUxZlh4968OcLXKTm5FhFBDugmP/jl7bJDWY1ojXpDwu1g1x0/4+/yvyQP/r5
f+tWz86vn+8Qmy9JQCAiYgUqi5h8DkEeleZzpB/Pt03yNt45SXAzw0oe5+LupYg9/ZANDnrTInT2
VDb5OuhtHwXK7F99ngCAVBaC5ajyD5a/Sw1YE2MSPvgRPuQnNZewOxo/uJ8gVqM9+Cxa9zsFgm1Y
x7jNcrjxwUPVDOc08udH3kN8wv/HfS23rhd3q8rs/QfTJjjB9/AKhHZ8LWKmx1kXpQhgvqVkHSOg
B/oYZivgEKV+ttjQZ894DgaINZl/MQZxJDO43CVV9TvFLEwnYfidIDTPx6C/M1XU7wdP5KgDYtzk
vnMXatHuJmJ8oRHNtxHr7o65Pj7cJYcuz8e9jw1kk1c5xUsu+7u6TAoULeOhQsl9sDky5Umxi33n
rOMAm0ycPgEJ0zsSO2+jjTBjCZFZ4tFYm4k2Qbr/hmkNFET1PGEn2eIGf1Q6bVeDGtCcNPpMTwqz
ztz3kLWgQRo2qKPISsXRQfe3lua4VFjYsuAapG75l9Yih3SZvflYZcnA2YEBqfh4gUF1dErrVWkl
ZzNfnnSBPM93xvipcMr7fnDdVUTncGuFjX9iin+szcXdZ5e7VgOUKjD3Ajxj5G4qJH0Tu7CPFGyI
B28HNKMBYMEJKoQF5Jg22K7Z10sbzd83jNXoPsjuhkqHcNp52kWxXR1pAMYPkekfhmzdUpGeSmP6
nkg0f0NQgX/GOvVRiLx4CTKBGN+v64JU6knSy8PaAdPGt7tdWnCzo9Za1Vlen8GaMPqq0nCrAgUU
3+D5T6vqa44cd1dF3lNVkbudVExx64nRdLLIkPpIJme8rbsMt/dpglMG3mT4aycDSCAkxbia1+5c
/k0c+YrV708XAXFwY4EJRJ6ZvZEVbdKMtBbeTqDfkOVF27ArXriJ5T2+G5jtOtOHNprFs3rE6dRd
uyXGziYLLjexejnmXGyaMgB1ZAF2LHLFADvPtxnTrZNGj8qj0mO/9sWwl25G04yC/KDb3DsntIuO
UYPho+8D/1hjSSSjj7fB7Z8fQ18559IsG2oQ376oLpj3Y2o7d0lQebvU6eV9GTBhJwy6qUVwjx7K
xoqZmI+uFRCXVDvFYWbag8IFgzlRXeGTRR9yIy3ZP9GBJZjXkMaTM3ib3uA474X5+NwKRuvaaOOX
WhgCZlVtvnR+Df5GuPkNyY5e127JAThSDDkZlB+tgIJK8IStVRFonKwUgnmS6oVtwx1OAtVrGHA2
HYkOem1rhkjVqLJXy/NgnQ3MhU1d4QkbmuS1Wb4pNNXolV4oojkrDV8BrMDc5pB6GwtEBFniezcW
JhryBMPekFeVa4sMw8cgxUs4lTYdbuRRHuRRFAL8ZxLNNk7L0tyO8a9uCU6uBmbrgW8wWqyNR/Td
khATrAvBQu4hZRJ3alE5ly5ijrn8flsP7bbyMXNg/5F3jdWedeLiAFXea5t6t3ZAF1lg9B8HEETp
Ml4wrBSNfvg7mVu5ziLN+Dhs3I0ahcVVSsZdOcR623QQ4byeD8KAAbdB6/aHeeW0i7WWtKlhe9Ql
s1FtWtOdzbmExkhKMk+bfxjTfDFNq3xMVLLkUt8Pg1PugXC4jzOv2EjUpQiTEz7R7CmXLMdMgPE7
Bz7rWV+gi+L1B3Bqz+lgB2xETARFhVJCFFAFEDm26zLSNMCxa8SRQhfg9neSMNyTGALvhGjH2eDm
e2rD5Nzqct7XzcC0RqaPOo4PnR6S07hovsjVAqTQM08enewSlN6wbudTUJNcTmOfkx3HKTaBFihm
OR8YsjXbfNJfXpDQcAPvs6zaIcaXlco7DaUtpz4C3hMHS13LlGQ9IAdlcWcRKfrmUmu2BhXVTP3U
HtuusUMIhvvdBmrhRQ404ThVK6dsOLBnvcld5c0XRyqF+RD9K/CtnedM3dkSmJsLWsAPbplcmHyd
G63nxY9f7ioPDgYLwnjg9pO8MMzvY42Idd4NRLjdje60RPQ0SEHcmVNaFhGXpRQ1/YjlcuIcAiOR
yiFhsCiSG/me9WM4jSRY0BRj2Z73zoJ8pRSyw/h1hnZHcFeVXdwabUvhwG9ssAGvHY0B0wdKjCRu
XZQOOPooYykJNYyG2t1MIz0B3uR8zKJ2fsRTadOpu/MIr79vPHJRgFpcsrjnnOe63kn0Kl51Mfk5
mTnt+xDshJL2A1NBhKqO82Yk1feU6VuEkJk7a3pQFcPyUVrOnTGz4kYNRC+QadkhC6HMjSW92k4n
FzNoaAokeI0gFD4gtBhdlmPfxPfJ3h9sJxWBQZr6t3JkPjKZPu7zDkepGMVwFgGlh+0+tKLD0Rcx
sOkqOz8ZEYzJPuoueGjKozcBdEu8sr5wMrsP56CH5VZRBZAZQ3QvrvkpJnY4V2c9+uOpHQXmHN03
+0p0W8axUNnQRJykCyBymFDileFvw8TsC2Wo2U9d/TiNOVuDtsSBPfSXbVMGRY63NH8O2tX3vm0A
ZmiyZFfAH9gHKXndPsySslXhqfOwENaVvuIxdNc9BwIALKAdjCJyNvM4MosNzAsnm4mbsb+4brsb
CG0/j416+CkcuZIrnStjH9Xzwc3ykHYBCoJeAtaEXmgobZN/DTai4/3sMtu9ky5y3KwgmjQ1qaNr
00YZboT3c25Xl4bE9S3B1Pk2V4K2TkC0GSp8CEY5uvE+SWBDB9kpnQvsm7Y6+6q9TIlsDyJJHmU5
0SUhxGbt1KI7ujHEJ0rWzDqHZWedCd4xttWy+f/83s8XAlOtc0COLnWZnmhW543c5Mp1Dlo1h1C6
5hkZm2eslU52IqjzozNO5jle/uDnV3bBmL/ALExHnBBij2Ttnbj27V7aGPM3KBXUKYbZyvD62v8a
kLu/hJv6GG+s/0HYeSy3rUXb9l9uH1XIoQsmMEoUKZFSB6WInDO+/g34vqrrQ6ukxnG57GMRBDZ2
WGvOMe/Tq/nSvls7iXahf5HA/VD4XbCtUp84LqhHiAOSuuiO5rB3X0F01LAZipWFllAARssOY1ap
Sx8czrPXLmFWOKITr9KF/s4f3GUnnX+KjB5oqZTZyZN8DKrD+Dx5mMl1Yd27TyHIUr5+NHbBctwL
4lJwnkjYBVLFrmS8SwC1nWkRim/GmlVKmSmn6E03luBsRuJeVv28IDb8Iz8DVrKKvZHfYWvTj96T
Shhe8dbmeyYEkMAK6witTACM1YIkMEgZGMNjeA57lNEJRKuUgt3cMldBzokhXoY7N14hhZEfirdM
tBsnifemARvuna+OOG+pYESdIe2hxtR9FGuEJdDL/FcgAv1BRaZVzvJNvgKEnJzYdasphuCFiFyR
ueOIh6RZp09AfF6QElBKwvawyFaNtlCe1LdY3sqiDRlu9D/rvfJobUKGqtMkaI8dj2ai3W6LHfo2
wpXCl/Y1aW3l6M/Ne77cMFPf+1V3yftNe/XPzZO0BO2N1HYPUzEf7eHEqoaEaMWJU1ogF2kP4COA
CMaoMOz0EaYxahLhHAo2zO2+xYg+d+vDeFd183BnQecmTQBHAvwTbQayCwvYiRQfWuNLmj1CuKC7
tTV8IBr2sEl3yZN0p53Tbqbqx0bGMWe7e5WgRruFsEgf4iQejbOMP5qBI6xFxnUxvzYbvAEjteFw
JuySrbmncMxB8hyu434aAR4njsHxLhMwbJl+lvviWTj2mxiF/ipZA9zcPiKcXPh7HM7FhSwyBDVU
k98rtryv5Zza30H66Cn329q8wOZwV7LGvWCHuDABJ8o6g3karHDto8SoWVQP1tpHfA0jeD0APVfW
4SNGxYaTbL8xKDLzqs6bc7FMD5zD0RIMM0Hc+E/xpKue80SAMHoAd3eyHW68U/8orMKDtgrWxmOZ
3mvBmqgC15tfpKN8767Zm0aFnV7q2o4+y20yYxqsKJZQW116uHxRgj5X8+xabl3KgJdmqc6FB8gg
cJlq6G2+v0RN4h/613hT7o37fPXa+7Nqp6zyBapc4N3z/hK9YAg5GUc0LtlVtTNq0d5Cxd/vLXyY
rl/hFzkUiCeAjCNCPIjKfe1IW4o+3QtTmfJGn28S1KMAX1H9jpHlHUCdiyg1nfRkvWnRrHjJHoUZ
LZN8pZ7rrdkhd3Ckt+pFjBY0WslU2BdrES4l6t4ZCMQroasnyZ9177qdzctVc5ecJkcPUtzRFp3o
FHeOcKZWFNY8UspB4lldyu/VNXx1aVMtjJV2HEHvXuBrmCfOieMXqLA6dpKdeFKO1tEP8VLb7nqk
gHzgDnFYD4l+tKs3su3rFduNdEGbSN/4m+xOv3ZL44VUuS0BCk7+VS19dxa+kS05NEQ/bQ26J/xw
YA+4aG0X8/aLu22Mh/gYU+siut6OH6nbX2FERndTlhabJpw2TsIEhHkGNdCXJ+5V9LoNS6JtfKDj
HAYMMIcOaQ12dWagM56FgrWGQSMjB7PJ4Ub6qLH3TIgKXHPn7fzJfxXIChRn1Tsn1n5RD6AwbZqx
uLEXlSPd+6iPV2E017fNLgDMdWUwQeOYlqZJ+2Cbd/kRktqE02DJCrZCtzKAPlaQymb6otq4j5Bt
1WEmlg8IIvvxXjgRTjg8hI/ouQVKwXacrADxSfvBwXinOvRM6xmz7rt3MPewrdu5uKh3wqm/t3bj
nUATlR3D3oJAu3c/O4iWO+BGVIDpiJ5ZESX2blftbNwbz96JJeGZYLYPYVc5vH8hh3oKBuDOCBd0
yiciU8iERSk6E++sBWaGmf+sf3lbZOIezVdbfgbmoOIDZ6jSI3Wkg+XZBBp4c2tTeegUZgiARWVu
WQvzVBJz+iV6C2ETvog80gdpLd0VzWu4Sy4uQ5s9OHpl6LMzTm3IZODNdlzOHShUNBBOwXwodit1
XRVzb50My/DLqp9g45Nb37FkqnsgNTR6SUqAe8ybBUnOnDfPybrKHVpKaCoMxvlaIDLZRmU9zBXE
MjRAnPHoY+aX7XThzWuQykB1bOOoDLa8rJ+svQQBYIsJUjPsYtXv9JXFayLdCddoUTts3eX74NMj
2XdufojtWmdOvScvDu1CMzeSFTphNkHqO5SlLT3OhK9YPLY1ERszUhn6LTJfYpcPACOu7NGlXUGU
oAEgYy68UudHjut+aIeos+X7aGKcjuhZ7PrNEtHpITAmQYxpYQ6d/eS1R53A7m08r1YVrvZZsSr2
4G/f0ot8Hq541M03Sj/+xtymh0RdVM/+Uz4sqndeOfJe663yJjxwd5fgK/05N8zoiJpGpjoLYNGc
I98hrins7EZay7TRasqaPCXeaVu5iMFGNxf9GiIJNFRHWo2INK61Q9CVBT4HLM6HC6e9n1czXdy6
4tzYt18Q2VxqXzK1oFX6VCEYnLWPwvPInQaoxWHszgSJSL9pkQ4P8TZOt65jcfa3i53vqG+qdWzu
ECZm/TAbltW7u1aEmRUsm4dQc0BOVo8Qc/Ev1sSZ4tni5m0xKA7Q/mg/O92d1ux0f4UbQ94ZXxlj
O7A14Ep7evLasWG5F04D+41gpj2Vxw6Z/FuK5nIh4PS4F5YekhqUtQbKZNCKC17MdJWvTCepnXK8
Y4RV90m+ltK5L85oWCF/aLbECJhYkdKN/MD/b5BWidugXQwPfbs1ouWkrQRXi2cSzJS/VNIlYTKc
2QP9yE4hzB51dU8wZQUGAAB4A8nRzj/Lh9o61aHjsg19CUnOOzJBIX+Sg0eKgulDdRfcpXgqNyCM
vFNzmZCDNF405iiMQ3NYCmxc8nfRmPks+k/aXa/gUwEetUAZAHApAx4IYR0SNPHhdnDwXs0Xec8k
EX+Gx/bFoHbnAOl4yXbF2t802/pZfcgBUdARRlN6UsghgHqGB8ofHT+Z54vCcKyXOlmZKIqSbaaA
i7pLjTkWQH9munfeeMo+8pfcx7kBvdEm2NjTPj1tgd0j/cLblaifeMuGK95FbFixbqOSQzg4Cb5z
u14adyQwihvKpOd0FTTb6kS3070Igj3ux69sp5+yawhI1THPHtuvTfqEB3Wm1HAS7Xifa/Och4V1
RAeljB3VNhhsRyDYJQqUWfzIPq5OXz3fziiNghibNReuE3Mo5gGWL7AfmMJs84GOm5tftPYo3Ccn
nDK9arMdp3sdIhV9Q+w5frKwFRgjtuSjTkzTrXhBt3KChtxvBAX/ju0eTKdCME1dcZxpR22Pjj58
GpZAZtQ3Br6waYmX3YQYfqBizNIXaHDlZ7OryK9dYBhB+TwgyH8C/i9sXId9yzw5RluFGIhltomX
5jrYm7scL5jJLnhm7P07dg7eC+9MvG0JisECo65q0c5PkAQIrp38thEK9kVpnV2sMYw2baMdDNin
W+rq1ClUx8XBly8j3gh4Eyfav96LxIQ1MZPnGEvSbWSu4idXmo/Zx7PwkvcvYnZs4zlYtHoG3shd
soMKVkgUEFKzPevLc68WK/MBXpPrsa2vU9puM+6c9cHDYFWN2MZzoFnLtrBPzv0jeNP2xYJNuoHd
QZX9Y9Bs7Yyhhe6kpM7H+5KW37K4iA6P0X1wkRR1rHdbn42fDJWDiBbHf+QFzVCOL9VNcvRWiGxN
5s9NvI532Wtr2t42PnsH8OVAGopLg2Dnk0LAg/pGf4aDKBtWc4FNxtqhWPbsCLH4JrhPH7hs6V58
EY/KmWIGH4s7ijPCM16fFkUycvZtNufhCtv4hdodB4X4s3K3CEimLvvZg59OJsMGRVV9MC8Ydt/C
r9KBqmGu84X67u5MzJouZz72yHa2tx7wMlLXy3fdJqlm2rxa+B9JSA+L85BT26hkriQ9LlijGC/N
lVIB63VzpfRRFyRvzDg0zL079UF4TpbiuzgswXZWvKr3EfMhwk9uef1KwoL6Xn6xanXFvB5nWTXv
1tCGlIX77m6ri1duQ8S8a3knzI0N3LHCJ/jcbsy1uCyeLSJyiRK6cLO/kNALmm1t8IHAjpfmbr/U
VtaxPNaPiDkvJsQR/I8IP3lXUYQuh53/yq46/GL2k+K5Hszjt4ECn2d/trA8WBXUBfpsVvn60hx9
ZRd/aFdG50Pw6q4Sx3LnfTC3tuS84C/8oLcwIcPHJ58C5sIgBpvZ+EXYiQ5cN2VBcmswZ/bXt7RO
5v6eYdVXi3BdbciPl+6l0zTZTCIxznDGWrrPp0OsSYdhRT3POwyP0vVaSLTl55R9aNriOWdhLF5i
tOyzfqkeGDg8JP8ob/1P7K/mQ0zw01d4bt9ZBISTtEyf0/OQgFGd6Ud31a+NE3MUL4XxQddtp+wg
oWAUJtXW1uLZeOKH9c+1N4fArUKbJU4ILPqaHbH7iXKc4zra2/ATNHDCzkhFOWkDZAPQ8sAs79k9
dot9iAfmnB2yV+To1m6qbwp0fRbug3fyeZ9s9xJ/MobbK1voYYMeUzwGd0xHMlMOljMShWbVpbpo
z9WF6dF/ELcYCe6LZXfh7Kru0x3Q3u06OoJyuxIZvyRCo8yA6k6TpfbM3vqxfekcujGX/BGBmjAH
MJNtWrbSy+HKgZ0Q0IrEj7lMrs1SpOVHs+/J2jCa3sojaZfAxSJEYem8O5vXod9a8/bgvnf9BcaY
kKw0cZWpnC1tVP2OcYgo/fPa4PDhENfZWL7F5+kF6g9Ft82/oGfKzqguYXP2DXx9x1vxP2YrbTsc
8jtmQTSH1mbgYgHZP2ibfsUdEHfKoqIh+IjH2Lcj6kHpU0/2A3UhFkqaW4dp+4yX8C1lW+Yv+oX4
UZhAsRZM4BeBiXwSLtiwmff5a3XFTiFz8JSOwiPp154GuJjuvroyEEF3VuxuBFozmz+/i3q9xYGa
Q9MeRdKCS15pxPsYml68CEA5fc1upNAAfnyLV3aKjg/+/HmECCuJ6oKhYkXbSmrNRViyjuN5cgHs
Y5gig+MqxNBljVrje+uVIG9ELeW3nhkBtaF2VoS4SwL2XqiUUYh2zX0khsUqTrkeP2+xOg+8DN30
S4jsZtbQ2cDjPSrI4KqdKvVsl/rs///Sm+W+UXN9Fel+vOk7wF+1yoYyLon1sz6tz6yy2p0lNGYD
/z2jCIs+YZHkAieVP7/o42NsCN6K5gJFTATG+aIuIZ/FvnlBZFk6fs7GHN0jFkQKzyreU5QclGiH
8UPUwrMQ3XtULLocCpQbSVifS7DL8occiZWdhhzmdPPo8n03AYx5tEzNPCs4c7kC528Ld3fhDZ/K
FEUJG5EtrNdgHruGulzxqpB6hYHSblTZQa+cgMceWR77o1E10WrEakFlhsaZmz+p1WVQUa9Ovw/M
vkAtUn0IYXi24vxU9tVDLYzENo0qaW/xa6fnlFCHy5ALyqpWRYfK+lIajPsI0lguyAeFg6fVug+p
pJ4Ml8ORIWs2yQucWErFgUx+dGnuLLrafMqbUVtGHmogtx8fOyJueBxsYDLVpU6Uf5hgd0l8aual
2L+bsiZsLNfH0ec7rlLuqrSv1g0uK+aZOF6XBltXAL6dSCJXKWA6wYwxrNyiWbWiF8wCdepiVsbe
jK1+26ZsMq2WYmCRUA4SRiK9LPl9oGi8MGUDNCLijLknufhHL2OjfakdwkfB5a2LmnipxWwXGrHZ
YGA/hIXPaRhW1f/8X1zqd+QaEED/BbqYiJcMTbdU3Jl86A3QRe9jGbyuWTqdCh8is8AUtKwXshus
q6S2yS5ZlWq4yRWZxbgcHn/++H/5LtOnW5IigsDTdfWG72L0Wl9rRC87YIC/XJDwYuVROgipYgiT
QMktdapdIl7pnz9XAjv0z9eWZMWwIPohkrgNJBUrPe/lXgLK5YGoLHGKlfoqMLr7QccLP4qo6ZNy
jw1vr1voOWknc7LNlDVcw80vlzJ9x/8gdXgCkmzIiqpaFld08wSkSBMH5KGl44pgEcJCAAshfPqZ
iSryzr/zcvqTExCG4dvTPWsftSms22In3HrDL8PB+OZaZAktqmKqmmzdXosWuJIsZAG98iLFUBWy
wE9YgXjIX328aK5gqr88CeW7AShj8TCwmIi6qt9Ew0Z07MY8J4dPTyn3GV3yaCgaOkl2Ws1YI97k
9htS/ZLnLsCYdFXhRC16tvbIAXCZxBvlf1HVIUhgDjCRzF5f1fhHbrTEdovjqiyfTDQg+YAytU54
vHlDC7yAHMGBCHHYIjDr488P9btnKiuKgUXWnKhXN+N68MDEiZFXOWbCQqiDh7H1ovvl5fkzSG9H
jiLz7mgi/C3DkHmaf8GYepzOQ23JpdOW2hk2zbFNjG1nUPyueWNySrBGlx7HnIgmz+I3nUmMkrbH
/9FjX4+Pus+Iiqv8vtu5qrnj2a9yU/206olZkr/ERbkfBwAauV6sxMq9Fxv/ixSycvnzzZL/oWfx
BiiyrsmiZUqWpE5D5K/vYWlqL3mywnHAYmvqGRm0ArD9Da2WIeGZjmWQOImhrHtoT+JUVjaXaQli
coIa+xGEEb3/9Cz504zKx2piLigetIKx8+7dxCx/eUe+nTsUlcYdi5ch63/+/q/LVSpLz4yAy2Vk
zRoJqg2Gq9k4YaekpH2MaKlPnv6XXtuGCrVLDwEcNRl7Cl7/7Vq+e3sUJm5RRVGPMPRmCHgISyQB
jKsTaXRPjAKY7EQbGXxqQgX5jp7G+wQkHXAMbYzOTz5+fnbfvr6kYcuqCOdNZyDePDv8Jv87BnsE
RfNSkikytwEi0eGRtNWJ1wk5fnrz8GVFAEGmh9PKp9CkrjThZHpsctjY+0+yk3jSiP1ndSh91kZE
wdXb53EOuyfmlG3V2PuHc+u7b3AittgoKZiG7WaiLNUThurnLyZ9f2dN3WA1llXzn3kJDSoDSCQf
NNtqxPPZuoIrENXakqgYUO9oiclxXZNIiiI3u/z86d+ti4ywiXgmAtxTbtYEtXfVRk1YE4aJ0yNQ
mugwuPHShivJMx5DLaVA0tW/fOfvZi1VhJikwveBZHeDk4v6Jm2HuCudsedZIrh50c3s5edv9ttn
3HyzQKtlfKIMWER++5HgLNVMfpl8vx2TvAySYvFe0OS+HZNWCKtFrnkpCmmpdLQAyPS2rZ4BBi/7
2P/BBKnBQiuaPX6ZI6YmmvHoh2MSit1iG5TtvhXxh5pgT7shpktlUDHwB/8lyEFlViiAW4WRDN+Z
9FzW5mECRnnGQx64bxNwzHRRafx846TpVf7vbK+IomYqJnOPhWT/Zk1RtbxRBGBBjoc43a5Zxm01
ThYyIiioo7xmRhU/4u6m5QDuxhMKuiY5W9+csK2fL8X67koM02KzqsmScTvpFLohmkOuFE6Rfgke
zXZfpn5tkNui6sOxL2t3qwCs8JXtz5/77+4E1aSJsM7QiSY2/9yhvyZey5PqsYyIDRhHf27IvJMV
N3uW5S1+NCbd0v1tPzSN+Jt7zvcjCwHjvKaot7tjq4LQPAwm7jDVhB+BMput7DUvw6efv9m3n6PK
osQDZjZXp2/+1zcjkhRzWWlkjkntZnTh7JJ7GxTuL3tN899tryIZf33OzWZLUGKdlBc+ByRFLVgk
BeBsW1QkkfXIAqRMpa/4EAfZOqvCnnk7f1bJXSjCM1+fWkPbtEvBmjRXSrJQ0GNJQKaXITshe/QT
rjgdTP4O8kGHgq1QAdw0HjUjIrex3+diuoIfKix6TUTRC92nIc6U8GTv5CX4wGSXY36orLWi8pZj
u8wSP9l1Kh06qTWyGVxwBPBZvfCz8R2fubDuOFDimeyQR9LLz5v3dkqQMSKfzKgCvxhAEdD7c46n
tNq8vkavZj5LBkoJsI855qaunhNczUg742PcmJ7/3CW6iHAVuo7Wq0cv97+ghpukYNHBNjSTGuYo
GctS067iUg7Hew7NxcqlwppZNMBbHbtNSGaqbfb+E7HuZy+4+3mkSN8sTGwoDY3JQEQZpt3uluJ4
FCCLNxnJywABZL87tXF6VDr5ZJbWG9WI1haH6Iid52Il4X1l+SqQpg6r/y4LtM2QqifM61dNKhaS
nz+OQvwi6QrUYKUmQZ4Qg3HwKewU+jwQvaey1VMertvMMCWuelf8KCv81UZ0xNZGl0r1n7KW1qkA
EFSx3ogNOGm1dRjr5kQslF217lINiQAREutQFv5CxUZYq/yDMA7AqTdzv8PLGR4TWd3hJTnKdXvC
MueVH+GQrhVF+hg8iQRY4wAPBi55Kb82qbTKe1qPAbfdJbxRDQJCj5NFUY6IK/AszKbrlNUumldG
c/J16ePPv2v1XZVVR9S386qFUCEj56tja9MrrqPRFmxK8bUKW8ftmdMk9arI6RqfBanj6X705XuP
zDQvgg3hl4/CmO1xu8Dc8f1Hv4ueSz8fdzWRxrLrkWaRVnu1MT4sTaeab5aXDDvifdRaeLfSe6xx
2QNnUMaUi+HqlxHyzUIhW9BSKT5pqDKNm8nETaCWyuWAOhoMGTnQkKQhl850izpkUmrLILE+AgTs
SDJK5Cwijz2qepqgrtI5v1zLtJzfTKCKbKjgJixYHtbtEYUqS9t2eZI54ECQp28i0jMno1qyMNHL
NbrUbhDeiwQ0da+9Ub9LmXgClq5hCDXVRdbmdBNNwVt3df/LIib9e+pQOKGJui5LJlTM27m99AZy
JRqd9FEsA9S7chOpLI0XxOXe1u3LZzcZoRMackxEPJwtX+jWTSO6vyxqExz59hbBt2U9M02N/27P
ivUQmZ07NOBlzUeIAMkK/18iLP5wQzB12H3YD9s0RpyoZOtyomnUk+dcJfWlDOIQR6P+riXbGDsB
Zfn+Ht7fuM9cYcpLxOejRjPZQjnrlvV81IV7pY35LkEtQ5yDraVm49JtdFLeqJj/8vD/3UIrnI8U
kAwatQ1ZvtmHVVGdxxGeKgitzaGWLVrv5SsMKruNyzMZk+e4GZD+KCOwmOz15w//dwetTqupZICE
NixNu9lnRm2OuwmyOqlLtJvwK0F9H85U65aBXuw6OXkYBcRDP3/oN2OKXTu4a8NgY6SI+s03zqss
a7y2iYlpQvKJlpBQ1NdRb4B+hHcaAWVKikeuf01C44iK+uPnj/+zBfzv26aKCl9bllRJ17XbjZkX
xHmqEhXsjFqt0ltsGR26jPROnFFavQtj/dhiDqC9TSxEKoC26KhOFMS/9qJ5KRvl3Ex/bQbR3VDh
5c97k4pJ9joMD0qzB+O3CTMs+kb529P6d5rgwjl0sGnXNC5/mtL+2v8UGnVrvUm4cEz3voIbeDQ/
Qkz4ICh/OR18NzAUin46t4mdkHbzUT5SYdesrciJIrgGBg4Pz1glWrM30HljGeNEWVuXnx/Mvxtm
vh7EdAXI+TTZ3G671BywpmBGKIH48Vb+SsTnGSTDXMylxz+3PHKThSobv4zHf7eVqsiRXBGnzTof
fPMSaBVFjNo1Ikdoms0Qt46qRneBLu5+/nrSd/dUEyl3KSZkQfm2jMu2qw8CfrbjpdpRbznDZ7xo
FNxYKrPnQlB2kSovQ1FbmrAF1IpZtlRwWjUDgXtOCqRKgwM3GhfB/W1kfbNd4h5IIvt3UxZ1ToT/
HVq9IPdpGGL7LfEBjYF/UrSeOcDd1UG9bdpnySWsSw9hREm/DTVtWmlv38dp6jM0IGGsNDefzQJS
W1COIsfSgEuoGP2ogMBaEI2MeT0jBwymm41BE1wDJJKUGGy+AarixLvzMcHbXeuOM+CD+z/AW1PC
CGjyUisS3uM+iSDWsBJ4gc1rT8FMkss5zjhEIXmTLt0qfYhVTOT9RJD5Ax2rcxUDPW4SfGLx5Gg7
/2EZCIW50DrgRX/+d4B4FuwkoE+YyCm1goPrupe60jZlC5JhzIgVin1v6ZtKMYN9DJIjeKOuh/KN
bMSZkLUOIC5rJkvFK4DnZT4dA34ZcNNL+s+NNa2pNCOZlno74MYQhquvMtENnfDihujlyFjSh01S
okYrAKK4WrPJUkgkmKY+cOcslLy6//kivn25iBygfWHJYPFvJpJELdg8eFns4OlEUsXXFiPpbBr1
L4e2b+qNjGBL59zLpE4cyc0owu2mpHmRxk6n0HRCm2g2IDuYp6uiJb5GOsM8QA/Os6kV7egT41O6
7a4jKvbnL/zt6qazsTRlk+Ind/+/r9IYitiIQbM6UgX3ouGXeV+uKu81SoYrWeVcURW/lYV2mIzw
ifn28+d/d8O5CyoLumqK4m1FjtdAbyOf2WyI3I/pfpfoy5LS/WWylv89JFMEY2akz0D5Xr59a/sq
SqUxY8bQI1oMFpx/m8hv1FnGMRokKA/MWaFSO0GrW3ZXM8oBktstGhO5hCIeYXjg5OCMFlveqX0X
qNYlgZkju4QN9MgDKwmB0+/T8HezDTEUKid865uyjKmXJgi/NkLZ2WxIKt4Ief7KrZylsrwbxF9n
/W/vk6zAugN7Yf7TuYm5SYZO9csZ+jtBakAiR/lrQ9kUJKSJsiYO3pr4TQX80gngqjp2pHqxCVIE
MD8PDGN6A26nAx4UTV5VUggnuVnnSHcC8OQVkYPJGJcOoH8T8AMEygJqZYD2C5NUVhNmw26CLcHR
MquVaD4bpnpO0NZkn72HdSVIWqdiuxSyQIKaJj5p5JfWklC299pes9z9UMtns6eYkTMYRCV/Vevo
yVLqU5Jnr1Yv7ghGxvGNclItn0tTWxSegLqW/RKlakqQ1nmUigcFWlNOCJkt659BRrPdNxNlkcn6
Do/xQ6uAgMmNcus3CngLcUmHf+4aBsBT/ZIGHHMZ9iKK05782Smzi+FgR1oAa+flz+8NPVn8uct5
QUXFz95C8bdVVf322RtUWJn/8Pbdbu1Lt5pKCgkrW1FuUmBLZtRuOpqc8+mFKLsOfZBPiqnUlBxg
3nTudGhJZ4IpX0OvfG/8aj2K6lkI2GXWHRN2URYnWBz3o1p2bEutWVT67+GbZIEcaXxECfpwj8PL
yWCRRRNnyoh1lNGC/tEyuMyc6KVWQfc4zcWKwV+JEPDBS+W4dVqcBJn3UFf0swzhl2Xguw2GJKoc
IzF4W9Mx7r+zYmw0fRgAEHGEWrKlPn3wencjhgvJKx6zcngVc7Q6bny0suGXM478zYwoMRlOm2aa
tcrtfl+WeKtJSMyc0ZU+wLVdgf0/kSC7KKz0FOYvjaQ4ijN86pOxTEO441/FzNhlrvJqtvUpJWx5
CpJY5flUqVpVPQIK2U2X1HuwVFn1yS/j9c/v6nezKzUtSWe/z37sn2N3C221L70sc7oQRZuRrouG
+k7SncooXY95tBE7Y6n4OLRQaQ4pF4eOxO7E5hTXqCMMH+uMfxcb43vYq9fEFD9GWHCh+Sglw2tU
ib+cqb59vJJEW5JeDGe629VXFawwKM0qc7DTHQq9KxENPXl1vhXF4Oix2UrjfjGE3mowtV9zhb7Z
WPPZU+VZljSLufq/Y4spr6srtWBsEZ4ykxnNUq/ueGtWZJRpQnjCWb/xR/Ejj8UP6tRLiG2rtHMP
mtycsObbUW0iYwY+rYjp/ucn+d12gIvjOKOwB+PkdjPrJm6pApznSY51dgU3thxG7RpqTJeeb9ic
T3diSm3J07SD7lkbtfeefrmCb85VPBnRUkydA5Z5uw3MDTWok5TqUjG0p+n5dLrleBUQ8/qqWu1J
FKOnLNF3fWQeAvxk6DyyULmG1fhRG95RSNVrCmRfUHHNGtIvb+c3y7GkoKqxFJU16Z/ufAvfMh2p
Q6OEbjhXZ5+aVpzjigEUeMXRbNLfmsHfDRaFmC1Zk2QkJbcTESPDzeRqTB2qA0uSQmclPBMb8uo8
1/1T6A/8Yf/L6zw945uVl369qCkKHWhVtqYZ6q+Dez52fSm6FK9wLF9GdIw93nCj3ntZ+lvh2/ju
af/9WTfjzRLCKFTVqVBmwceqAheDqQSpixOOFLwWfQaAzUTWqCorXywOY54ZmHDMrTlYvLT6HMv6
eSL6Jqqx9OjnlflA+qx6AVSf0MknnQTcUjyucqkJwPCI60rIz1hifRD6Sk2xForE1tjmTXn+Qz5G
opnQfoTNl3+qqeQMCvtCrQW7Eo7rypfWRWosCAa8G4IPTzYWVpWipDM2Jh5sSi5ynzl1NqzEwtrm
ZXuwEqAvwrAqx+ogdMU5AuDTCFhNMYDG7T5ph7XS4FIrmq8wrM9txVV66aFPIZgk7njSYjolskWk
UYZJexYYIGzifrTzN3PtRxzPMpWU38QVr0TZPEeV7pQgy4RBGWaAtK1+3oqE5CgQaZYFfrQ/hEuL
r7JUUUnixlM3OpogI/SKZdKjlBaT1xxpFpXFihysejt6QwwLNWUd0QuSfDJGIHiBlaqQ/GhaXrDh
DcYJSqtlFXodws26g00HKKobQgIimuihSdgkKpYKGCQWY37ERN1HlggrQTv4veGvIAshGaeCbRPC
cHULdNahpaxSYoFMIT+C0cOjw6gfzfQI6nyu5OzHDLFfVylLoQY1LsIv3JIdZEWfFvYgI6jOpmtu
NbP8bIPs6JXpUahqtBQumicVS3v2XpnSRY7xLaZkzIf9GpahbejgbmkcXAzgSG6OyRtIseU7vsbP
ity9SKhVAzhA8bVlLaynIdHrxdEajK2pD5hIuchpHgCSvkLfulIiuIeuv+uC5poZXj9Pm2H183T5
7fsjGYbE5KAgW7k5sOpFVdSDzoQkV+681JmR/e5+yEm8QCWkDvqiGa0tX/GXefC7TQr1D06viCnQ
Kt18rOYPMFS8ARcZ7R9JtA5plFDPT3+Zib5djjR2mHQ4KTkDvvnvVKQiDgJeT8QmYdRO05FgTtJI
m+DWpZqSIacDuukfrVLeB8TiFNLvO4XvZnwWVUPnHlOFvT04WnlSJHmn0VHAwxEXKE4b9O+doO/4
4wNCAQ59pu164wOT/8IPULyCRNyJJYBkk+JjQyBPXZckDROpZepbN5HpYGnAkl2CaDrImXYipbyC
let4cfqRefVD43sbuOJba2iBKZA21WolDoWUav7/o+7MeuRGsjT7Vxr5zmyjcR901YPvS7jHvr4Q
IUWI+2rG9dfPcVXVdKZKSM1gMA8DFISMkmJzJ2lm9373nAhRSMQAcTF0q6lyH6wODFzG47KbLj3C
3FjKFlppPF0mncT0bpXzrpwR7sTe0gy8cxELgvwfUqGZnnsG8PF6LTwruWvq29avyLDbDA0IPb9f
3s0KMhjzX2O28lP3iaNUVrhAGybwWekt5uwj5F52Im+hMRBcuHTsYp4bFhy9lRklFGr69OSzScVV
gA81oQqlCk+vZIrsdWzBOJoghPMw2aL8wEJAQF3n9SeDVIBJBWzusQfLTzBiiGyUBtp+qMeh2Uxk
/r1aR+AdAia0TTgU9B693j0owRBl3kaLbmTGtk+f5qyGvlFcQuLMfCYh3+CCFfzre/Bn66VrcUQP
yLtxqV7u0T+sl4lQTlFmfQn9kB6TfCzc/DgNYpuZ6Gr+r77Vj0e0voY3XIF83MUeJMUSvnBJjR1M
4nLQxi9+rZ/ukl3OVeRSiKNxnPvz7yUaWVeN3fJ7ZTsVY9OLynU8VpvLvj01p1czQi/GJDu44V/8
mj/b9VCloSTFVotz2A9bZLclVlDmPF5G2r4Q0IuCkRetz14cHM2a95eP//qF/fl3dKjkX8Sm/1Zt
AE5NugWO4a5NWwbA2geoMu9mOD1XefupWUOgOq3/+lt+f3T8uM+65GOpdZJW9n4M/8yqhuqPQWGX
jnm8tJEc9mQcGbYMEI2KdjFr917BZsIFN+T3vv/QZFAc24k9QjtcWn0VM+b61mChUgy7MmdaaHak
F//4RLTBMSqoE5hHvMI5ZoTeKHSFDMXNe7f23OXcztsorPXS87nfBqbScA1Q2z72cHRX3CvHJIEv
RfNWLc3wvs0ZjNMw4YrA2lWFfByD5qY0ymkRUokl0LyKNXrxANvwSuJPoDaLZzy7TJ83CmgSAUAk
YdWS02e5hOP/mvpQJxzgeH/9qv70quWatWgF0Zomg/rnq3ZAq2xA3it2Q1N/5tNTAG0kC+c9+Lqz
tNe6W6XMO86/KmT+7AKCB0Qhk4Ku/W8nA9UbU1xLt9hBqP5MZ96+YFbvU67fi0sGY2zrW7g/D3/9
y/5s9afzROJdXP74vrv+w5NHBG1GIBnyYcYSUoGrWQbktC5Lf1s5h9Q3r/OqebjsT/76+/7sifeH
7/vj+Tmd7byvHFEw2Dxu/ZxrLPXVeZDmc1v157/+XoHJG/bjbUIJlJAYx1KeCj+UyvXgI/RAyrSz
yvRuHPthlRBbj6jGyjbXaFzqbw4yN7pP83YSMbPsPswM6oYmb3QYKm/hqJ0VfeQV9CPXHa/TyLqF
VTkWIYBTKyfkZ5gfCMjPobKB5YXOa0pGci0lsbwR7Z6CMRingHOc+VF3IE3m7J5nI+xeyFObuNyz
p2UsmmkTxbQ25rbn78Mlrp8KtE+M3QXnrGIaqTE4b5jgrxecvCgYV+z1jfIBzYZiJIS6c2huo97B
cacVNj3EkESp1qUzvPazPSCB49hjamdL3OscuhEk5wH4JU4TlmANYyJbRhKGcGaNt3YeHy775qa1
nn12xKPi2kCpsI7i8dmOZjRY+iGtujO6h3rtZcZxzJz1AH42MeJvxtxOayfWBxyz+uy0MbYohl8x
9P5iifnZTRNcBNQ0Hrhbfwx15nmtyF3W1NVrTleV9dyDo9DCfnZq50jD91mjKPvFk17+7OINyGQw
DeHRKv7xeuJ8GeEt5AHh5t5ZArwndhvKlamWDSTc5GKHMi8tOJUEOzdMURoW4XlM0nQXpcV929HW
rCVt3wJrh0y/lWH9Qt4euVU/X9AS2REWL7yEDqA62Kx13jMCbDrQIP76vvjJpIDNjAU5D8njhlrl
D/dFZEw5mcoc5lFYbMhPMeEuqHiPrXm2C34r/Fv1ImGoz5jgr2dGjGwvCAhmTxUV8ohBRCPQ277j
KazLe6x65LcYddpiLWASF347So/8qbc2oWsBj68hXmoDAUUuLmpogfc16ePdX/9S3+tLP9zs7PYd
87KZ8in/XK6YPzzRAnfyCy2tfDfKdN1QVAel5j/oCpVFK8eNGYT1qipAhxfSfIjhK3CGLxnvjXCD
6DLbJhnHAKiVfuz/4jn0syAGoW1aR5ddgvdvhdlodOY67HnY1n581SX5u5E3t3HFYLRjM4iscZy0
cLyVMz4Af7yOR31yaH0t+pCTp1be07Ap4vJTZ7xRUOqJuRWfE7YCb+BLdKV/RFpD2sc2vv3iNRU/
eYKSjSAqQMCNxs6PXU2RhpFL2aggn90iUsqY9+smHhuhOGB+JiPCqzvOVbIf4kMwgB6o0mw+BQJ2
wxB/iKmR1zTQ6G7nEIOs8OLn7BpSb+b0Hs3cLlP+BT9kuR5KfQ0dFe4JZsWgpsZRutwtTtIbqxSu
Kt5ObrYJ6rjjJ3c8rABUlpW3y7PAxrZbcpbyrUMlMeRYMXXhS+cLbkp8AKAGpC+nQNH3F65p+Mmc
4t2zaqyYrGFgrEVTkzw1rDvfSZ5LYkgLq7PNxVCzV/IN/yoLvnoDj2A37T4iR6xCh91M2e8Isq0a
9w1i6WcURocxgv0Upc4qsqrby3rSe49oMN8um0KdW8+qbR/MrvuQ9Promz/3iTTp/vOFLaEfYvb8
w9Dvg1rTII+PUOv7VZQM306hsM4Bq0Fkp9mWaiEj6W2DMiXwbtEhc3yECMgjtof5VevdnF+4o5N4
K6vp6y+uhZ9dCgTSLEFohUPtj121iWZCrrRV7Ma0ysFCWgvwvndFpMYt5zlenyS47W0Diefl+cWc
TVaYv0iW/GTTwoCgT87cuazoPxZ40V03TXHZoAUVb9+Q10+uB2K4DxpeG+Kku2Bq1jNzpIsE1vKv
7uKfPP0pldDToYzLDvHH6ntJj70biqTcZR0SybpMd3YFw8wDdL+yGsarKoaRrnzn3uEe2BRhDDxU
7cK6wvsca38ry/Qcdo3cW9NFAdgHQAjxcgln33djeIKWuUKY9JD4iEPZW2zZ1bAnbNt/rGL/+XX8
H9FndfOPR6L6+3/x8deqRrwaxfqHD//+UBX8778un/O//s2fP+PvJ8xtlaq+6b/8V9vP6vxefKof
/9GfvjLf/Z8/3epdv//pg3VJrma67T7b6e5Tdbn+/lPwe1z+5f/uX/7H5/ev8jDVn3/77f2DtwAa
MWPPX/Vv//yr/cfffruk4NjR/+cfv8M///ryK/ztt1NSlp+q0hS0/vEF//BZn+9K/+03ww9+t31i
osyIBha9dcE1Mnx+/6vA+51uH7Een14W5S2X71VWrY7/9psd/E4t02Js4HIclo7H0qSq7vtfWb9f
xjyd7zOvDvOezm//+vn+9E7+9zv7H2VX3FRJqdXffjPF91XuD6sgoyAeF6fHUZQfkOjcD0u7RWmX
akcpjqUwqhikvWm7xirAU73rPDEr1A0WgGeK0zVSAoPZz7Vba+tzHHMPu96clIu6m9RpnEI7qEhj
pvPzOOe2/WQGuZWtBmV+iXwZPRZj5y2TyHWee9vWp0ZE+mbmgRpukiql9VXFhneKBv5y2bsjaDcj
jUldcQ48Iradd8Xo3Oattr54gx1OR1s1pAttV+qrAjTrg+G7+brx0ddCsg87D8pmA7sM1vDQMdde
WN1HOtOfLKUCuuECXQzSejNPkAdxtIPEauGpxZ7VvdJYHCCCdX2BrsRKnEsegcrYJuNdvgfMCVqa
fAbD6TXlpEeyGA0I3TDaVl2IHCdVddztNC81gfaCg72RmxuFFHs7lTMwP0jMw6ObesguG87OJ4tq
LVT78nJywzFmrbVp8En0fIaeE8QGTddwGnSYNktiJ0O3nW1D3ZkIRjDzOOPa1J1n7rsgaKpjUyYJ
p4LB/4xE7z60epJ4gkNtsSaq2smPicwQsbXCJihmhQbK+a45Nl0zfDOy8Klv3dxAt6LEHRN7dBAm
pL3IAyJ/KcgCPzWkogCIR3YCGLNvuk07prexN9zRZPzW5v7tlGIjW3nQYGHjxm2yiaci2tsc4V/q
Gd7pYlbG/JC7ov6SADTd9cTw+02fZ/N2mFRXQbamr/UYXYZ9xdotwjGhLt55TrieqePDz5ZdOgm1
jyOHXgKRYycx3zmVXs5G7lSsJrILy+pijCoUAqFqFtflMD9VtjoncfZNOiFUynx8YxgZuYy0b0s3
uaTEaeuJYWn5WbwNK+cpnuEs6dHifJNiejf0VdOE3RakNbOaAecTA5Y8Nc2JOU3+mAAwWybMwdh4
6g0gReGcQQuH6lUnxBWlZBcPHH+nMibIiqBm1TE+3Rav2OxBsvdLcSPzUW4M0o9s+NaAw3NsFfPX
roivYDScslmTQ8gw04ZAVMrGNo/cfAPhtDQAZw17s5tg0UTswKE5FvNKePKMbOAhVMM2mvE/IX/c
ACLe6rD/9EXDDtcycdKby66rcS2mTG1I/zkxgNv5sqEhTsV07Ss8AlmvdhUJiDDLiLjmCoY247O1
w/ZMh408BEbJeU2RVVYG0sfCHpOD3eWU7vwK5F8+zXvR8KSQbi4fg0m+lRq3U8MYIm4UCok2QodN
VXpaHyh4ApVJhi9gw+FLJnZ0ZFasw1VSiDXdtm1lBEtl11Ap53qZZUazSgqjBHJmQI2pTWSNURx/
OnPz4o3sMIKQmKTbwLoPbDSYS7IOIDS7KboqnZHx0WSCoJrO9zoB6McRmf0zVwjRm9S84adPj6kD
tJ3BeQ3PzLK6T6ZJp5UfA/T1ohg6S40uEv4I5/DS4wQWqFU5OPe541/pubjlxt53fWIvUzk/JK7e
Ut4KDl403Kkg2SORkKskr9aN7ZFMCS4McvtRNTSipvGUStwxKNTGDVh2vSbGifAutJ9ca6alNder
3rQYyuZFNIv80/MLOk28AE/UNPQq0C5tPu3wTE78k11DuUkLxmTZKJkLCqH2LZPY5boYgdR4QT8U
y5LC0UVmDDgnY/97XVlmd+3ywD4w4hEumOxIz3EAbK3z2UdFZEZuReTe9IhJDB/n8VzRSPTt9D1j
LCdZxnZiHOta2neJbNwDzap4yU/XbuqxDl69hhiJoWCQyPFbrAuTfofqoNA1cIRNf1o6Rhgcuilh
sow15VZbA0PQsxvss9S7C12YdL0WZOToxVapwUC+ylz9zLMO/E7vhf2itvDapBI3ZKMzvRW8KxtR
MUTgRE58ZyH9O7WjuJtbAyRRWryiC5VLxHPXUKYBSAM9GtPaI8yt7hTD90uD9kHYoQpLLwYXip02
rb3knFkxSxPknjEjUJvQVM3LzN3IYg7vh2w41UbT0lvW6aNnpI9OxCYuN/p3NQcvbiT3snPA4Jtd
jTYV2GQsIfcNILtdGoHY0BZ+2thnSQxoy+b4a+lMztqhubsThMhqUtlcrhmzZUWc98feqVFHMsq9
FXF/3wX1Va7iJzdjck2n03poYc92eBYnp2u3Yae2fdEfhMf7zWDwsjO94ZXZXeODoX9Cub20n2Sf
Bq9cyu6KqDU3FiGHhfT6kzdB7YWMx0iM3jh9I2F0wXlo+hpxPJI0JH1T739aZvHWY+/Y6lyQGQ6I
nnA027Bs5kuj7K9F0N/4gx1c+u2d/dU2eKcWmpD7eSLYdRsX8Cxnr21OeZcYS6oK1bpOnfhL12j7
Cl/Fo2mT/A4hffUzi3cKZ5P622dW4nqmi9NZ7WkiXLsiydTv+7HEWww3ycvwk/c4K9NWRcuOGdzN
4A6vegw36CJNJlFDH0qN48zn0aHwyKQDoCmZOPLopDMOPqjdC9VF1mtYdfUdsxQQUQtP1PjPBe3/
vrDKm6yL+N1tH6JeQvukqBGCOxKlMGLc7kpGZbhMpKx3KRmqlZVk95mN5TPMQeVSmDN85zzw/H4y
yry8xiTDSc2ecpuUNkrZ7q5k5BLYbDYfxt56tEfWUqPtjWgXFmWXbRxvsMjCX6ysC9uupn5XBSG7
jo6Xd8zZZsWqhfUmreQsZHTiTI43Uhj6MUP7plqr3XSjWx2a2X32lZ0/jEl2kIapiaNBF5GEL994
jNo7bTW0zaVjbdPZBNqOqW7PTKVcj2au8URVGSpJ8yUYTAY8TSQTTI99NW0Pwq3P4KfO9cjzsBz3
QknAZaKJON1gGTgmJYzA0WnuZl72U6zN9wkOAY0YEhf1wFMDTXPxYns2yamoBFw2CLW1Cobr3Y7n
F/ZQZBxSR1B+Z9YjzJPZpvETwf3Nzxm1Cup6+lG32ZdJGN5dwPXxbKmeelUXn6nlOqupz3GT4ERm
zjMho4QbtiWxKdr8qOaZucmOXPisyuhkMtulszBbGo5Xr7suqO78QjYRD9m4uzUay9/Nnts8G3Ow
g7UxErqIbApLCWmKYM6Sq1Lrjybz4QbZ+aYJXJTIhCoek9Q8ItBGExS008oZjGRNRIBVIQH5TMmq
X8bAMEpSiakk9W+RzZBOc5WaxIcRBE5XhT2ghKnMceXFzVcYNSz0Y56YN3Xdm/c8KNW4pp0LgM3V
OLm2dhmpjV3YWbgNKI68Nh7yncidKFGPVvIk4AoxCujnPh4Be7LuSb2aX8rccb/YMIiwh2nevjAG
6GzmiE87XnMZ8NCcmVhj740HrpvxeCC4LC15HXJasuzlgLyC9FlwMcgP8zL2kx41XIEfe4iPbUeM
Lyv66D4w2Bqb+MZZ+3OZovGB4KWKAu+o2XwJbFbOQtfIZak87cOykot5RCiKB52rhmUxtfUiSPp6
lVcVJUu7e+s1xEU5k1wo69BaOXkFwickGIJgaBfbGMbBTOlF7Zv5ztLSXsQtoIhSDGtG4/j/wzhk
7wR7IK9dQK1xUSEtiwvUQcH9NMebvG/aOyrZ9laYRJjji7QqrNZpET4ymApjsoH8OmMAJB5XbYpG
VleJ11vsFOP1VFxECUp1CypV3qapijPR1jsv7MwFw98loSzyyHwZvNizsR0CfRVow2LRaZ7s1mxO
hELEslDsMgmyvegRHXMUvzRjQnVs6MGIFEk/ktDBlwoVK7jNbED1FWjD0fTfhWnyJKxdsWCk5iZv
1IRekqsIISwrfTv2m3Y25BOMB/SUeVE8jrQPllKiMx4RgS9SszVQe8DOix1oPBLZ4FVWzI9FU2Nb
QbGzTKowIYBrQur05tsZTc16vKBMBcgmd/TDR8+kVhR39rm1A73sQAQohw10FuN1Si9NPYOi5mj3
12Os4s2cd8UjgCn4hzbE/cYug7VNH3kpG9+BLpfmpyyqQfQN2MkD4Vy0lOEXoaD2B2Ditkzejlhu
PWPDRg3eNE+YlVeO8izq9IzWr+M/uKIYAcYFqgCejpaRrVnum60BWMkbA2xmY5/u0yqsQYk160Hk
UHm5P/a2c8nxuuesr+INgw9gwy3BNFM/XJkqrXdN1eKGKVb+4L1lwr4Jm+hdOnMIxUTae+wXHwy8
+atQDDf1pYEJo8FdGZF8cu1ygteXJWjYOeqEc/wRtReUNrLqFe/SPhsaGLHOEOz9VDlQrZuXsA5e
AIKh8BSeXqgWZiePsU02ZhVlSHCx/STvkBPcVaq1r2y7BnjMVsxQlBJ1N4ODyfxInLMQxlw0Gzed
SKY34U6k6NI5DSF+VT33vzCYuJ18H5grbp/XzvU+BqO8RvEyrRHPQbmXRWV9xk7xmldpUdEjRRLd
h/eEROUWaot/6JkDqWKNTzhCZ/gu5vGki1pcswshzJYYyFVqSeQFOQ6jUYReBnCmZXafmK4BhBUt
W1IG5T6MC/VeeBBPSEzcl+Q0eUyYxRGvjvkNq2DHf9X+IY7DBuDblB26Kpw2keFKNjuJdRPX2bDE
Ox1dFVkTPWmvvjKTai1oi20KBWq0YmJ9EBkYAckRjVFVwOllue1LNDBGHJEAE9q51EY4msjg08JQ
+zS4VnkqRdYB8+3gkEd5Qc9rFCcEG5c8wLQnfYNGeOjPZlFh1rhkaQqC+QFp4VVDqwCLcZdfDVnK
5jgAwsulnsza21NshfU5Itsk/7KJK5Hvx0aodx6v0yINkmtTNiHPlIQsOfGyLgVwm3k5dRhrTF/7
LIDmHNoiO412zLIwhF59nhTpgMsQioyTbVJx2Jg4WKjZtT5mr2d6oOb1z7QSx9yx1UEU6qU28pUz
6d0U5OTm2OhXTMm1Q1ltxjkqbtK2O84VEc9ycty1g/d6OZieA7drzE6KtG3dGxXYFW60mW7QRJfS
bJKPacy+dsRhgYpiLw5YdbNCfRJJ2YkCUnpreJiOUonBPF7h41lNNBhbwUHEHPL5GsTgUc4dZFLH
bFf0Cr41FlFHZ1b7RKWn2i9em4YvE1TBvq30oxM0zaZpIp5KqZM+dm4T3TtFQnsNyeMmmz2LnGVh
DLzLc/nc2Ab80GHA4CZz84GHzZ2comk1R71eZ+7AOQXhUtRybtIGwN7B7ciKOlCWu4A5CzArj/PA
7Zgjh6e8u+mtvI1XY1IHXMKZ/eSbzVnNEnqw+849sqnzdy7jbdt236YMZLOLTo7LNtvmnr+jVbHK
jewtbgxC/Lbk2G6gaekH+8VnhDBC8xe+pVV608YMXCxV17rjssb/d110vTwk0M9Yx33VPrdi3uSG
Q2bUoxYIy9JbhIgI0Q2FzkQLOrF6tn7m1HRXRjW3W+2W5hH6GoZmocY3l+n4Z14YvMoLB0m4vxjZ
UuoHw3YLrN++MqaNkxpkSHl/151fPzn06K5EkmUPOUS/8cyy2CWblMwpQbiy7ScUfOwQQeaIq45S
/xdTGSNT0mlcRGHb/b+pef9/Vc12flXNVtSY2+TPxezvn/TfxWwRMIbMUD7VanKa/6pkO7+jTqY7
7F+QT/+qYYvfXfYvCIoI+MNuuHzzf9awLfd35kqAkPAPBOZz0l7/BzVsWAeXGvWfathkYIiR0+Px
LcaJxA+dXGz2KUXMKD5I3S19O7qt8StjU5XAvmOpD1OWO1tStdCs+ej7H25MJVAIfELcRfve/KAu
Wx2+/+FXkwI7fvlYtD58ZD2fs4QZKjvGv6Fzl5Nb9aYFPMEgKtsrc3ZgFRWfLoMDUVK2J9EoDrsB
Aw1FMC5b8jl8OsYfHKrRKFc94zTXYdGQO3ejhiGHmOt7gJkXdOma3BQU9W6+7ycz29bzfGSBoy6S
Uf6AqeosGiYlQAGvGsVySwgEH2WQA2eRY3adZWt38A4NY2DPAsI7fsZlFwDuzvjkMvyiamLsSFuv
ZvLPVtJtXJUFC3duilWVUNmQ/oQWwpREGLtxOFAMGxdhWPeMi9LtZ49v7eJ93xLtGhgiW/rNsJFG
EtCRzFAlhHqTB7Ru+2jcmjK8HqMYPCL7CzqOJZR58WnJh0CZ+CuYy6FcOGWgg+J2wSmSwz4+bmoB
DW6ttCCk0T/WooD1EjotsNNp01XH2qozot/pN8rnd1kj5V5nWOF7Gx2F5d0wVHzjk8nXJnxk4daH
6KIltBt1NCkFbX2Sqf4MEDNP1smaEWqJdPJ7zbxeudMQnobQBUIto3CdNqzNhmcuOJ8ViyBT1y3P
slViXhhqGT+xN/N6cPB7mMu0WyTm0B8STH9FdZea3fyu5GZshs8xSMI9gflqYboaEFiLoCIXzjqv
8ns2Zyt2dYAVSmUjRQKkHkQxzvCgGteUhdGmtGm4KTRp3ITo0z428gNo3Mkv4x3jpNRcPfshYPDg
EJIPt3v/VLQ0s3lpjl5TYQNzrE8SBLT7Q/Sag8nbi2fyJun5MR0iXBM0HsFv1+bM9XvEiZja9vpF
lPUoFWzA4VFNGm+OyonM0ZSs2bPfcqL3lpw54wffYDRhKtnOsX8AzILmpdDauLhmVy5Bsb0j+leG
KinN0ABbXg6OpenStoerziF+RferJJGUV9u+GeNDqcqPJL+d4hzyWCam63mwO7b6zmNfBfz00mEn
TZ2yskS06ke9h72z1JbV3tFCp20jmVPU3Gd+O/CKO850V7scHnz7I+c4+RYr1CnOESTewZ4gJZt9
BmiZsQIPF8JcvpplB3IdBMEuTsJ5o6q7qJ6SDW2DXWBRY2iMDq0D1F8JrDeNk2Lj4IDcFh6Oj4F3
L6ZYqwVmMIocISMRcmPG7KgTtsUgNc4VNgVNRX2hJ8WRrVr2l+JEdGONFAsdd+Pa3bwseqgGurS5
w2UstrpId7Unx2VToXqtRbMu3axcDnQ6qH8sIV/PS3qHe9SG2UmaybUca7hZl4V5OBfTo6bTsnXq
loF6tgWFEd1b/PNT6qdnYKCvXu/v1dA1K9Ngnq+wb+C3dNB6g/5YS+eLCIxVMlf11lW8x1cJJSxS
Z5cNmCOCfZQ8JgMn1I4Zy01UqNvQ7FbanZcRVfG1NVdIIcoeSyjjJ4zmIeItnJupn9mKKfUCL/k5
pdKwUJSn1rNqoNIgY6r4GrVTfWlTl+Cam3O089cy4twQlYxjGoF4h9e5ICsUFoy82uEQrel1fKP6
eaDe+RFmE/JVn+PT0MfEXjJmb9uR8GnNkXwlBbY5XNlsu1rQJopkR1fSUbONdKVrsgc5XTYNW8iZ
U+BN+PLm2b22krDeVi46iKxTX+zCqDZVEHwmjf3SNWm7lyVk80TW1+ZEDSYe52YVS1FvrQHFnG3j
QuDRtpoSdx+nnbGZpul9onyy9OqZk4pHKbeoqDwliJQi64ga3mIlGsFscShqykFv/Kw4yJaxYug8
NxevLKSp1BPVlkh6DV8t2sg6ms6I2vT85I2UNRisNWEj+R8DdpAK6DJHle4qHpqbxouaHUmMj6ZP
vqalnx5D/I2LimosfbpnD4nqup18apX+yH/oEAzu/N4m7K3MFnuLMl0KUoagvC4zZwE7aNhlYvg2
jVW1xqV8GlSANVWzA00xtvWUJ9bl2DZ7lpZbYd83VeV8eMOTm+QvHPSyezKCKA8cVk17iIh4ieFT
43e9LdP+jg0yszbBOC0og1F2AxBom+Itaa8GPzulJSdrBghGGtPtSL+rC82D6UZLTmEIEkIE9cwe
0+GteZV0338tnOeoiKJ7EZe7SimeKsV5IrixFfNkLsdAPFnqlppxvnYThExJgHNjjGBuBF9MRAYm
sdZl5A/9lqbEvagKrKgxScWEEwilJ29D0QJbZqS4/RpzHVXNmzHBD7dy6RJTHsKN6OtsmYeVtY7d
8RFw7ktiA+NwE6Keg9Piu+/eKqCFa3Barxoo8CXt7i40hfmlxmpJgnPjWWPJzc8RzDGZHTNjkpsT
uYZlYCYvkJTSo+MaH46vKVA4Qq3b1JpXMGj75eVEwwAjfcIhCpMTkHx4Hf2e+Jt1U5kDkuOSt9Vr
5LIrXWJT1MlXbi0RI6j+gCKczEqPAi6rHXdbsNlAcctKoUS4Za29dhrMSnVLk1FU8UHIfG90Fryk
iC4Ec+jNgtLTjvhquYRK7m68Sjx1on+xEsESosq1sHAPMH2Dmy2zvsYMoritczYUmhhfZtuyxu4o
XZ7ndentvc64c/3+ZuAyAt98FK3iNk4U4kS4JvZgQL9KryOrp7aNRlvoVa5nfQiSZGJixuepM80v
Wc3Na8ueYc8opaxcqhdWHWdTks5cjT6LmecIzpWCoqUG/UnutaVw4jMHRBleUTgMPVUeKLU4C8FY
SanzYSMIlW16t96Do38LibhhE/KSQ+uYn4lmnxEyWZkaDfUIj0KVVZnLSfli70TFvIY/yLDLZVzE
s02MGmLOF4aTP45mQUaBVs/SkyI8c5Ce1xqV+9Lz5uwqSwnAF+wVlvGLYVov/JTYLYKZZ7VpRE/K
IVrrBVs78qxth7XNbeFW156I11nhpAduLyxDYiC+X9GkzelLOKzWK2qrPMF868ousEz4GThvbiRj
iQeYHekgs9uqlgeHzgfhFpz19E2gGkbsQ113y2BSp0xnp3rL3HHgPlN7kEcx0tEeHPuj9QNgmBgH
Z4cdS+cAhvTkmnAx8jtXZCuyAgejL9AwDNi2WLy5MiykfDLSa4aIS7ZmO6sX8TGwsOUUXcMGxpCf
UWapdWG6b7a2G9KoJFLLbNg3TBdEJfTiFAzkps6YCbLREY4GViULCyqYg3k9VXinosujM8fzZAh1
bdX22yi5VhK7PZLeTXGXOW+lTyN28lT/oEUsSCKwPH7/sOlLWnEpd6NuBCtIENykHZvTCaW15uZY
dSn2+TSv7kVrl5vCS+argcbOQuUBigu77reee5FTD9VdY6H+k1m+yfq+eSIrdxjdmr4fk3dsjhXW
eeawU82G3XFitZyaVdPcGmKgul168QZRhYXnfeZg0KS0ELwbkzMGRYA2WVu85RjBnUUBZZaLsHrq
G47rc5hcW8X8XBu2YhE27KM5rCJJsYmZdX+Qw9pzHWPpXdKEjLhSJQmxMcvsy5jOIVbtNKNuOxRM
osmjbWr3io3IdRD3lGuDAhs7Rh0LGYGfdM3JTSSqz+YqYpRxnSlra1O+J6rZbzhzqGfGTdlVF0w0
BSBEW1HdV0xIrs3Ywj05lEdtVi6lL7RoKgP8i8k7oHREQ/tulN0rGeq9jL3XqaIHKRjmwx+F0LBi
QDsdeIyOJgq1ILU2QAFXs5XE/KSnFm3EWfxP9s5sOU5lW9dPxAraBG6rL9RLtiz5hpDlafqepHv6
85Gac5aPwmtH7Pt9gxKKAlSQSY4x/oZsXk5qaeuQ3gf10O2X6Htcz3PQ9vjREcEQOLy01LePFKuG
rdkPR4bG96Qt7IecnGJb+CAIl+ps9VOxBWQuAuR2TzDrOjc8xtHw7kBxuAFiQEKGolQ62+ETih4/
c79rDpOT9LtEexyitn+OHVEck/gnyQ39IJt2ul6W9CrXMG2dg8WeMP+Rr75TDHeEMvriJzcuAqYV
YPYNc9dy07aDt22Wl4G79jan1qaZsvJXtNfT4YZ7joGObsij3yx3de/Sp2OPuv9gmhR6UCtc/IMc
9zxKztnVxwqbETM6tyIBhyxxG1pCRB8j790UGtMsjcpIKBgZm6H7GtVdenJq3CjopHHZ+ihG8Rwt
/qMbS8yqNXgbDcXrxvXOlW3MR9vrHjU9RZd18m0E7Zx9lVb7JNXKn2aKi/1g0LXrpmGGW265OfRk
YuB9NGa30zxdRyijtr2Zf+lFwgDt8P/XhtYGFtLTW80Mz7lmkQQsdebK/C5bk969W3Qk4ZfcqEh9
bh197u5qMT7huM0rEmXmo64P12E2WVDuea3OODBO4/Jq1cX9pJvyerAH85CYPfNZ0EU5+lBMrDpc
7G2sM3kn7yMdsZi4mx/MwcLTRc+fC7e1D4LgfrJNge4rIP3SHc7TUItDYjvTURbRuBcC+gGV4H0c
juNZy02SkRjKejhZO27xK82aAyWo5MYYhjuTYJtZZqZtQO105yEcvviZgbG2jeVgnPGOnyy0XpgX
XJfmyGQMqa6tZWHqOVToodfdX7XQxJ4M+97J3adE8mOnFhoomWeQOa3JAPjIRd00oGmmESNMN0r2
PuPAYbKFdTD0wbjxgKr1ur5FKBStBBQlwQLa+5V3nXTJt1a0yXbRbHzadPMp7kmPdoMbzJoL1M5F
ti3F6iVxwdxEXBu3bfirS4yv3RTZZ/BHVhtd6SFCY31NCIOa7gZg0S4fGExqXzpHaWaPNvRH056x
U0qo55KDgJMSznA8p7K60rMucGepb/RMJzivjIbC3sybrzc3wim/mlXy12JyuMKC8SFRTM4n3LO8
9A1phJSMQ38dUYHZlBW9TS/AzNhtba/+nsaq9CoAmVE4xGXSRfdSd/kXyiisNnWjf1uNa+OaWvww
11unae8070syko1OQ09uEX+6L4VpBo2umQHjFGButY6cqxWollqA4kISQQaeoNw9aw9NW2FrpsUG
YCsWjYN1ULUu1CqDt7HVzTEHxZObQb0u4nyknta38a0QwElMm4LLJvfvBbn/szpbt16CWtRW0wUI
VV0uQu91lHlzE0KgGy58xkK1/rQKZGVTlVp3dtdr0wtHDzr3jdK+geEyK2ozXikTSLL2L73FGJIp
CKH3vDBxWi9WtawhucuZ5gM/UFrJ66dasmx57KNzvv5oBbLKHz8S0sT21jANHPlk6gWilwNzEctN
Axnf971Nfoaq7W7W9P5EgWTfMPBg0cVCtXzycx8tssq12qNnAmDuzTZMdmLE6ofZbB+QM+kDq4ND
NegV2X45rCTUdJSBtX5vmoC89dwmO/T1UwvNuCoRVFvG+O/F1Gc+pax/Nw68UXhKMCon1r3X2mwM
Qt0dmEbSgl43frTUtpLZ+qm0062YwjHohfH3AvxQe8i85Msk1nSbazxGDXANsn9VMMSjQb1pQAob
CmBwWRi5XmNzwgIXhHHn6RGl4EokZ8qYG6rHWX2aeT0HucRUymWOzgMNnMhutYY7VJZbJl7yY1XL
dAMIXdNs7DVDmBZiDDJ64tkQrzKKxkA3ovLYxHhtWdUYDOtCbfeqLCrIgw7apoKmTfWsXGfAsxwC
H+XMoMl9yfOcUTNZCrx1b0a7lUE2OSDiQVEiSOZ6KISNAAW6qO7x2P1nAYqsD/BuosA8lQ9qO+dP
A9/fpvoywoQwLHzENdkF6E3EZPEgkM+zUR+jyg0sfMK2KZBdauaixyvwn0W5nrSze5St1cZ7az2C
0UQ4Xa0HbNYLkDM6E+T/WG+1WaLl41LcaasvlcNzR/ECHyKM9rAk2fbuiAyITphUlmgnoydeHeL+
2R/hryQ+eomxYX8fJuq8aTaSF1nEu9mQnXVT6zxm2k04dGevdWPcHDCnWbK+hHWbwbSrAC4MTvjq
uahPxC1GUoNzkKnx1Fj+t7koxz2cLS1J42PVpPfJPEyE0k0PtMYGKCDEz1R7QhCu2U8wJbbC8Z5n
J7q2UhApktn6xof1cihmUPRTfvTox8VAli4189tcg8OYovR0GsshA9oxeqfUht8mvEAzi3RfWZis
eEAtVwhGlheHXvqS+ALWvd3mT1XtWbuo6H8xpZNn6TAr1bLnZGUeAymTW8zO8xlDYyR/t2JNl1MZ
QD+SIhz8VHmXVhwWxk1FlrK6AXwEYbgZce1pS7HJRyQKcO+ZpPUTACGwGJ94QvgZV6692jrPRTUL
l65Vbq1wCnfD2Fgb4QuoVs8oByw7pxXaxs8JuEzs7aTItEM1uufOT53AS1sDKYRW3LhlCyxxgPqL
50NbzUGDUsTW5j/DGaeR953EH12zvjZoRlSSyTISJd8qq/yiyWrBCnaNMsGsGVrobOyBWr5T7qvX
AUw+MmTuIQ+Ksv2WOLkMyN2T29DMs2sYr9Lireoij7WvQCuco/E57cf2C5msjTDHY+bjqOzn4xp2
5g9T5Li7rkwBh/F+a3xMUl1DvgyOx3SvIQHVizcKNvkPMcjX0sUcyXDjH/3iIgy6aD7gCW6GFiEr
p43lD35w1EzSvZcDKe4RjXatCi6p+RNI4VMyIuUObyqKwvsldOfdJMl7Ykdx7H0SIKQlNpOYkmOL
e1lWoC1oU95gJlP5e9LvgLVxsZrEzhlC/QgyPjv69phu26iNj/kU/WVlwsG9r8LoMl6za8PD0mgL
XLNsuzSSyE4HtmnANprttNlZnf+VCAH384kQc+WtJt13cgXfxwnb9MhZFX/IMFIK4VWCFNX9DG2E
LEennyyPasiMCWOLA3DntiSqyK9uMQe6Koz79nEBwAciYrxhCv66WF5/EPVsEJAOJEIbMNnVeGNZ
GYaKJtjp9oauxdPl4MM2F3KVtHq1C0hypXxEX2phyjY960ZhHygao3AhgX87Orgol8esS2MyFykT
n0o7xHH5GnFjiMOdXRXF9iHtddI2RIydl57bEuf5cga+bjRrEaoIv+DAhKGug7aX4cJzMpz4ZsVr
rqUMpOfQAffmHD9irNChEB3ypEDNopDpo31fF0m+s2AnrKktjHpNK9Ab7y3yKv06rIaS8Ny5qxFu
2Dgp/qmSVN8sMB5s0u+z7WG8W2Pli4l7G6HnkMS58WAgHiTS7DuJ7RIdk6qANXcGZhVdMbYiddQf
mcTt47YXe20itItFDRiqhovBu/fo9AnmiWb7JaawQmjyU9P4G8ZAMocJ91TeXjtUOcTBy7V3xy5w
9Rv0Xy0G1uMyGc9VMi6H2PShpNjFF7FKDCLQSaYgzOTehTUMA2vSAaOQf/YZhplPhwDHxg6VhKK+
mzBgKuegjsXXMevNe/3UNfuu4skL68Y5VxWA0kwTb2VXfS2nHGA4jtVZYxWHyGtOjWOXyP84wy5B
akIuDOxmHqWIR3t7K+J1moyM4BI2hNfP16bl3DJgmZs0IbgxLcm5SU0SXN7G+bMzYIAp2ubZpJof
aBbmoX4EpsdIludxwBcYp0Uya4tzbk1xW80WKVpwA1Y7n3IjubYT/zmrkxYZeNs8GpDYyYcUx3lO
boYMqm7L9NPOYWrH848IFsIxDadsk8MnYeL5TY8tjTTWBKGQ93+FW+TQIz2SF9FNkrQdMMpvMsRu
1ekBUbLLMzrEZJPdQB+BaOa1bxzd2X0abWO/zPrRNmecoanHEPA5NaFy9Vblw7eGysHGiMFVuMNb
Uo0mca3x2E1LSXYECFuDFS74mPF60OVdBwKeZKA9iG08L2Uw2OTFqFvChQBsdk7XbeoDtQBxUQZF
7pXYIubP5DVByyzMUtSiaZicSgZdD++QjTOX0SkR9i3klA0CCI9FsfIpnG3bjEE+tPIoKqYLahHq
TFdUC5nzUN/GRhIeOtyeQSZ6+OkktUlpRWrDFTyp6AiBdusZy1lCbt4n5CQp09khcskRZCJKfhG6
+oFrd9MpD7ObIufF4/s1RF9e4z54WmNbju0U1Ll9znQdZ207mYLJH5G/IXEL1JH5Ky/JjhkKk1iB
qKWZdtVZbW8WTDqKsSWo98C+TThWS8qTSfY4hr046FaB3gt6AMFK1e2dJKhNwKNQvVaITIGfC/DR
QHTAXPPeGfelhg+Aqev1ftbz4spavPxqMWRxZUcjGRHCq2hOQEeNovchF1XOFq1i+p7ZwY2JmHYi
L9AEqqUWY4oC/UY1SxlVQXVQDq0ol+YoB1gG9WHjr1radTB79G14wjWRVSIBZ3Y/Iz1tA1Q9m8AB
yBaoVUI9aCAa9vTzajS/3jI3TP6+W+6wjEc7ba+byW0wbPKxzm1TRIhcF4xdiIOmT/C3TdZT2VNJ
7jzCz4SfAwmyB9BH2tEC0nJKQ2dfzEwDLwurZKrYmQmpXNVUn8yiOYRQVlGPj4uruI8WCiXJbRnX
r5jPlsGsg5PZZkl7o5UrAPayDU7HzWAsKR2VyE+AuD1MJr5e69NtrLupFvXo/izL5zEVVsDIaQVA
aOkJGKiseAbbT+qPhbGGCMtiY/cUh1BGrILczBpF+PUK/15bauGkkwmjDNP3buySK3PQjmlJnjpJ
4fNa5PMCrTuWYRcFCfKIG2HhHmfWjUe2eZ3W2z1KoCaC//R2pvpq4SbSP5gRAlFrWNcn3l/VTJaU
1/rZpTQPKp9pOFO4MuHZwaRFwpnpXMKWibTBiumgYJfkWFD3VSBrzLcNAeHbLEtinn8XyJjkJyMi
hC3jHEsrvrwHbfrLHnhwYBY2Hwv/35bV+Jg8uzyjTh97hymR8DtwLPhAi8hmn2eiPu3meHExwgP2
cuoFTMU1RizWaNF3LOKZiDyuuhGRkwE+WWbQHF3rYgVG+ZrMRz9SxGdKXlcTb9S2dK4ay7jqKQGR
oCwm7bg4ThFE6UI+FQhv7PZU3lC8GY5ytk+yA91Y1Kt1u18e1HkQ0Y3oW2CpOBF0mQMmLA+9Bz3N
dSVzdXDHlmP3XOxgnzwAYaMKhDTH3cMeeekGepiloC6Jw7zVdxfEj60yWF/wARzlCmkXVu2y7Y+W
35/7Ncgb2LQLcRjajIvNQGmtsaAfNwlvDvglQ7dQGYopPHkDSWFL/hDm/AhMtAMiRxSKEVId5Bn0
DF6CrE/RQM6zTfgtBoyP3bxJzjVpBQXBmUq02j+a1fpUth3OiVQPsODh4uLmZRZ5e1ZXWuUkh7eW
2d+4HbdwyCCgb5As4lHOdxRn/UPESSp9ts6xOKmjI3DEo6SaagGo9uPclKqaQC3MbuJCL+vDYHVb
pI0eNAnQLrKOYoy9Y4fzHf/O+nTxhBjA2RfQqNM6uKzbWls0uGnawB/W/xgeBLbz6ndIte5lsQ1v
l04wtNYP4+sSME7g5lIEPQbL1ZhZH31TXeIA5g5l4lVLZA3L28L7gaf113xNj3TNHB3FmkpZ10KE
I4epGPbuElYBlnLlFoILEkvuQFdZL0v1F7WqFqA662CUyCUPiFITj7ALuO7mYFnmtd85t2ijgS7h
7qaus94VzJhq65AlBIHDKM8Dis4BxFKgtpJ6eD2/8AbTNqko8mOdtQ+oUeZN/WTBIjv5mbw1SoPw
IUIpiphmN5Fr2fR+ezMk+j0zCJKRjFxm3uMLOeQm1dZo3iBMKI+NgWTbqAVI0JC9rof3mrwmFlrF
o1ebL2kvXkXu3Ta14SNym+GajL8Bv7ZznacL+pxpyutc72HMVVdY87w60qLe4eiPGjBW6DygcuYY
jEFXfI98c9kCjSz2eZ1sy3iVIyGzOEAVPTaJ/VXOV1YT3lQ54aTpIBdkytt0zL9XGMtS3LiB/4/g
Xla9k47vHgdylQNUr3aK58c81KEJJ9de1PRbZoVnt4GOBlkbccVc3JCmv/fSEMXiB8MNp31tA6Wc
RHIHiydjOtGXe2+295ZJYMwklYlKP57rtnqnRy7YETEpMxMopiZwTGIIs93C5xFbqgXl1dw4YjNa
JfrIjfxR6feOG9rvcdgCFZ7XEk/FHHVAeN0b9efI1u58Ehd7qELZWYz9LwOdIaOJh4epQYikg5V5
UJ2RpLM8pSmq/mWLPIXwINMyivgtTmdb1cwmeG/NDFo+Z1ybe+POwI7s4Melj0YSkqmKjv+3NsD/
x3d//z/lgt81CFwPKYz/QbmgKvu38pNugfrO31BPQ7f/A0NdoBmHcLUFAvhftCeYzv/oq2qObgG+
RTCAM/2D+fQBdmKYpJvCg8MDTOFfzKdt/8cSNhrUYEEdRyAP87/CfCLK+Qnz6QhdKBlSVFdNz/6s
GFgDIzdDwsU7Ma8AJGYjesZjWzbLtCk0/byg9nJIc+uqkF6KMlLy3es88rkTullVBkuxia8kqZcD
WIp0J8tf3hoR173zanr9o10jLeMONiXWwQHOpeVbpgb0isalro5E3+hQ5IRTwFve02HK9z+WJd9X
brrsjQSqWtZar3E2vZcmpoV20d/l2aw/xOCqwPttMi1DOCxE98QRpC9yeyKMsvFrId61svtmWZ41
p/hmzRp4/V/Mo5nntdgWryUOSQ05bqHMN/kkt+gRHCO+RrREaoRk+Qt4Pol67/wTJD/8N8fbeq0d
nZbB2+h2x1TIn4NoeJswKX9AxG8vfUQOodCn1/hSXYHOYp6BheQGcy3w4qNdAYdJfjbSuyoHaN0+
WmybYWeYnY4HQnWsJhKtAGb2hd1lW/aYjmYdbhonEwEKackR3jDpPsMGV8R/bk9SXqcklqIV+KaB
xYzqwtvJMdubDrX51ESnPz8giu7c4SG+M2sYeT08l21i+U9agtzE0ur3/VDBS4B6vl2yGAZL/USs
1e41dNM2cOlejBaGW2Pmb4YEPEaxNzqANqJGWgNTCz3vYKXdq5/yVhELfpOl1APTr8bruokP+Gsy
1lGJKvK2OiSCOA/q7s882VAbndzvRj48isW2MXAsdGYCvJWY51AvxFYUktx814xxe5V4OYU7TdtM
hWfvyJDHvW+f5oFjLFn77NargIFb+Ls4N9+IiibkhQHapvFwzrO43Omw0k6506w3drrV0IvZpguo
Gji1xBMrWGXyDCznwSIK/aZYQCpFKRFp5n4vl76EHRM5m2FGVUK/jZuI3Dl2Eyh9pDukJ/fAHNLb
xmhXnM8iDpN1bZki0KKaGK9NUVNkDrbNzV++HtfnuJAvekImtIWwAQTQ2k8VjCurNanLi+iqF5gc
v2daXwRpaYIHiKsS2WYHaVod6nASm5gXZOUubofyEf39EFLKFbhcIJwJ70ytj3daWiAt1+Hz3Eyb
dEoep26rixhdLvvdaY5ljJai3t65JCChBdUeyKhtXNC/XWNHbR3YAAStuLWzMyr234hmMB9zAMck
8Plbv8x2mu2+4fXyk7KlvtUXQwOdQzGX4Kybp2Rjz85f8L5uLL3k2Omq09BI1MiTkUd9AHg5dAYV
RIKRg4HT4+DXNa50Fbq4yC6U3aY1CLeM9KUBPHd2a2u5B9FN8hmSXzuAabYLwHUJpUREftr9UhZy
J/MTd63AJM2l8tzAqENI7nsCFqByged61oEReBu6zk9+8ZJY2zSuspH61uri53Fve3ATWsRcpbTP
kO/3bXSyQsSrSr2CLpKMb5TNIN3J6eTIJN0sAqoeUjTgsZOCXOyAfxRQ3pfaj2/1ymt38QoVQ2uR
ZFRW41WdS2vnlcvOr+DA5hTn5x5jVd0uJ3ip4EplOB7QHGTilb+sXnkQOifr2MjwrsGSBKEj2Xbz
eTJgI6PpQuG4P5i29uZZxWOWxxj5JXfoDjh3mgvdZwwBBTHBe0jlfBN/TZJ9nhvzzkhJ204U8clw
HRskjA+6SLyjGSMpN8vw1NrzdqwninPUD/L2Lk7NjJw+UVwp8dEjhoTNu8lh2AQJNZkg9+MuINrK
j36kX102qT06VMpMSl7qOx+frV/8bR3UX7ubFzKSqadhxbYmjlSLmtL9gpkI0jMAhC3jqKb5KsiG
tcBEe53Yq0XWYq/iRPavnszDQhEZOSyIVnfwG3BlztCl6SaU3KQ3RncdFCVhgrUbQhxNmti+Xhio
MUVzzS2OlNotDLiNviB+lhDCgQMsysCjXIFo2tpUiw6q83bhX9qq0FItytEogm4NJi/bjH4ydmUM
VEGbFuacvEZH4m7KUoyE6dI+WklFcZniS4ScRYWdMQG7d7s4ywmzeJy0bHmnIw8UqEXtRCY5nfgM
JxtQWGtklK2veK6yAITLvYiib31YPFDz74GMECOATfB6zz/juAndoa2j4tRm5r6Hxx4kjtEc2j56
gpleQkdct4Hn5m6S0UEK/GtBbQAZFcTZu/mEF/BJmCXpkcl764nu+tRqULl1flUzEgroBKWEL90d
TMsqUEkERRTR3VuSB8vZtrSyOqnAyDXf/UGEJ3euDpGIFmD6sbOJDJ/E0rrwNb0NJDnBfKOaRs/w
iDdJv4dg5p404KRND5fWnXxe4Bn6ALVdMeJGWPkx2PHz92sy0sqyLLAfXGd6snW40gVhrXAnJMli
4NOGfg3wBbCmO3zXDfzQil6ck7EpDnpunIpyMMHKdcausMkDDGEG+lc9AZYuJ5xyB0hwa3ZInemy
+LTNRGWGBI8JBHzsEVtRaZYCD2e471W6Vb9Sm4CDLpLmr0uSRbVU0PhpG2/G9gCG8nFYq7hqsQB+
BwpNbhMWrzbDyyBnvZbRansUU30s/HEzrCmdZM2cqIUVJlgaGOZLmU25ehwWje4b2Va9b3Tzlzmb
AykXGepleIStmsQ/sHV716YY5mqz/r7Tmk3xgPQGl9UC+Ww06dZPJhfhyr36qGgEFbVlaF3qanNW
/b2H+gynxYM9dHG67UjCXI6Eql+xEyYECHU0JC/+PuPHYT5Ooc6zLn47jfpEFvKrNzY8p//ucjnM
x+VcTnXZR22rSDfas+Zh5pa63z99+F9X1QefjvlxqR+nU59/bFC/2W//xm9NtRdwloUZyJRN13kL
ZfPToX/b/Y//yZ8//+Oun46sVl3Ys3A30AHKmZg3VhdfTXYaX2GLOYGt1TEEapf2pD4IqfSD+l/3
KaKVjVStTbXuFF/pJHT52Hlyu7w5rFJJASoHJi/1Pza7mikeGF4TrRUoOiicoeQ3rRgBd00ra2ZO
clB9Va2rhREj/thSCZiMwSDpnnv9ru4micf4VUll9WCjZrSpO1Pf6bxG9/aAPOEmF8VBrHm5WeW/
bF5EgLrqO7dogjjlga7WMdxbHzm1OiU6T+5lXW3U1idftT59pRrz/jT0TIvWAF0tALBUHy0zgz9l
p8wD/GICjrsepCoqgJyqOSB/QC17PX2htqrmb1uBDr+UDhMS0c1NMKNmt/eq5lUYC4NxTI4H8nF+
7oearEDqoag5ZeZX9F3fIlMQB639Vi36tZUyGUaFxU/35pz/KGcTyjw1NVjhV5kNsb/z5SleRwxj
Ipc8+Nvaq/tdXEV7iD+Mrf1PCu7FWR2QwLT4OHTY7ah+uWeRjD+X0cfzmEyJ+j/CTDyFK4oA7zcG
BLVN/QyMve6Z712uz1zfmAMwrs3lV6yBY8OJXlOm1JAcxD8Lxc0jr675L4OhW/t6AebysYu93uDW
yl/qyXD2CIzAO5zXMVDXsIWfPfc8h9bj1KZHpgTTrodzh+bZdJrWpL+JNsIC0jsCpgk9cqeu0s/6
2xaRIjBCXIK6rlAk07k37xar7Jm9WQ8fO/57a9VqKeV7as3JBjIHiZlVlBVFB84i1zfUsLa0LuZf
U+uZymsbyNNW2YxvZDfquGSApJiR9x1vpO7aJwUmQpGShOKKLeJZ+FUjrv9xf9Wd6NSh15t8uTGI
sv6VDzPzcb/dQbLy6SWuBZCnIt2I7woEG96lNT+ZujPqsY70AVEmwouwsj8eWfWZWoDB/rurXO7k
xwO9Pr/qX/+0qvZT29Sn//VQfTlMzD1uVJdTz5q6GLVaqPTWZV21PjYuqAaDoXXzj/sVaVKc9MWh
NEAvU6cl1qQnq+akutpHU/VvdTXM/P7pgJk60eWSoxq1qol5oubLL/b63k/XvhFrobbsVTchbVJB
1Jrt71Vb1keA2qiXd3Gs79XuH00EWoogWU1QmVPgl0HhaH1SVeuyuGybF6ALs2HuayOhrPnPmKT+
J7XoB4NXvmoCGWH2o5ofV4/g+p2T3kxVnx8G2l01Lwcx+TD9m5yapbB/eOpC7DYA662f1Y/trwOX
al1++8s2t5JE5pGjoXPO1agP1Ckvq5fvqtblNl4+uBzv03eT8qvMgDyq30INnNKNEcxU66rn8Ytn
/ZVa/7j4pQb3B5FT36ljqXt6ebb85S3SNPKx6oeHOY2EyNqMpWQqox7EPzfVIT6Gqgna8smr812+
1sjSdaHGErWqWmrbZVVtE+ss+H+1n9p5DN9Ho8W15d9uRNKex/bSZ0JvfYw/Hma11TdLuYDD+aff
qdbHXqr5eV196eOov+31+QSfv6UZgI978cVY9HSrxhX1GlEt9d0/bbvsoj411SxQNS8LdT8uq6ql
vvdfj1oj7Z0h2sN9VAu146dT/Wnbp6N+OlO0DvgTeohrmUb12Z5MgjU0ADXWvn5ZLJ5Vgw9c3yeX
jap12bZ8lA/XfZreord/7KmGW3Xwy66/faKawBgGPA1MhuR17BJLCbju0lF+W/9oqn7121a1rvb/
vXv67nYCzCGzxSClx+S4eYfKhoGofY8XAnySCNW5skYfviH55o/olpXWVu+k/pXhBM3EqXYfyAtX
cLRl87XOurPdQAVcKBK/lnZ5Eo2lfTWN0L8fzKrZmeHwlKU1ZF+8n2BJZPEZ3ZBJF85jOaWUvi1o
/lRz6utlRkbYjfr0XNjFNRgs0o3kScCcgPzxhgKZPpds3QCpV1Nj3Od/+GM4WbAxkWtQtVIa4PLz
o6nXq3qxXhb+5W372ytXNf+0+6dt6tWttn2c4U/f+zjDmPnXooP5EBP6rVO6deGpvntZh8dOsETq
fIUvrv13XR/XB/tj4x8///R14fTzDuureqP166Cmvl54bpneqT2HrKE8PDUP6oNZdcE/N5Moj7aI
dr0bSSswjYFz0SF0kI89NGFEQ6H7xO9ueS21mhtdgYWw3VNSvsAssg9J1+Iy37nBCO1wSxxFMbu3
n7s6uTdace1N/q1Vgjny0vq7p1l7syscCoTOI9iw99oMHbT7MK1LmPqfRgPsabeAyUUFbUQuEsl5
SWkSkSatQ6BBYvPgFMD40p68JnnGY6/JqxZxFEzdzIiZYaN5Pae4j3Id0sAIczOfKwweF7BjY1wt
hwT4sw+nd2s42ZXBe/bEK/4lE+aySyrX2Wla+CykfMVrA3vkHElRh1rmRJ6NLB+C4SWJ8E3jrRn4
EPFj3xV0jAll2yGcb4c4IkshLJydICIfwiza1iFJixm12i1FUUA4I8Y9+HRv7C7M96Vd/dQM/85G
xYVQuT+KWvtVaNO8LzQz2dcxV547z7lAScslMdfgoHg/xOkbnM7ohGbCljQBmLnwm8TKzoNX56WI
RuaCX3XAV8z8YfllfyvnHpGfRj84qXNw2xBn+qL8OXv12dEGDAPiaToQa8v9nJX3TaVjyjkb764f
a5CCXe/kovW/rGVR1H/scw4hY4tw7aYra/TBSK8tIj3gUlvA6M07Mjf5nrCNzHmHkF1VilPe2oBD
BvCAk95iIpgx/aSI4ON/gTZaXO9Gd1MOnobACGkLw253iKfqG620ngBje1fO3NiIiJW7tum++gsK
c64bIUvm+U/p1OPxoXfJQ+rIlzhOjxmgjy8V/FwEMIwvQKl8qJ6+vWGASq+kEd6US1seZCRIaMMp
WuvSV2XrLPtyMJytHO2j5zdvc4Gfa71kJnAz24NKWXTXrgFYTSDmJ71beLbzlkp6B7hcI1FuuF+L
2Xgj+iSqhO1+KLvhNIVtyL87kXRGr6mQWrUtjOGHGHNv69vwC3Kc6BoLRSMXMvM6+qN6soqT9jxx
sP1L/JTnvLxuZXSMbUOe+xHZYutMdVHba3XyCox0OmQkWBvZnoo7u0ckKxfUKlBmBETb/Sxgg6Oy
JL7YMNkWNCHc2oh/zJb+I62n8qkdsjQonarficrY8cgZt/1Mrpx6C+yE8cpfEu9pzI1rdyRSCe0a
wHZ0PbVldxod3isVFTZpVljtyr8iN0Gpc8x+esZ4Sjqv3qdtRXGuF7dzG8M3Hp9Mqf9YRGneMFJk
ZBAAKvMaes1QhQN0wPDfNs1Lnjr2HuiTu4VjSXCYnp0VCJLJ+G3pwZ35Vs70E7h0G9ov1cGswJFl
ovsuRkoJ6fwSje6M+5Z5LUbzu+ZJf19pYD59UNnd41y/l40TP6Q6Er51XU6HqMPfyYk1zKrb9tr1
ICgaCJiaruAhIUc8J0nEI+2+G2EsDoNWZHfCgaEgrHbvVka9xY/7yxzZBR40ZrWvwgm23IyGXceI
gaTkrk11yKxrLTGvi2Zb1/7PglRbMaEbHs7LdR6XD26TXZGOBUXunjM4YZmRf/MT3obDxitbHj+t
1Z68iHP47akyyXuuLpW2lT2gzC1QDrjl9SecDKx6454j7uN+bp4qvTXfAdfVQ/VtBGkBdT3WD2Me
IvvID4myJE4RkBdaTreL5mfTGb75Y6EdMFTbTyj/AAGT94VTXI0wb/aWtqDBUBfxybPhARgNvVba
FtpdrvM8OJUeNOE3BE2Qf3T3oN+ebeY7+J+6IyB888pr4VbbafhghiiEt2F68GSPl8ZSX7X5miTX
NX6EyrjxZILnQj3d2v+PvfNYbl3LtuyvVLx2IQNuwzReh6AVKUqivDoIWXhvNoCvrwGcW/fcm1mR
EdmoTkV1GAAlURIJbLPWnGMOir+OzIYZYmReygKEfDQAxhPrGSyS9Y9ZmNa+6qF8hPjj/NLZ9UaS
sYM3qdNO+aGtCbfC90yktcmOkCyejoYmd3lQaPAs8VMiqrK2YyXlNXxKgNE0mbclTZvILet91CEp
i/ETziM/d2An6WdT2N3iHmN0AZhKb81soSq8wmMuVnpNKyhQgx8laD+DqZ8Aqtz10kAJXpCFY4KJ
HcwEYTyyu1yEwTU5rI9CBTmWj0lyJAHlyhjfq6ZUzimY4bQM02upKBiFsrg/0JRbFQJJLlL7XVox
WDI0oCzvfa/vCcRt6+boBCRMd9T7nxkfj5abBV6gcqHmo4ktj8FK15RyY9jJhcr8us2KaKfyjq0T
w40JPA3fYq04w2LCitFI6ME1AZfU8q91pb+d2vjo1gxvnW99sGPeNRXFWje6pimueyK2EI0nzEaK
H1zrlg4DuXLOvqqQYFtP5Fn2YP4oR92JSIQ7ZLb8W8W0B/DnHq+0kl7wwO14VJXHVOPdDWajuusj
CDSiZ7WRziZ99326+sqE93lAaYxysdtH41MPmMjr8fSB4gOwZN0No7GjMZegJNtSPDLQ2Y8nV3KL
V467aca5ezN0b3S3uUF9XqiAQ7L3U80TmfaYjGF7B/8MiFKh75xQHrqUdwgq0bZ2h/ioqWiPFX9T
lydJMNcliAJ5qCENR1AHdCsnsW/oAUQSJuS7ch+r4xWgTCy3aM8DoC1W1DOME+PADHWlZxA5Zcp6
vBfJJtejAk9lNmz8SGPom6L7Th9R6GcWq+lKoYeZu+NKU5oAh6bFIq2qHn3t1p7ScyIBythvBhBc
bzQgHLf4j4wQZ7dqDXPhRwh6UXGJMm+cL1tlblp2R9HrqlcmR1N5Aehp7wKDmFY9VWo8vs0rXi+S
GozpAcnabdTgkc+BAKAuh/TE3AWtGGW7dMQr/gjMTuVREs2wSQeMqMaQpfuol09OE+41O68ObVwP
nmUnE5PcwUeaRWc/7A6ERq2FG7BgjkIb4fxt2CFJZ91UusHa0MrpgsGcynAaQkOdAGbaij+cfZJE
3YTmkx6z3K+JSh3hZvYi/CrzCaec7W/o1/JORNo2PMCNn/iAcHhn6ro07lFJOMDqhQLvhAk1tchE
T0AcVOV0xaxEJ7iruAWjceVnzUuP+gJvS/nqCOKBOltbqY1DVlj4k43JK0oTfLHUJU513l4Q37vb
UPRiPwTOR5glDyLzE9zvsbpqbUwtTYqfPdDEfWg/Z+x/aEfjL6jh3m60Mjpl4tpW3mDhV7uoY+8w
KkdFTvKEav9NHRULkhLrlqBlKcZoWuRJeIn65mgXEyAPP6Brjws5GhmUKx2J5qjZdH1l72kd5qrs
lmCd+CBl9+SMzk9dWZpXZpbhuSAp+3C87pEBJIT4eBaeiV1NUm44S9STrjxEyi0BqpWHNpSyoQ6p
xybvaobwrGAPHPTGFSc2F+wZspnxfQWcUt2nTmFulZdc6izUCxdoZEQzPSP9GuPOfcToYDsHRvTH
bHLWwN7Go0rW7qC62zSTn1Nn/sBYAwqDBAh1dOxlJtBibEqwzHBM9O62igsg1TgbCuFC1fL9s9r0
+iqo8M6y7Ia+iES5k7s8ruq1GioWiQ5qtMmMeQRi8DMaedsNw5XLOohVVbqbmhHFoB9w3bvAiTFn
7pSh68kvVfdDnJl3oHEQvdAIJelICV/hm5wbEdTnNsecP4S1glCUrPcy31phWZ5bNtCao+bg7oat
2c5bE1l58ei8AZmkQWgkQFgsp+Lqdx5DfE4jK4DBLy+xPe4KzUTrilizM4aSYmwTr8leOaUgNgLa
kuvY0p+Qrn/ZU5BCeorZLNh+ui2FkXlpFu/YNrxUBQasDs1BqsJiUxLY/o5k+tSmau/m9W7oUBK4
NqLuETzd1D0ivbWv8hgcrbGQxUPPybP3PLNPdkQBCPANAv4RlUWnif6Iftha9fiJO65CqcP1A513
P3TOp3CEfCkc97mqAZc2RvoVQadc+x14dJa7+8Hg+kqBEicC/HFtPzcoe2iQaps2sACz5fo6zA2I
3G0DCWZAlwTNd6/l8VPZmtk9geACiDIJcxNiJyC2j3kMYKyBNOMXYwZVlip6rk3P4PCqjTqk29Dh
s7REzJVDFFlQQxPyhy7cWqwH6hE5voMwzSuo3WnhuleMszSkXFV4uHbl2PerfPBsjHgY3FKSHm13
3FsTMSEpZszaAuMRmSx0cGWDJoWnuLbrWNn0wZ3OfLPFqE8fJmXKTdB8aTBuKG8iVtFW06QH20KQ
+x4FAKLQfzpwgEiy6kI72UgKxSmz/1Utx70kL5ZbH+DC2FJ8TglGUwlWiIi0fs7YLsUwh7wCVZon
6jrFRMWr93jWHLUlfjMS6qqmLTbUuGatGGIc7g4TN35908bY60Dzh4xkKVZ/YYMpD7PUZ5s4op2d
ZLqawokIOJNdcu80uyxi1MyycT828V1m2cUmdIcDNzVMbh+db9zaN7mf+VtnMBTPslTPLuv+Djwx
YwPirdA26ZzUqNPAY8aA0VpuOK7ALa4TKHa50KCYG+HWH9MnNQY7oTNpydBSdq4d0h1xQv+qLi6D
bJ6c6BKaLWZNSDxdkBRegk49j60Dn0YdNNbKjz3FDfjwTGdaJ0h3W6uruKFt3BZAfQkbdJ9IAgcU
HnR3mh5YpCoSi2fjmRUavpUOYD23i4ayVgfxHQOHBt+l62twaaMd/qS8l16ljKC8ouQ7ktYH/fvd
/CceYqt7E1S5gHqkj/UgqYZB8hVtsAOBk60cAm3WsnvRfTBHtnuKkNMLo8Pj1orjT1UpyZUPgh00
knPR2YKsjICAJTPIWB0FBrhdPtJS9Fv2FdhDm/DcFfa0EgPpCBSG0eDVHdNA9zjp3UumBfq54N27
aaf6rA7R3BEocHqInECqLs23bm3cx87cg7XsYK21cw1ivOlgam8b0F/rqCJbMDe0YGN3cTqHmf7f
IcT+v5eKpjvWv9UWn78/6vcm+bu4+NcP/SEudsU/DM00TWG6aBPRCfN6f6BkF90xNmTLsB3NNlD2
/hYXG4iLgSWrluFa6H2Nv4iL1f9ETKzpS3jxXwGy5LMiaTYNcmEN7vt/zQnsFHX0w/6U92Y74GrA
YHi9qKT8udS5HP1++M+fC+YKubtUVf/9y3D3YjMP4PSaa83I4u3yu4qlF738ZG9CHu1tYPVlBjcx
vfNnl3c6+71tXe4qDODJ7AQP5VPhFDoxQxKnz+wWd7CNU6c78FolZX4c5TnWcoiY2MzjssLu8d6h
qN2wiYJIBALW6nrSZGANGD35XG754DuoBWcPe42ZvcXU3mJuz2aXu5j97vXsfJezB97HDJ/G/RPV
gEM6u+TdWejTzs75EiejbtQ4mX0iYcqCxnHtQ6UfIVcH2ZONAV/OTnxz9uR3tJTL2aUvZr9+gnE/
mx382ezlBzG3GjH3a2zuM8z+Ob+HXaNOiPJMAkBKce3ObIBkpgT4DrwAdSYHtNGkovmlYDQCpSUx
Q6ybrT3TBuKZO9CW+ZMeB/vGEt3BVPofaYZYxWV+n0BQwocMv8CfSQaIQMOZbEAr+ingg9rYzlUy
sw+KmYIwzDwEbQ/0qBQKUl2ZnxFPu3Qnhk0+cxTy8cufuQq9A2HBnFkLE9AFDEFPbpC5XsEia9PX
Dzl4BrC7KtFvans9RuoA7yGF3l2Fu67dTjPdoQbz0IN7mKxCoCUpd42d3U2l84pEGs/izIjIg4pp
v+tpjywECVASA0gJB7SEMTMmDNf47CMyA+TMn6Ag8cY+JVn7EjZFahH/YQC+nKkVpgq/optJFiFI
i7hDTGxTssm1s1+rJ3YLLG7MCbthSQb0WHkJxiA2yqi13PfegjuQl6HOPAm2sWz9taZ+Fn2fr2Px
rthhs03VrFxHFsSBOqlOTp9ma5MbcqUldc7ahRyNqChvyowUFPiVCpd0WG0w6N7gqbPA2uIdM6iq
gzXEWIv+tpdkawdW8YQXANALvsRt1/cSiCKg3AyCfpVtzKqKCQMRl2HUWMyEBXXS0EQ3j6fQGOqr
soKhatnYwMeuIDOo8CuoGWq8UfXwTB4IO9xU2UOg7jz+1HCtVfZHWmcfYdWtwRmj3TTtS9ym36o6
t8AF7kx2T5YYsSGa7zm74ZXN5m7TL9t+ccAL/EWZy98Y7Z3ZG7qnsGsYMILeaWxmSY99S8Jko2rD
x5T2r+FQ1Xuob+CH2vzdKXFeN/BNFcN4dErK6p3ks1JIdNvE7VFxPwatvJ/H1xXeIZcPzcTkkF+7
lRz2bYcl2dd7IA9Ep+Qs64+EMPxYSXbBgL6Z3CDeFRhyNxF1RsWCxyhDvVjJjdkZD3pePtRJ7u9B
VLOmQXvy68FWkNGbz1E2dix7dQIArLuEMGgWJmEFvxFDt9Y56pWlYzNXols76XcSGgnTunqcsBXA
fjCvhoJ7ghDIZF3nKJ/z7jo2koc2Q7PC3WUq05YBgIzNi1Ig9u+yObHZPFYKLNroWUx0P6aWaJy4
ApI0NukxRdm/jq4ClhpbYUgWuLEcT8jrd/wvX5D7zWsjGwjiZjU2R7N3lekF7XBbpQEFk6Cx93YG
8NVOHkelJJvMLo019oLrwHY+cI/JU82O2kmAi8+R8CS8XwrsANsg1SlAVPZGdKS4CeMGXJizotPA
Dilxxo0i4KuZbOruKEXkN34lYI+vS7UCf6LHr6aLNrRktxQAF2UpTDG/HYUXmoj2Mwe3OXRrln7f
ZSb2kDzkrhnsfKOb5lvpD17TXYODZGdprLGSlety9FMk9OLWZMelUb+O4Hp7umT72CQiOxt1dNEs
8h5Ronv0CeCMT8pHZ5IwjpZB93STTBAM0tCG+i5al457m/trv1eCq5RAgFU7a/Btkw2lMlobiog4
nTsbAZi61aeQ4CuKsd4I4nq+tYapY6corHGTxF96hsZDmFf1RBQH0GjQEoXyXcn+hQGJZ2P4L512
KsLiqyzkDZPBqaaVQ5wgg25opneuCqkxKE5uPFKskD+kbaEEz+rvEJLDqvUlU2X7M/ojgJ8kfIjb
ptxTQyFkOpgI+W5/aNMMcJMdRGK2eYpEiZ5N2yQ2jWkYwd3amndhRN1R3/Odn6nN2LyhDJYJe8um
ZbefQVlUQHForuDdTcWNaivW2aBj6o1DWFzTHvmQg36px/FEF6Q7hP2Yn3p/i72WlpSePmmtCR4r
MYhszIGsxdF4ywL8sVJzNC2xy71D2VFMKPxHH9KFxaJ6Zpi31QwrLLmRESYmxIMW7WADAPp2IyKv
k0ph7QA6W53Mo4sBd5M7w2srqRv4tfHuE2Vndrx2YHc/SPxtrDTRqYDsjO48uhuzJ0cPQI+lt7Y5
VZ6tpsEmGa0fkYLAdQykvL3er/2Q7VwrSOqrZzcAIemhVOPbaObcs2E5EU6jnPouPKqlS+8GMsre
xBcIqHHHN7Pbq6rxiAVLlqwyMPGv+xJRQJa6qadyP62qDnpAVPT0CQlcLDXtu+pd4HPUcKVVvmSV
iDxotT9ur3kI06odaU/omPF7wboK9n1D2GuT9fJIr8RTa3r2Zt0TPq3XDmUqqssN/QWnYptkMbCh
Jj9GAeSVKCFWTkQbdlWuZyT9LetISLxDGMHLw/BlMBxvCK/ct87wDgJiWDlFYxPnIb+DK0UjerzJ
E4LMJ+VVj+NoNzR2d2StAOQ3NUsmexcgvDazTgez8NKk+tDYKR1qp937wOdPipodi8a5GVtdehOM
hnUXqLA5FW3dZaa7Nt1pNwJT2lPL3I2t2noNHxZFbjpGjlmu1ZFyampgGOD9ixFeVt8dCWkrwyBD
0I7oJTOWjSvaguG5EgD5+worDmr4mFierLhuQ0yfGjmXnaVyAWFUwgWbfdujkdDh6BiL9qqMvnI+
yWrS0XePmTzYuGVp4bhwmgZ/pC5Iw8IRAXVdRec2Ii5urEaxkxMzaxnYmzgm3Cnl97oYyz26ltUW
4KmOND1P1xRSqJwN6p3SGCW6wLDd1uAnd30cXnJcDiehlLPhhQWDaXXXXAOsQdJDhdFtU1GhX5V5
/2U3ydcUqx+Y8u/9kO5XaQ4smbvurQonZzN2jrgirqCFGEAalxDjI53LeG/lGbBQ33hwJ1irBQ1n
j4KF8PsvE9kIDiaArN3UrPqUh3oMIZtCTrWi4pgb3afeBtgFgRtk2KrnrvlDljnlHTCmyBcHpwJ1
icEeZ5PrXFdFVKxjjYl8CsgXNUiH5eMOulNjD1srVolnhEe0xp+lHAlX9UD9ZTeCcLKdsMEPjpIg
shrMImJmpX8Ao3NT1PUZww3lKMMs9mpqIgtgXlN9AGQhWGeAh9E5LmheTHiYKRvB8bOUrPfUUuPm
JTeT7gQrG8OCqRqjvWFQjsqTGgc9HvvqW3WT6tjMJovlqNPljSFU7UCEKctG8ghXgw14Q4bCoJUl
n5Uxg4KfjCcTXcU5tLmxIaDux3jsDpJpE29Nmu9itVfQuMfnIUsMmCPzst0m5pWdY7nXCwzgSuBf
g1Qc1nFfii0IhFVsjv6eieJUN3Z7TPG/7xt/uhvj3t8PiU9Gq0pSkN0S7AtmAz2jfUn7EuBlhHGM
hGX1KXOM25iG3KBB6kz0IKRkbxPKQcV5VI1jVw7xdeWTtcBA0mnFqSFi+HagBm1oY3iCyvWKpQ0i
mun7+2QoHqpmco5ZWd0LtwQ/mtuw+C+N6ky3kzpFm2rKqi0VS3/junjmIt2yEBv49lY6EzRDS7lX
M4kQk53FNu8jeh2q9tzq5MHSw6n7TJ4lSdRgs06BT2N5clicLsDB7E/q4MIj/KfnnCT9jAJWHAtr
sHR6pkVsFJRqflMJ1dJe03GT+7nvfLVgCEFEJ/jV/jynjxfhT5r3DzrmpT4bSSnIg59f2L2FuLc8
FFkwAkGBBRFUxnvUGp1n5SbuLKWC0eK62XwIX+fq13lbvQc46H7JxzVSfqHBzKpnOnHrOrQXLfEf
D5FRrZWezlpnkiR9ZCAXexEnnj1keKsWqWNm+lAglkMc7c6m05rnRQm7yNt+P8hZA7ecjgrtOVOQ
hNkA8umCnLDsWSW5vMbyoDKwswGxd7+f+vUL6grCVh/SqZkV08urEdqC3Hs5/P2ka0Y0xuH2/Nal
s9ZC1buI/Wo3mA6BdvqLjPgvqtlFVlbNFfoxVG4WiSkbD0qsbUOg3UD9IJkhhm7nZ7xdysQWFd05
QDBwNKAH2W8s6EKkT3goZhFhOHuZlgfC5Yor65SgOdDhMLJi9OlugNHgU5o/quVoyIxJI7gK/xeu
q4U8acxYmeWoVAWNZHOwXzpGcAD42N6sWQRelNT49qOD9njGZTIv4GNAPHiVECmKKXk+12uAk6xP
6LMqhjcERX3Vzjav5YgE524vSIPuFvvX/LAcEQlvblp9eO3nb/XVddtm4S9E43LxRRpUnsiZnZ7E
wI6ehqOA7j3/csBaR9ss/zgf0nwhljTQbSPZRPN/DMCkuuqIWC/3En5FGGvWLkgAxywPYmZjwO6u
rmTjIyaDerk8NU12scYFzx44f0SvBF+HpnF5RTAFHoX5aDnNMZhvBqMD16+2W3ds7/5FfvlLbzlL
OscQt23izg7ZWTLvLv6xRT2/nC8Py+mk+FBTauLvTl3GNhw1PeL6qTuxifO3y4WjsGUAM5whPrLw
rhIb+Mc/tPwvw6UrZqsecHQ+k4Wco89MEDCl5VWMemtnASVZKKq2Al0KS2taI7CIGUr0izClRvTu
TJyKZwDVQptKuFHWSBAI05ml/ssD9/QfR6M1A25+ny9fVpcn6XLJjTuyR/7z5yDEqyif5vO207P6
5Z9ebWqM7NCo30M5I1sqk+vu16FZEXnAXMHaZH4y7gF5ZDXR3H/5zh4HEH5AHpaj5Rv7gXmY6s2I
MIFLQo+7TSnAPS1ngBD+IEy5Rv1Sda0NAJrvqiEpaxs1UHPwOCUpwEoereOCTp/xJ5NqoVP906ml
5TuX/J7ZyoZP//fLG0ajrHG74L6Y39vlbf0N91qek/MXlqP/07egJBT7PmdEX8yoC3eGAAJf3ZCm
aOFvDOdttpndFODcmfsgiqtkuaCZm7X/9qK+Xw6rUb+O7JisoOG2GGkwO4sM/7fl9Jf3kDJutZ6q
2dBa3CnLp7nYHf9yuBhP4Znu7Sjsd9gnGSR/UYwKNzf3CejbBbljWL2zIXUE5CRDye8/fzklCpFR
409rbVhWiAA6RJvzeLSAf34xgH6f+xLonNMp8Hr4zxZq0HKUM34OvR7tKRPXa10Ajl6eXx5EUw8r
+DU5TZSRHd5I7W8eVbiBwnq/HBKQVXjUtFsvXQiyM5M2no+W0yGo2YFmM8qqTd9DqRFJ/acxEoiW
xdg0n0tNIVgEstXfL8L5dIGkLdekoP621aR5+5frezlsI0qhCdgVbzktjZBQQE07/uX7litbbbWz
JsiM/cvFv3zP799RaQib86yktz7D2cAncD/lw4znQpX16w9cfqSxZqDCMMt6HUJ81/EiW16Qewto
L5znwX86Xb6Aedj2/j/tBeBoOz6M5fd//9c7hN18HTVtHX22fwvpM5CC/Tvay7mo2/B/rN+Tov17
V+bXD/7vroz1D9ourmD/D5vhX7sypuW4qi4cMDGq9bsrsyBfLFc1QZ6pAgnEb+SL+Idr4Giz+TEH
7IvxHyFf6P78HfmCPtY2DdsydP5C7INYC0DCfL5fIsKp//u/tP9puk7ZWIOtn4x5IfyHnz5tI2OW
rk07DCj67vet/s+3/jIeQDaHXqLkpJzMA8BYG2wSWTf0makdisWZl9a+74FgpmUJ45rO9eKxsmcf
UT2vulhh3Syj2fIgpaNm+8jo3QOVDhK186ugbqqc1Soz93IudP9osEfYkQsfHFBqrIBNXzBuB94U
Zk9p4byFo3FREYHv8/48lNp0lRTRxho1cfD7m0TJBxRd1NQswkKbYHogL7s7SXJ7FKlv3IQWtjUm
5TYOHQ2HAiHRgencySg+mj4JTwivCyrysIBZZ6x9Qho3g0+Cu6Zl6CiJyCuIhF6FefU5E3dXumXf
lob1UjnJBcjj3ai2z6mobEbFCv0oUtbeIX7IzrRmB48FgorwT1XelNA83B+LsOiaxcMgiHaA7ce0
X7bXJBvOXodrsxVIgSfxDA75hgSZO82I3kRpYVqS2d08QeUENewn9WKphG05ZHW7bKcMU5/zhChz
EjpCIFBLNaJ5RgeLLw23Ioi/FT5LQqIlgVFNQAwVLX93h6N+QtLdmyuZXwoF3rhfEFfRIWePjVPY
5m9lwLsKfwP9nZX6K0ObjmFUvwLGfPCRpGpVfes09qMbak+NQ6UokPHeJTTF1dixJdhD7OpOV+qV
QpElMUEsDKjKZB2vw6D6YkU34DbOvxwTWyUdjHRCo2Ah9JTyU8rm0zF8ZgX6OEHC8jLfTE165TcC
YHq0HZRya1AfXrs+pGTbIg6FWmozM1H7XPgbWgs/uj63SlSQZmEHGSi4c239Jm21byStcObKB6pc
TME5YOIwFD+AAmfhI1nlAewcG08CwRQZzpjpqMRi7aZoXUa748KrwzcIA4j4bcLnar0FRYJ5rUpt
AOzuRylSiGyyvsnzF1wU8MJmmqzG9bCaRHGvPSc6bxXwCZdZDZ5o75+MAfUT11OpFvtCde4CDaIq
QkKE1lN6G6WHXCo3yWSuSXmA9G7d6P3YeAaYP6wVc2QegoomGb8mbTinFjVObDg39A3UXZsYodcJ
flLL7upZml2pyROl7Gcjd8/0NMg4UcmQiwAEy2xGWJf6l9mqtwpYyRamS5UA6ysdwkvoHXrMbrir
bG3rlOWjkNZXN1cgk0yHau2DD4Ja7qjmRNBOfHAxKxLQTVEK2f9aN6Iror29qrKokTXmbW4TWFul
/lmk1T4LkufKzYnjTPa1QXoIEMKdpkfX1PceJDp0LyUN2My5ki10ScRCpCiHAnR/NJsUyj1FTBBY
Ge/re9k7fMi2jTtDBQslrsVU5esugVYuRXDXDsZxStVj2HmCN5Xqmeo5CQzotBx/+AWvWWTeKiF9
vqSOPsxsOKhg6fymvvet+INjAq6ktXcUwN9DzN97KKM+2Rqk/gDgu6DL7rud7OkSs1CTHnIyPigi
jrlJk4GuAKJxQehdNlIvTDD3NJrTr4PqJ26VfeCec7d+aGv14gZ4CFqNe7qPjdsuvEZUhUg2be4s
I3qSJmibxocX21ITUiQ5G4W81fPxglEjZZbg8orfoPDFiLCsH8BesBvahFaMMhytVL2HkctIJigP
2K38VsXZRwGFyPGGJL1vXxsoBqby0hrAyZO8fdAK5GPmqKNznXII1I1Fhh5TStj5933YfzZGcVHL
/m0o+SONKT/DLe7pBbg7/nNYseZtSOS4jGWO3CR7VxAJQoRZ97r5WLB4a8zJ8ZJqVWk5wYOpCr+T
ePB+/NH0/IF2986M4p8hyI/xMG0VvSRDK2A2aVuAfcDU7Yg8u7SjD4pVJ67KjV6c6S7APBVzhnP+
qPLyumPTk/TZgCUGWsbMwnEAKREnzacVM1Z04W3siM9pRJUMIIMXiaJrPC3jRuSMf9M0g48m80yc
6jEgjDyJzWfEUd+2r18VBQ6OcEKPHpr2iR4h6395tMmqhRw+3UZ+d8QqszFNlJm6IDE3G7we+FaI
Fk4NLiodcy9rT4ZB2zm7JVas4D0jsacj2qruXNA8pqe32i5N87u0T7+D2LgGV1Rv3X6AFzSoa2co
bvtK86L57gLluaVCQKklDL8B0Gx6KRC/tj7bd2zjcgRbrrxZTYw+tHH3lUNfPwDklCTwMlmvnJ3c
/ySfMPeaGSWVTx+tHjwNQ3ShJuYVPWKntqsM0M+zbchWX3K/dWgUUjtXHIhGhLcRwNYf9Ko+DUpy
O4YsJyTpaTaDfI4LILTkThXTBZPSuKrifj83jYna5nXJSVQhd63jNtkB6d2XUttWwn4eBlwn89Xu
6qWGHgvXENF022DQXwMZIYxvjI/MqBHoB6hCYyRZL3mosnUbvt2h3SiZfZ1K47FEq5sPWoCsu3uN
iYbbTY68arBedYgpCHtsLkCWoN9J5dC6ew3hlzcMxZ1R6BdzCo+O29KlgehK9gQaK+tWIxTFow83
OPmDC0G1KZN3k6LjyorQNk5ciCjeVqWVHRtF7da2KBnvBgESwa52RQ5MIJuI0ssF100/Z+L5Lf08
SGkzYuxFyIyIHcHzpcqVm/ujf2JJgchBZXbjCjHMehfk6d4qzStLNa96iz+4jKZHdyB2S5ooWdzX
SOvBfE/WV5joO4tAnnUslQ9yrElXE3jLQ5cEDWMW41qrpkrfEGOqu6KMdw4RZFQZHBpLCVaToEqp
2+f6MRL6usMptCqj/MEqucWtrHo3zPghJyYIFnn1bYxNsnWqRyNR3U1cApPP0/RUtqyH/ELhdjAe
C+wdAOecJypCCGRAXFjUiW3/OUksWgthDWkwvRktxJxBEV+szP9GkcOe3GX5BEhwXY/P7J2v/Mj0
PYTAjDeSVIhs+DDKkkhE1OWl8TFhfzBl+gCUE1boa3ZGIcRaQEMDWqeMiGD5HhyySNHYqs+Kwp7c
6LkSfDXY9g0/AvrrmWgDxA6avYLRBZAVSLFpDjSKOtrqhUU73ejvNaf8FO6t4apvUjhfDYw3r2nk
KWkcfeWa8fVID0QvikffRTPUheptY5doK4lPdAycgXpryZVKWq6SDPpqIEtRDynbpodOjVgfJcFr
aiQfcRW8V8l0Do340urxmRrFtT1aLptR9Wg0iIgaqppTwYWoazGkueEJlwGBXFN1j9/5LVesYyGE
iygjvSfJ5oTnCQXm4EOsVrZZLG9lETyLAs8iavSjqAzGXXogDH9rJTcfFD3EyWcBU3PjZo1U50XM
MXdZW976LKz5VwhqHq0ae2bMJBSSCClI66Ll5up7kSZfuaYhe52ugsxm0nLGzxgNE7wHZVXbOTF4
kN7HRhxZkSsw4VaRAC3FfV5J/yGiaeE5rUpcQxhdqy7BQ9PcM7H7u8IITC9uGOCISL740JvnXia/
QORYXnr/PTDDB8uZWKbkPjCMES+e2RTPiVYEW6v6hDl5iZWK3hrgtcGRL3bYf41d+61P1pqV9kfk
5sGqVHmvQj++dAoi0hRFf+32O4rL8Z4Q2QuC0t0o5AnB1pF4eH+mXb91ARJggGrbiFA1/CBNjGQ5
sl8gQB39qvoJCaEiazp9k7qzFpqzbwcW9JOe3GkdnSSndj5DeuorFW6IpiY3rtbbKzu0PshZx4do
d9AS5wkPlpX8hurgeIGsSbawsoND/3A3qhXTf3dvFs6HgaiEdS++qn2B3gD7kI3FQDVZ/3foMEZn
+GTAuRi06l3/Tpa6lwTEtLXxxi/Q1IAaT9Z2ggM5xoVpuMVc20lYMj8OZo5pLmD6J3xYpAAZJsif
0oVBqCpcL7F5ZEGwrTtBerMYDpFD97LoYK6E9o301RsdPvEaZPOhrQY2QY0FUD7b9mTKVQVGwxoD
I2LtfTfpYM7dT5CSFzToYl931e0otScVOZdfxiclhu/nz6I8p8eDQJuS+hIXL9HYxPEd+oh7qk2s
r7HR7hLF2dUDrZVkik5hzghVuU8Y3xFwExWyIX4VEKJt3tQoWZJWe0rscAPWdVf56MR6CdPezo6D
/xBLMqmtdF7Vmt1KWjETYCTp4EbXXUMAdGSAITUK+JUjY5TrtgQtv/pSg0OPF00LQvIAHxRgruvc
bompGB3/yspOhkRf4Gf2o2GGTw75IYTrnEve16DsvLZIvztd3WkVkkz9majW7yj0v4JJvri2+OhC
Cywx621CCth/35ql/VMl5R1gz4FedkkXpMQ2yAopdAuBavh/sXceS44j25b9lWc9RxkcGm3dPaBW
EZEhUk5glaKgtcbX93JnVjEqbl7x5m/ChCKDCUE4ztl77W/Uro+CaOUGfrLgfklg294rfYIrgr0w
e/DaDBYwASEzG2ckTk6RrMKyemnr6tQlDmoPosrIO62b9eJmvwOHBKgoPdfLFH2OmgcrxfcXVtzm
8Vlcujh9MjC0Ur6OfiSehX/3xea+Zzjbb7000E9W7B6KwLryEhQE4QpDUZOJhOajMYm3ajbHZBtV
nOuYB2YyYyo0+1gxD6rurxpIfvgQxfV4hElTb0FTflfvA4onk8zqcPOqe1TKP19InpJN5uj176tl
U2X0e4I9ohmdDhByqVhVUJRBsVumGbWLbjS/qy6CesEXvO8x1w6bwklKgJkjArKldtFYRV67fQWz
ifTwyzBW+vbKHHCshCiotH1WhAIn9R5QHU275VqMIYjiaEs7nyzQZC7FVvyS3eZGC0JiQL633YYb
1S27ETVeATcUV4MuVnAwOWl9WaX2kSPD1VGT8qXUwmKTasDENSyNCh2v/ltZq1mYLWS95zqp3u3O
tJC4ammoXCel3MMpiMZUX2Jq24nsbTms+7hMxnXPXfdSjM61tLN5o3ap2itpJ/MUOkHVRe5mtf/V
vlZTatkrso9aaEr9S9tHhxqtRzf2T+rAxyof4NYKusGp0O/z9El81ZUzpL6koaAKXVii3uood8x2
/bUjxc5rs+i6f62CPIytZmFF9AObs44SSNEdQ8wNxVIu2PTmJ35gf7Y288Rx9wuaqTCsMVzrPAMd
wqXtHdLXC7pgEjH16g+/nXQzsKbCiIzrltejF0e0TQp0j9cWqurU9g2EOac1N9NTJm2TalddgWev
rhpPYZHUznu7B806usc/5WlLuzMjfDbbxIu+aD2kQ7Vz1QtYopPhegX3OMAW6suX+vAub8Zhpzq3
0KceMmfRd9cmZ5tzoY8kFl43ldeVeqf6sH+6jGRxLIXcbjbqTBiSjFpCSUisPBEMCukHRMRXjps6
feQGjiTuRxbDYsLeD+oMnnp7PMyFvQZyQqIoZakrI+ef/l16FccAqeDaL0wiuqSqXf1J9W2X5M5j
6MbQsHSa4/V3RRbu1emkZm/LSpI+5S+SbSwIy9x63EUugjDVk7ydfrer9dUpep1UGy2UQQ+Yzq8N
b7Wo7SJ7r33o2mJ3PapFjc/SCJvj7QpX/z11HqllajaUZ6E+DLu2A74aufFOrbPUya62uL3/7Smo
5m9kn+t71Px18s16Nftm2fW0rVDV/2T9lGg0Sc+0jkTi9jiwD+SR0dgfHKxnsnNp+DTeQwN3MwDi
BByeZ0OeUOf0KAPdHMxIS/dI4DLlSu9iZAwD9ZIA5PSxIDdhbKQPluYztcbHQmrCQAkK3yDovEz1
5mBqmEZrrT9oMz0o9YKXsTs1osHYpOZdRTis9HDcuKXbMRoLBL65IaIKCjObwg7b/3qy8IIKcYrx
nGawUjPnhaC16DzKlyAeuQuo+cAgZWetJnujwZou4wDMaQx3GELCs1oRwkDDudnvHAlzfAOLuc2q
qVd8mVeTatW/Q9W8Wq/eqt4UT26Jad9IposNAXR3+3OvNr9OuvJKebX0Crx5teD2BW+f8qtlt7+u
1k4OieJBA8HTbO3tm5W391//nCFvRm8+HixIuKti4LdqQKHgPL/6mFdf9fYxHSWw1QjbZnP7Uwkn
F0mhnyMlyFDN11eTSPykAXz2Dz1JhSqnRPVg8MNWsBd5UcvUlFqhZtsp3YFn1fa6yll5ky10DV8J
U5OS4xSGW4rm3EYieY/lywC2vM2nORBPClUMQhVn7Oaiubpqrgabpmp2pSkeVWfGVmwlhbzVucFt
7ZaHGhQm/KyRm8ZYDEud2hAIa3Karj2dWjG7OoS8iFK9Lc/L9KULxcdTDR0V66NjIy5jSDEqVyVT
AiPFEFbzuhR5qFkYhl9yegdbFa5iyItWTTGS2ONVbqhUQuuIEYLtcPzwZN4UurVKKqJkiTFoCRYg
qLb6a+rNsqbRXZ5CR2LOpPJFUZHVCzbMn3zkLtEnCDOl1Puu1LqBUJJ9VDOWlMczlgIcNQVd4OeU
WhaP+LFXtsC8iU3m2DZkrDHkknoKkOU/Y3vUvNMYH4KyDLaqvaa6b6SZoriqMdvyW/dnI36WGGqe
rqkY/73zro70m2WmHD/y7PPtmhNy7cBdp9WBxjE5oLP11+pwqkN868i9wiv38ibmLAy9iq4+qGZc
rNBmanJW7LNB6r5SsMZDDN9YHUF8P8h2bkdULUwKcEzENjxgFWMPLFHT7h1+5VWWlCWPbTCYhPqo
+XAmVq7Os/e2RKBmQ1eOZ5hfHQGJn5FUoTVSgqO/Xn61jAoMBqJW7JXAYJaxTeqlKygDtFKmdFs2
S3EXjlrSWonO3jQym3aJv5qhXx2pQdrbsR0+2QrAqo5TqA6Rmuz5CQkQOu5E23Ku346EOjC3oxM1
godUd0YKI4cqtxdX/jjdZtWV6XdOiTQ8/aEOizpAvzpU6viMpVEdZOKVOiiV4++gtiC1UsondYjU
lecl+J0x3dISkcKsQVbUZ3c+pEFB+E4iFVtydA4jitALRqE0E9LqW0AnYasirxSxO/MccPBq/jrp
h+BT9IjnZ7ULdbkfr/tbTqlZYRF1KWIaYPJqiRPD27ap91H9QKprx58n3E5q8notyWhlp6R+hitu
WTu5N61NSXxDP8WDlYZ5Qs/IP410I8UpRqbEVWgl1yqYdlBM2tZZqg/qXKqlRKuUL7dZNaWW2RIb
OTKAUGdaJHeDJsVa/yOt+M+kFUIGz/zzIJ37H+N/nX407Y/574oM9bafwgrX/A0FBOJkC7yQTQ65
/Zfd1bV/oxhpWZ5hGdxZWPFnko4gLke4rmfYvuG6pnSk0pjvov/7v0zvN59P03XW6JbQhfPfNL/y
UdUr86vlS9mG7Qnf4xHJgu/wd1kFXQxiGHq7ObQTdKVo1u5wS+Fr96donTQE07UhFdqiMeHa55Ry
Gifg4SUnQSDv6DsG9Uvod099WOs8/ibppWjhI8UjtR4sE3h7vJYkbhqYuxZpw8rrnS90HQPGi/p9
U072DqydeQps5yj0NkUf4VR78xP3tebsA9lYlSh4ecFjJLoh3yHazDemMScrPzbn55qCRPK18crk
sbWMdGu1cPyJqryUTfoBwCMEBM0H/98OwaZt/YogCw3z6ahZ+z6r3nlF191jNHzxquUOQVtLySxs
jzi1UCTrH3zboPGV+vE6muY/YgzwAxbAGh2hUU3IgjXr1Fktjb0+aPfhlD8MsR+89IX1TRuTLzU1
xD3t7uFdTWURi2157LLBA2W1WpDpndy0oP5uxMn6roE1UBpmcpc0WrxpdfAuHtpydOplvpvLUAPa
U7wki3B3tZUSIGE2AM5qnu7DJN834fh+7htqQ+Me50+xN0Y+GVnFuMK/UoDdp1tZgrzCnfUprFCG
to3/0jiGgY/zhVhwfB8jOJcIKWtdU0OOYlwKDQw4y13XsA7XVbl0W2T0L7ZwWxyCNCGL3sY/y3OM
1ujdNsIRMaCg3RbsxE0zWMTHhMUABdH4Ah0xWenQMfo5OXQjSbh93SWrtuv6NQi+Nb1tcDNTvnMr
PpzA03MmhfR+X+xNk7pgVz6VEEdWeBKIG2uGDlIFkupcn/E98Y7RcTVIDvBSvIRAOZ90B5QiYDM6
uyUvZT7oBruj8ak3E0eHO8gi2Kj5AGSbgxIdZ8pmG2WDmXzrsPTLB+I4Ge5ACULjba6W2W2eyUFd
jXFwJxbXuXhph/xGlDtaxuNmtinXmQL2eJpCJUlxhWG8288Du3fI3xvu9OQ3jQPtjQfDOCW2lAYP
muxuu4xcGhUnHSLlCw+H8dbENrDU5CHZZOsuH4yJU62xsj3n8ER4ohGsA/A9i3fqgEpuw6U+mgyp
ksn3yCjKlx22rLmgk2a5IJkMCr0bt2/WzmhqD3OcfiqWh9Ly3DPuERATXYYlbZnWNsXxcUK+kfro
1+sx5pwfxq+O86lKxPDcax8ZOiDiHazlZPUaBxW0RdIk3mXq2EnpEn3q20Q7meOyYH4JHUI0ymSb
GyVlDaP8ULvpDtck4vR4LA4TgDvi3Asyk0XzjLywu3iBTtOYHqsIkgbiGrn0jRj2Tt49lk1v7AMo
ravJgkPp5t1yRxHIIxta3zSNVuFcI6bdnNYiTtN9GZTm3q8dSiWcPCgqBohxmiGWQ5NXFymPjobI
W2cIUtYzCuAtCpFNVfoH7FsbxzO+iM5+bFCCbGOkHvO4hBe+irsO32Fa6dGJFO2zRwHFnRtsMO6Q
bYOedBCPQ7rR2/6HUwZ4Wz2dk8VmM7xa9i7VHH8fuBW14vElCzPcaxPduSCL2rUPRaOdWnNViqHY
o8F+xCuDAqXAYzvk2dcYFN86n5PvZZgmMBfrlxQSJ3neGclXEuyUNFCvOAq0XrFt8gQxaXSqIYyJ
/mD9EXplvAtGjrPnL4d5EgwwcOLbyLYvpPmY68qNaGO6wzNpO+T5AgzGiWaZ1BK8D5ozcoqSUvyY
Fttx1H6kevoew7O3EdpwNPMBGWzb6pSf9mFd/vBIX6sCEk0NXdt6UfxVm8g+JMOEjkRlHJ0WALZR
pl+bVsNCHGLZjc0NvsiBE5rwJrviAmqM9KHsQHeSU8l1OuV0TnuPgMnpjD4k3zpyI2QcOXtI1hox
Xnp15u9TWxBVJNlcwF63CSa/VfHFMI12HUY9/qO5trCA5C8ebKHdaAJYMzkVinKrHamFd/zGWR4N
urq/S4V/7+XkuIxjkGyssgp2feHGPO+RQ5+VLQjAOPyRaNjJe/mjGn8Po+EurIjn4mFx2OD027Ye
5qFCy+fN6OCMaydr3w0oKNKw52eLDt26KMP7VDfxbUJGJOfB+yN2NRiQpTHsl8L53FY6qE0QjaCl
cMtNZqDjRq73ppXzYJTTV4ZsJS5BDMigN4dslxtd/c6YYxLqcaOHTfWYuhZpEYMWX4oMGmCbA0E2
yFjyCfeZen04jqyU4ZOnnBiwx6atcCpzV9FKDT1KqAWPQzff+2ZSn203Jg8h9r6jcj6FmoHtqosm
vJ3GH4uR2Bd6YjAOjCwhcbJu7+q2aE5Lyk9Tx+VZGFbBCReb29rrz205fdalQC9dUALiLsqjTocR
iBx/KJBfyftW74F3Sdp7iwIWBlu2m2t+69yTpkVc96VzHzm0X5CF6HRKv3K3l9FobDblw/PU/D7o
DRrPlFaSN8AIWnSkDH0zibVbxk8+MqFT2N8RbtfsGZrxH46j921NIyvHUI7OXxvX6mJc6PQOFWzT
Zgy2E9RZAuzCbZVay8EaJoQ4E2P7SXyGsejzJOjfk9I5o5n4YLQaQjlfhxiAsEZypWkA69hy0Cou
8XTfY8IBGBB8oy2vA1P0YA6OHiGoY5uvBKxin/25yt1EP5hD/NRpdPrM/tmd3L3lZAaN0Lgjqdf+
fTE81EOC/ksnYRiQslAtQJjwrAJuUDqgeKEQuKkhmlHjF39wY7aEmO+TftawTvb3eSJgIpFeEncd
lvu8+WyaHScGv7ZpUF1akc47y2vQNc7iK2S4jyW2xgtAbHUro5LenQzoy1rFAMnG2L6ZuJu7tN43
rm7sC9MJTiIiQHDsiAueSQ31aMLHyec21qlaJ5PYQRB58a32HiBetBvRp64REU3rVCIillKbSYy3
PlbakPDQVtoYWmybrLOHZumau1LYWKAMUgajdcuPHGMTOIH8MIB3MnoCW4/C2DhWo22iWZfe2Xid
OFSQKhKBL5jSOaD9OBEzV5sSzjseuSk2K0Br5UPTGgFyzdl/mr3uG93cZ6cKhnfCTnYNsqKnvHgu
uxkzohG351TE43nEO+T39qXk3pxzb3wqFhNkU4rIptEzcw+2HCCZjwnAjd9VVt1jI1r4RQUdbjXV
xnCC8aXxTB/zlfk9CYrlOS0v89Tqz/2EkyAcXtTLWCXvZ0wp96PbDi8W2AtoYOFwCNCubFFo04tZ
An1PeiWCB1DFtsMndVZVPGoaN/rSAlDi2ILfwJgdURewDYm8JPBD56ZtBy/cEst7zIv6Lhxga0T2
5L7ooQHn1aJc6yXwSilOu0czMGzM5stnZ7L9rShmbdvS2XySiR1+ntsvuj3bL0Ga7vRCtESOyEU+
eZTFqJM/O+MAjjrrJQ25OFokuocyKnREVFSmsN/NGMd6Y9dH3fSe7ly6ExkAVhvUNONwAgFn2ifR
yME1Oo3/xbe28u2NMRnFXaGTPRlWTnzv58apIRFzcBc0Kqd4QWPpTGm8HnUoWSGU1qGW4GuCtUpa
Xhy31aX2Iu9JCCiCljO8z7LMRb/bIOuuBGHr1uPspg9uj9JLW7QTCdV4g8DxH1rABetl7F5Q1wOu
btsPzhS7gGqPTgHId+wRMi49WMagiD9k4dwc0DMjjNLq6MAtLt6NQIuxtIuPo96srAhBYGbwBBD0
5ScnBbytmdxKosE4dMa+WZBvhRhSkh6BlX8u6MVM3LWOwi/ejyuNgp8jm+jRwe6dfe6whwTDhUPR
EE3MA8djARI2F0hNan/QNz03OxzoK93yBnRMvbuLYhrWiTXJ5A/3JZ9QrYwxfIilK+n65OEO09d8
qg3xlSIGXDarE6vcbEmhcaxzz3XTARWAirZUO3h4FuzoGloC4ZjJp7hPGCCWqHD5Ya0R5erEY+JX
mae+Q7M100GZhu/Jl9ZZ8kfGIi6Ycuw6aXOxzRfH9kFHugDYOjlCGbTq0hjuS5H79UO9YL+L7K8M
zruttQDMcab+lPrj1zatzEd+bs5NjfoqNUZT4iIL9KNhc+FpagI0wrjHMA+DRoZnjoXad9M/8gg7
7eRwCTh1+qwnGAvsGbeTpO76Ng/HpvfDdrg2dJ4m83bCol5XiGa9nZaPj/Qm88NkcOlCCIojkzyb
T6ENVISE5D2NoHLTtc1RhDMaL0ZxG7tInu1IfPIqjkiOPGw7II4wvdBaBUMIAhxGazBkz2QoX7Qm
+OI5ePbjiQY6LYQNfqTvIfddSE/eussL+LKu8cmreUBNKyfc0ihCFR9FKYRT98tcDTzFTkYv00uW
rW2F7xyI/Mi/8xH1UYo0xeEpQs88/ULzreJ/FwJdwPp2iReUvKPmHltvl4WhiZQQ/d2E6oiyHGPZ
MP6jCmFct8tAOLZSP0Mlj7677mjvuwwsO42n6ZA41nBw+cYb4XDrDtIIYX9X6Kv1BAURAhaPt6Xr
bkfozmtsrO/T0HPXQ9ocpwXhU4zw5twgTfZ7JMYGN4kXioH7AEr3BguJOASAfsfKr85ojC+OIHt3
LK3PnmGiWYyMe6uExZCW4QOcbu3Ytt1doPfAHpzZ3ViSItH5bv4wLs5DDQeLE6X8neHBt9Ql2RT3
QORT959gAbugoHW3fQklupUhHMJTi1Z/lvYdTEWIzYulfbALG/k6FxesRH4u0Odwx89zbnONw6il
FtskFfxItplBagABugVYvr1Iods7Aid/4nbu3WIYdy3BQRe7+eq4fXe2ov7OrD2KkT3DBsOJ7guD
XFlGh/XRj/l96OvFO/Yj3nhKS+BOAobUXq3hOWaUl3Z3jlbfQZKHIhoCoo0jcRdoLpx64Rx7QRRW
IVD+wYPgGu399/iFsPPZ2o8iqb4u2kTIasR5YnDFbqKBUdiI7HHdJ5RWc19/setvJA4nYLT74pDX
9cZZbJzlFV+O3si+bB2YDT0ecB5krAVOcLjon41CEAFO8vjKHk1jl0bcysOeUaMVWOa5sMhIMHqx
Bs/5mU4+ULAS4HpZ7pxwY3hPc986B0uH7Jg1Xr+qEEhFOlYJaE1EHSwtGhKLcfYSYiYetlVNQMHc
nrOUn3JGYULHgRVGELE3gHcgcFg84GWtv18Q+DFOQRpXtuIurTPxeC9jHHhw/cCd648Bhg7AWf+x
NrHwJZgG8fxBUg57SlQjdSpUs0TjEoDWjaSVaLr1nDcB3hmLIfmiR2JtTB+zCBtD3017IaigNV3B
gGH5YRmFxpUYfwFLcC60wt8zHPmdRkK7RohcbR6TMvhiDylkDeTbKzPjYcLGo4I63fo28BzeJ32z
NZ2KHN3oq4U7Y2V4k7YBP9uuvXLKtmYb7xYEDDJodYtFHz1a/4DB+hmONp2pCdGfQlFYbbfNhf2O
QDyu9pR8jahOPhD1zu5laACuNQ1OdpoTluZ+WVy9+Zw+FBYYqKBsok3mSE6ZhsiPslQbfhEmH+Az
zt8XWrkRKBq2Pmm5LoEKm4FG4DLw9OoYDg8H9ARQ2EIcSShnbZvZ3xaTbUGq5X8gFgZNJrkY46Rp
2zBLvi7g1CTUIpTpZeeCCNh1jgVe1tcoo1XBy2wjypvj/KN6ikvq3tuATQ24maFhAU9l00G32M/q
UcJrAz6VEWNUv8eugOurdH0Ap9MpWh5pnELAKnsNMj20ewhbeYu9PEwANTGaaPYSOF/JcT8Rd5xF
dXDm8cyGC83lC9sOpW1LbCuR5TmlmtwtKkwxIMURcY4wyUaxcnJngCRkfU20gcf7UT9ZEc/IhVHC
4cyPbvasCfsTnBFaey6PxEWdUQszNqEsVc4DUvIJA+9hyZ1nv0sxD4+SM5zV4hBa9QvBcuG5T/J3
eJy4bUe0+spWkteq4CHjweluKOdiD7Xz25j1EZak7Nnq5+wMt+YRFe+lHyIDxEaITo8H7y1VEgwr
E0UXP43mJ8hYH3u4Z6Z81Mja6txCuTqXDqzAuUQu0oseUCgC5igXJKdU03MMeGXkHGkTjOvhDKrO
E/b5fzoY/2EHQ/ok/3UH4+7HFH8r33Qw5Nt+djAwccLetBwbEKDuOJb0f/4F7MQAapsuXQQeV10A
JX/1MExXvkm3XN7lyubCzRpq0t4wfOF4pgC5ieHU++/0MDwfYOjrFobu4z/FE2pbti0chHxvWhg1
AMVlDIvk0nKjC2snKFcmwIl9mk2XRPX8VMM1MoiVWTs+9bbIFRRscrpwcVtv68j+ZuURwDie4MZm
OrVYOK4vphVPp8AgzpKCzpdc0AM0K5rlflHTY1SThQdraqsmeyC51/VqNuXOC8bax70mu96l7IlX
Zv2uzvtxd2uwXluvah7WVXGM8+/KWK8CnNWLarLeZvvcBOcrtGil+KDKTK8ar6XSL6hJzDwQcHN3
3lwb5LIXfmvHqtarWuGLcU2i53J1rKq2q+rE3l7s3or2vWWfVUtchQGrF5USPGq2tlvi9qIWwRyc
0IXzw1kPMgdlUK1NRzXUh7J8ygSunmuj/FXP3O2N8ZhOT3bVUHg3Zc9cdT3Vi5pNYvyRItb+aMhI
Gc9hjPR5ad2B4ruWTGcXKn0WMXCxg0Dy1r93+YzDz8S4sRTFqvVzHKP9A+Em4W5uh71Hr3Xlaqmk
YsbdPpuGl4AwHgHF8iC8/KWP+GmqouZ+FKm9n12Y3FUSvsMOX3fNeSnS5mzJKRTO5X4Q4needLeu
qcVbPCnDjkRnbQV4M0deuGT0jVeJTDJUTXJ1bBKnfp8tXR0sd9THPqjjFy7oQNKWekv3zipHh9Gx
ZGOMPcWxwJoRlOvOD7jRpKEFcX9CO9Cf1BQYip9Tt2VmNVoSqvPnGrXNbfb2PrVM9wOKQDWK1mbu
Cbb/623/5mPerlYfGxqRna3U5HU9OSkLbenb37TVl7vN3/7ef39Zw6M/4uwluP5F9QF5o//cIWr2
tmzIsA9rtg+VavfmT113wZvd9GZ2KmhU6T1FVPVmOA7VvqFllklFbCyvL/VS/DWbKhrCbV6tbgoZ
rqreo9ZcN7q900IdNHdutI4YNKx+9bFvlt3+fDXPCKjerFazt21u3wZNDIY2SBUbtYla8avtbp+n
8TSwa0iMuy26vfW27PZ/uy1LW+Oh4RmLM1zGyNLgfo8lOtxFFONOWslL1ZaYn3rBT2RjaP2yfjtp
eFJMNIcPSS/EznBqeg+6CMXa0cKQ8Rifcfu0N7Pqs1JXCpPUGp+LDRal/ONzkGCGB4aptvnV+9Sy
65vVNuqLXD/hNn9795tlZT4Zx7TRS6IsouFUBV+s7chT+qlz0GnQiSHMUc3HmUNJ+e2kPUv0VBbx
Y/p2VdUfGGztlbz1qq2dZd8ojgtrdRPgNldJm5SeXjcKlWhcaVGVlvW2qZrtHUvs5tSmTIx19Rbj
q7J8WxHzCy20pt8tc/uolqnt1JTdSu7ObV69+TartlEvKhJYTUXIHFZ47lAyy73zhltmY9FY1x5O
zVcrOpjNcUqBmHCG7sQv9OuXXy1DF4yVKbzSk5SUW8mZlZBdTV3zjNWaUEyHyhrEfupS2rTAhXsa
th6tySK+f7vx9X1q6TUdmc7sLoEfDAGU8YN66YeAb1+F2IWlbokc5D/ZZVKro2bViivorCo/6s00
HHUZdK9eDJeAJIB9yI4Invk0yV1ltvR9qtbUTqFeox/yQLHCy8CwD8WMqjY/f6Piyfz1opZFpf0V
8ykR47GxwMELltMgX2jZi30BFLqVujFFD1NT+FBw8JfVUVERR4lGxDszKwZUBJhOXweD0exCa3lq
ZPbynJTaWh1zdXxnKTHMgoUTRi3s1bljS/VYhkWd6t86MA3ImwWRSAHQciqOchcp+lZgeQcL3OQ+
WLB9+r1vndRUZJPOp6Zmp0dj1pc8feUFIEQFITMWC+keI0AytKUo1YhKyhOWDn5irtuDMVFsm6xl
fFa4NzCXtEwr18Wy3kCc85sk3MY5JYk0QtMwaT00VSjEp4w0vG3s0RqaMC4TNLYAtNRgb8tRnaWE
c4p3rOapq/25UM3fcMiFAoxU9PGlYYrSjZq/rVdT14XqQ9Q8VSpnZxjd3fXvLIwMgUIkwBY085n0
uhxWRLcs8kHwJ1xMEcZoFxKqMaLpzQ+OCG0icFivXkypVlRTrQJ9qXn1pts2nVI5vtn8tk3j0FE1
Fj2g8kUytHpZlMZXTXKWQY+q5HD3l+tnh8yasoQM9mYbtfV/sExtcv0r6i2Iz7+HftiA3Pzz66ip
2391mOA8AyWlSCB3hNpbt//um1n1H8UbZC+Pnbwh3V6EvAndZmk1lKdA3npEF+zMZnI4YeWtpVR3
s9uGamrCxQ8A76/33FZfPzbGEQOX5c8/qBYCB+fj3vxZtc0/XeYgnVxTEdo5UPCpaiFwVS9d2PBR
byfVfEHf+rrR29WtbXMo//n6Vx/6dtNX89fJV589GRNXHenn14/+h/Vq0yUuy2MrQOD/6ou/Wvrr
v3T70uksXug/JrtX30BN3jZ59RFqzdt5tfDV26/rX30HE/N4iwko0VLj1Uv212yOJsYieuWgtrgt
v73BtfRgWy3Zl9uiwOqMk2FnOamcclKt6TNPXKcID8IZEO9nhqon9TKhOj/RuYTWmEjGpppUC9Xq
rKso0962VFNRFokN+Xw1FN+/VjuQoPW1Wv/q44wib0/GWMEHU5Nq/fUvqfmkWV6Wys92LVkJ1Ibk
91JvV1OvPvP2lW6rOdxPmii6nSAVFSGK8UFdK7crQs1aIaS8w/W6cIYEW+FtKz2HIRTEjEIUU3BU
JqBIjYBGG1vX7QXlX4QZipx4dyIWdh344ie2ULELtWHBCaMm8yW1URiXEA39H01vx9SppUA8k9cM
xNnyhNClOt1m82mXJCfbk14yKdsGsvCFwQ4VhNlEGoNMaO6t73RQEZTI5l0Z4ox+DnNk+2U/4M1e
5ee4nemOk8QQAerfqmfrlI+h4edDVt/e1NTqGf72hL/ETbRFvoHTsS+Ss96jX0hDBrhRap4ck5u5
07mwSBKEDzogF8t5n/F/se3pDDgZXAeDMM4dAcNp64F/XzQbjVH6cHt2VaUI9RSbT/a4rR2q5f44
iP+RHP/4Dwt2jvh3BbvPqFfflOvkm/4UHIvfPFsAfKF1QWCK0hX/LNe5/m8unAzdwech+Md4JTm2
f9NlDU3XHVeYnuNS//spObb03yzfR7ssTN27Kpj/3//5Nv3v8Ef57qokbt/M/1fR5+/wwHSSzMY3
e12tszw4c5ZrI4ZmcO85zptqnRicmq5RWB5nmGcPA7T+pwDYRoLgZoRbullEALnbt2DvBn/YTkoh
Oxu9zaud9vNb/e1bvJU9y2/h+UKXQDtkLx7Vydc0uaHVNZSWojgWmV/vKhvSD2WiZZjFvQ1ffYc8
8K5xaDxGIM5CQZfBJjRgqqJ9ZBOlZmFsW/3rr2T8HXBnyx1DvdRgSO9ahm++VWI3Guy7ivy9o0GX
lghErdvo/SIoFrjfc8w877IJq3rZduhiw6+WTQZLbztUikBw0Gh8gpfgbvti7PembYMNI1Zv5cqM
zQKw39pF2rSn+iiFUF249ajVbUq3OWhjexgBA5y0cHr/r/9HaNH/4VAjLuds8zihPFnn/dtOrjWd
R8K2KY66vwDwcHn4gLDVbKs4QFWB3NYImnjfggQ5iMrCq4Rcjv5P2VVEsRcvZJwbD4XhfQwMMCv/
5rtxqr89DW1OdNOSgSeeK8/31ydA15LxOXpufgQO9BRQcBvJVDxSZZv3oU5ESuvTXpnN+rPt94A8
bcI7jLHG9Bjh5wjS5SHXHkKdttS/+V7/cGKSHqFTbeeL+ToHSu7TV5jDBF1yZSDQxoF2rLvCJbOZ
3omtkd9eieLSET00R52/XYgXxB87fqjysSRdE2w+MCRxlxMx/K+/ki0P02uLAD8hBGNJMwLRWz7F
7r9/JXAS+hIG03AwEzGSyx5oZ6chttDwtDs/i5vnLLhLDTN8JGEFSI5wtjPJCOvFIgo2b+BJ6AEJ
yeTHI6gZkKQNU2adZjM8YqrSPzYwjVyQ5neLmREk7CGfs1PrxUGvenEGel+9tStE0tyJ6QGGFQow
qQVbKuL9YsYJcD1MiOjz17InK8TT/Inc0fKCEwAETtUebbP8HEmBGzpb7tpo3kwNxdlICFVZNvM9
XFdvRt2f1MZWR1q4mVzA+64S0Uk5neOT7L0A/gcjCEVqRnX3r3evYf3jdeLaQrCc6x6uL5ksf9/B
iFg8hPxdfzDGnkZeXt6bYXCuC9+n62Y2R7g4oExqrAQTebJTYS3nhfjid0lUUOcm+BmdT7ophBae
/aH50VD23801O2juv49Ryf99pguZBktwjgL3W1WTQBHHs8/+NRCJWRTKXa36HHTkPUeev84mo0VM
bbin0bDepZ7xAspiOEbQsO61hhc1lfphSBmrfzf4hK2aEUEvrSaiB/WSRT74Ho+yF6Thbe+UZ7ct
njiM/X3WTdOh7WzxMljF/BgFD9PK7d8VXS72erqIFyACa4Irogc/IW8aZq+25eRZNjAfHKMEY4j8
fY8NH+ygqEJ0bQRFwKgtjlWRHC1rSe86v0rvDPvr3BvFZoKIdUdZRt8tS58daVdtdCSkOy5uIkCM
Jj1Ec2sRwR5ukgvMnO4CZsq/7+osvhMxCD4jDB/z5OOstT1ACbq3kVjmc9EM4p4IZYM8nnscO+88
u9Y2Q9WgkDYK/zJGdYOqrnRPmT65K1FWMEabFAGTnhO6bM3lWXgQwhx6UJc+xiXTLfNJi6yJKK0K
6W9vHpB7/14Mw3uvKr2TOkYO0OF1HZmgPili7ExT/2xHvjihAIQbxQD3kmA0MXPtnmoOPDotcyUN
/OjXbvxI6e+MztW8QLaJHwNtiB9RJUarUq9J/GE0qmm1eEbxHPDLDEjUmaydMJzwYlNbvq+9Yr7H
OjNuDMS5BNvMF8NNXIvOdf3oQwQ7/n/KzmxHbmTLsr9SP8DbnGkGNPrB5zk8ZkkvREiK5Dwbx6/v
RSpv62YW6lY1IDicHh6ucA5Gs3P2Xhu5HGKGUn2LVJBfmsHAfCLbZt165LaSR3MaPdGvrZG7fKwF
2VZ0YA2I84wvCM5o3xGycPD78JZMnr9jRk4VvDAYZsXwBFwvP2l4Uh8GPQx2MUUM6Aco7XO3To9d
iIqgyCP97hNvF0VxdKzG9mOoq/HeIhy8dyp7I9TsPLXKOsCRtJ5svdIeIohUy5Zl6y8IrdjJRiEf
RrrQaCfkyUmnYxtI72F5IDs3OgLNIyB8fm2SOX7Q+Vni8D1UR/D38hrA9t5jhBr2mCCmy/IWyFkR
EuLc3sosEmR96x2ZJ03wSO5n8JgSKnzkIsGiPG+OFYNpbYXQgmoXfw8v2QTokK9nnICcw+eWItyb
ZhI8J3mIAD9hCcMAo0Fp4kEnaS8kHeSGxTB4Jku2Jd2Yap5VXr3Gcu/Lg8KPeBrt8ceyldViuvH1
NgMTxxNNMuLTojB9Xh6Gzv8qJi/fjQzaqwa1io/RVTdghYHKIlsVGkFV3mUKoMwZpHoOco88AjVd
tBIzd2vJNwPfNi6jpn+2KGDBpXoraU4eQgcPZ+vECtBY02LHKLEKyUa7tU3SrgAiFevBr0izRmAf
uT+Bw0SvauQk1jvC7VLnzXAQY4gi846GHRK2VNneBu/xj7Ro5b0Wq9QzvwkAZndQong13loX/ZTb
7r0QdrdLP4DEiu4wKqRdPirSuJXkg/lAjrgutlpjrxAJp0cndapt0yuH8qBzaWsUnZFX1/vERjwT
eBPh3aLGfVv14z7NEmS4vY7KEXHXUS+jP0yGtp2k7cXIhe4kJQJpU5OZuTb2qJyRQlg52NzBfwzT
7JuCMbazGXwPGWQyYlHFrSBhZqMBIG30LtvTi7QhOZivsSLGnqGrurthjsqxf/EHzUWmIsUaOq5/
QryWb9JUhltfBNc0jNpfezNFd3Wc8nplOKZ1RNPeE1v97rStuuvK3cRViQFiHp+mVFgvI+dy3XwR
ujYTJ+SNAIj+jHMlXxtiePbcPtq3zpnKqLOfUl5l6g590hrKU98P32zolzs7am40eTHP9QwSLtFa
qDSR/pZI/Ox4OoRCVAcDlCspifnXIJ2e3SAgeitoUP3kFmyxHMnM0MutLiMNk9o6pJO8xlyfnTl+
dxGgwVaBd/fKaYD55Xvbaky0tQi9g5MWLHYNsW6ZCu9zn4awLUha46uNRCiKajOQ8LTSQjKTa834
rmt5zXwV1H8cw9XK2+Icd1bMu1RIWLtxVqHoL3awtYx8uhltd86LWHufMNjIzN70ZjgeRJQmpBiX
t2l2M7AgS/delUc7WwtPUz/uwqR7jwoMJOQivehWsg4S3XlOgnFjg84jMtnQ3oI2EJtwKPay7Twa
3cF0F9Vj7cQGkpwowC03lPz35oSBBtly3E1nMSA6Dke0uwNRDA96JtwTDKBrFMcwo0Ka7FVGBqfI
mIHjWVmNWJ8u4TwPyLTdoMAIuIHtnKam8/As5HHxQxdFstGRnR+strxWKehRXX6GvdUh4rG+MKlx
jolTf0Zz7b8iu/WoKflgtBahneNUb3M3c2Z9Vn9oPWt4cu3JOOeeze1Y0N2EAwe7RQ31vZ61Wl3u
2h8I9cuvkRe+QWZ0TlZDLBecR6wNaUY4swFE1G7R8bVkKrt1CcMxdfAVdMlRr9xb1W29EqhCPjtH
tQZHZALDkiRnHHSbsiwL/KWoYZU3h17FcbwSnl8flz9eU0HzWLbyWgSlhvU7IqIPXfxaQZy4yixB
JZYZu1C+dF1VMwzAnLTUwN1f2GitcTVUs3UWrNXK5puNWq0ewKI0q8aO4KiFMD8lck1yNOlotZ11
kFb1kNZdfRiaHR2E8lh0ZXfohs/ayYtrX0CdnPz6j3IS1qoPuIHHkFXhHB6NuNJ2AsjDIS0s68RN
Ld8CC0B6btAHcgPKeGHiedhdGQpbf3g3u9JahyNfIcG2C/Oq0I5mzNk0f4by6U/luVHtOYOOVmsB
x5tAetpmoLAjos7sE2c7BIp7TyAlaV7uhWbcFgmXdoFskGKldFDUN96W08TcKLWOYvczpY19D0mQ
j4iINxX+xDrGg2WP4tSWLb7TSMT7iFrFqkNy3UgsuG2POrESVPPqCoo2bJrQeqlbLMNBjZ+zLd59
wrfIAJUvZot9K5pIiO1x+PLnWCvGjXonXBG/tqP+R+1AR/RHL36q0WK2zWh9dJ02rScjK3eGpop1
CKyZcmdXnlMU2i+pw6Wr2oRbk4pvbuMxNyXW9aCFpE4umy2Msgt3FnZxJ86h4h7VOcnw3GbZMdHk
toN/dhV5COnBdQDLjS5xfFlsbhAOZ1+M0L/jCe4+La85Unu4irqccckyWddZ7p5NZOX4ndt2q3cm
lA2DC4RXor53z8JE3VdNEB/iNCpBac4/KZffastz3UkbMyyCgTSPiJ5sg3LT6kkJMlP1Z9cbQYyE
LJPs2mRT839Kw0TS35f6LnKybzULsnMXRMFlebY8eJgkN2RlgZAm+q4GqW1rZwkWtzI7+7S8pcHI
SlisBpRO/uEpM9p0+njTnJgqo+aavx7ylKNXdZWPrpasb4/l14izPN44epE+iCn6quM93mn6zWBJ
92hX9yF13bsGIbIv/PJJT03nUFHBgb49lk/Lay3EHvwPndhDL9WYSmvGFktE/VQkIfp1bHDLlm+Y
xskVGIeWzeAAPEbtOI1z3KsZjHPhlFtOGesxcU3rcUwiooLTGsHnBEO8ptpyrCyU1IMLclzv1QWt
a/VM9A8aduvJM0RwKsYqO9jEx63r2qguQiavht97F0OJo7B71OR6Gez0IDSeVGLoT6FrrBHTVndf
SXtX9DorMDPYUpoi17WdLx9BXGfpHVhuFBfB+Lt2pIMgWtMejEbqp3HS9RNZefi3l22vxD+Gza/a
CPitMQuks0avem1mAKcaimgnWwuerFbU+8lCg4ksuj91TOywPU2n5YFsgzb7l+1wBCQvAmIPTPYz
t8zR/YyMZkSNfkC7iuC+ch7Tsu1OHhfRmXk52aoJBeuslHRW6/jshUG9H5rqZvpTsDMj54umT1wO
np5vmDccsSzFZCCLFMZ1djHb9EtduN8RXgVnjSwhXcbkOWfRpcPyzYENHvU+vskputU1yxFlvjDD
O8RGix+SP3WEzrFKM4Mh0koviruAcHptFY/DtyoNkzW+hXdk18Si6mTXxdELQX5UBcg9Zo7W+WTe
gX+BSpzJH8iDP7zJO/Sie8UBT5zv9DXT3QnMZkTm6gtIyWjVqbjY47FlBSgCztKGQKmmP8S2emRy
8h7Od5jU7vd4ghudEJyyOphGDE/gaNbhnU63v1c+M1wT7pcxC7f9viAYYAwumj0eMXXhI+lOeqN/
FO0T83x/61eg8qeBWY1Re8Yxxnm1drrh0Nk28S74fA+pyzVVGeRU6kW91kX7aWseXC0n+RiSqVyR
2fFuFq46onkbfGboIkjdI6U2lMKgkqkpEfHDcLk8ZM4G/L97MGL52Ux8z7ht9sjbjwZkWgjfzqMb
DXKloPmYsHVhBZQCCxv05A5XbmJp2qaMTTwe2pNmEelcVJ2HezL9PsiWSfxc3skIqEnEm25Kbeu7
5MlWzSA37jhJsqtwlBRRggsqDnFosRwqMuMPn11d9n6+mTTu25rBREAl1Ufy1YrL7F7qMOeDCn7A
XEHOy0n9ZOB4YBhCw4cM9UFoAaHBvQcCKCv+6BEArP3YMXfGIJ23wLVussKMHilJBdQldZX8Z9ZX
ofXqyvILAsH0FOGjudjSz9ah7OOLWTVn/D4eJtt59pXX36K8KN85JFct9d/qiqi+qK4+0L7H2KKq
ad/0pJLCngHkHCb6ymEMYdGenPHpw3IFd7AdPSu8aanc4KWobypJvV2jtLeO4SePWLXH4xyEVHL7
AsFGRJFh1Wu/9uG9pmDoScyQ060tofA2Xlk+RhEVQ0xiGbkAmNk8j0U5GcudMZK57meXLi1NFkuv
uqH0i95bJbndCtN0XrETzT/VjSXkgY2T1hW5qBiGpaO+5RSOVph9ZilruGPcY/xy9AcrNbx7SIEa
/vJdxKQbjfpHqfcVIZaefY5T6Puxnn+rmEvtk0486pN7nXwT8qxjOHthhMYq7SRe+R66Q/rSU1QG
fhR3G6rU1UNRRc+eDTJx8sWFo4ZzxqGeBDXJ24qEknJcZBuvndyznXD1H70hqXaAhBXhgNw3sCy/
ytGxjkwULgXM303S8Nendvwo3N5/LeJ8V5TjmycRjOYBPGd9BKsowrpYTwhPsSmAK9ZgpoIepdOP
08IogYGaPUjOhrQYTHQC6FD10BXNLdGych3G/Dwhmhe8l++zLKoOfVOZEI0RqVKb6FWCb7aY+k1Q
DtbJaAvum5lX7Hxvel2EUXPpelovT3+JrhqsLJEqv4kWdOegvxS5hEfVE4raN7SDyyw10b+xpiw9
e5NW38WUfkdQL04Tc8B81RHtc1q2czK+ia0Nj7/FFvVflRr2Qor6L3/szwKG30KL3pPNjtzRZ2Hm
ewM6bdW5X+Eot+vGTkHeQknZZWOeHLoqww07v2HWGU3IP7ibjIA5asJdZ+XP8tDFdD7Hn3CojxbW
cCZrFz9to2OqEU3hPkCNJsU96h5zHMqJjMUJek26Jiv3Y8wIn9UsgNRZ22qnyXxoMtmy0tTE1kvA
RBguiQQBvpInv4JNgPYpI0krePRmGWf2HHnda60LmPCzWE6f+8VDQApGXZvn0QBQtS9l7z23NW0V
2Yl3HfPmi8Sq/DJ5SK2DYYV96IhaMDn1lhhv4RhVG8fTCF4uiKYgYIVdQ8SLDrg/wBvPgWupZIz5
cbJhepNgkZkYODWAg0iGKa7az5D087JMTrKYfnKwPYZszTlinxErYcYoN8vxi9kreYMnZ+1T2Dks
FEmLnrgb103BCnAkGqUQlHVTKittGhQA8ZurKIr8XAFYkZzJG03PJe/CCmYNmJL0ZmuKKfniZjB4
/Jxigx81OYTYqbokaX6zjEJ7K6Xodx5zhGOqgu5RanKa2w/qx5CEe29S+25S9rPnhQXBTH5+8MMw
fyty/5znsfbR+lTvbGF0xLuGKSECZCmzCNiWTMY/gpIaTxutC2+wv3ZB+Ijc1vvEkrnpVI3sQHMf
Ut+CDI3jZlXr46GyG/d7lluCpRfmTE+nkI5z5UkONHS6liIvC2pvU2CwI5WWYA4vw8WPLXeCtsDQ
MSKW4d6iADZTmCzKPt7r1bCnxEHzPgc7gnjcvQVVkFIPLIyN5rbaxau1YDM20t6w2P/DQl3GgtI9
4iYHHe3lD4nRGS8U29DoIShLMzmeHVZwo1WEz7Xy2+285VW049pMeTdlWgYE6kk71HaLiXXMX0LW
COu4ZRUc1BnmddEVe5tgZ9cfYyzMhfY4BNcxdjyoQbCCdM39UYtmPEKWHMAateSPD4MGY143z6VV
smOkYZNSAiKkLjvv2tfZVcR5dDFmuLCnD2e6k8WRMfPaGXH7aGbuRwLIh0z1bFNQ8b3HeqOtzZCb
lEFyfeW2T23DzbgJdIHXbfrZVFkHwBbzn0ZxFa10mCNCooFbw1eIazx23hA1V0sk/SbuEWlrxPoS
BVzPNI2vYaiYovf1HE9HWUo61p62kftk6B+VZWMnLsgI75T44pYE2IdlaJ3SaMK9Xpa71jQ5x4aa
rmcwvUUjCVzm2D9ztMbZhc0aKOmmHTZJe+WJscfk25r7JNCnHYTyR4YIYKSxXE8J1WEce5Cxrfpd
KkzvHW2katTbc5eqC2VO5wL0wWuzh5xcwMdwArWfu4G6ahnUIZtbWt03w94Zv46yv8lc6pcgUVuH
3Xsao/xLSiDHGQ/wOTZj9wbQ7j3ACXdvK//iETezsno3IV6blg3R6g+yTDVcy+T6TUHzMFHaBlhn
buy+xbxXVOFZRe3TRLznVjg/K2sAv2TGxBRqTLZje9w2Vj6v1BWVSU0wP862bW95e9d1gs3Qqx96
P4ZnNB4wp7qhOODDr1W0z4qhvYZVZ8JwopKmTde+ggxvEZe20csy3C6VgybL3I2v5lz1ANOi1+fH
LulaINn4zMaE3WHb5Mlkwvtav44Myo6vHkYg1KexS55JNolucCTMc6KMjVvZ+hZJkIPysixwo64N
ySpSmqZ70OxoF44sPEMKen3b6vupYflPqbh8Z7RnFq7Hu8mK829qOhLqfmrx7NxcjV4zkyT4+Dox
tg9RwEzIo/N0DxuGQ6tW2iWuNT7UDO69QzEAEuxV2L5xaPE2IkFilRjQlSD8l/3HxNY9hwUIk7aQ
r/0gq301R6MYdW69ejYmGyfnl4ApbEK/leRmYBoHnx9/dlbq7kqwY6e8fcIK134hSvpLq5DieWTQ
7EODQ2yntgG1YQqPQQuBPaQ/j7JrfDRi19oXCBbBFujdzQVQUZZM/GJlX8gH945yKN5sIw4vTmPO
7CdTAr4gAmLEts1JqCWPgo/YRIIoNPhi/l7HykN8Wzd4h4j1/xnscrVy5EhuBnNGn2CpTdKZas8K
t7o6aIROAzmSuVMY1yh033RovWAIrDdaFRrF86JqQCMwtTBqGr6mACmbmJx9pigxb4890R7wSsg0
YXilaZJQOPGN/SI7XlTIpZ10xB+NlyVT3GJWcYlMRuQ6aM9+z4yw1InvaWlLnSKXZnMZGS/E8aq9
HwNK06ozldTsHFi5sW567Y+UzAn6E375YgE0eNBAQjni6wKjaADXvYDtPEBS/hrpnbp6qQFZoPUP
Xm/oLBFj/8QeganGOlGNpXMj6JZ+HqZ4JGVZds5SOzuH2ELXOXGp6wo2+nnQwFDM4fBazJQv1Gd2
kuNivDaD6JPgpRSKhTNn16TiKNUbfiE6Bwb8WddLwL243Ngpt0LiJa2F2BCYleXWp2SxchsGDP7A
gchcugIr2cCg6AKKfl6MGcjUgu4YUxeq+8qvD2XbVBu/cwicm+NVHCKZtmCdsefaquxvoSOMXZzS
iO9y9UpUWX/I4RuNdLRpMaW51V8DvLeSITlpvIe6qpsHNT8sw07KFYwOJTl4wwNNAebqlRL5zZvb
1DbcsKszPJiBEx5EzAiPXZpUm9FIHsL5mRcBjipYdOeKWDFAF/RGZbfp6pTX/PzqFl1zId97L5jG
nglJclBAJukxhGuXdGFIl9VjBSqt17xOuU3aOgk5IHe5cwfutVf4lPFWXxNg17KBhy37JDwSPQsT
xYdmZeFCpBibNfu0mD5CzwpYIWfyGTH6NVe1/tUnzguYiJtv9cm4tw0L/yxrSzQoxJk1UZXv7bqA
9qETYQKsHiutPJe5k89dc+9NzsTXrDx5uhW81MqgYDeM58BBdhfGHskDlvgxhoQYIRPst1poki/o
1V9x524mF5dwzZT0ZpQk2dtDTDqx021tCiinjqme4RXG96SvcNdldA+YhOaC6h9S9JrepkllZw8n
H1JQ1cgXIkv2MlTrnrnrZUipJ3QAUAyjBo6hF/Qn621CCtzH0OmfTtD+cMhmOviyGV9KytOUFl6i
0ooOvaK4tJwPy5kBl21vM+XYluAbNmaW+cc0gKPByc0Z3ySvdo1GVFDO2De5XZPgWG9A8sCos0D5
VJTK6EN960JlrA3uGyua8fUliI0XGuD6JsWtsu1Yu+2obLHso925bqPmqUsy+0gwiprhEuQdQol8
y6XzqTUTL6Wpji5bma/gBeQmn8xpvwzCVkFXKYJztncG9aNHlnLN6kaHw1cVmzGns1nHprZvNc+5
Yh18C4tCveS6tK+hZb4l1aNL///ZTZzoRdYGFeo8gr0bS2QCs4jVXjSvSyjzsr2EN/+Wty6baDWR
WUURmB9HcUuIYnm0bOlNv7KMF2RsnvfvALfSzYAEw575yK1X0rlfeNm/npK8rh/78UqxmYzi+cGZ
Ve0LPXt59oumXSgK4Fzy8WpxjuKOJd+CRij2ql/P88jFVF5bsYNEAfz/jDJfhJvLwy9wtludDVXp
x4Ys8kRl1TaeZg9ZP7vZFlXp8sxICpcx3H2PvVkN3s3M5F9PF2XqYgQl+INmZOOQAjWTbBfS9YKz
XTZ/PzheGG2rhF7twvVdPmD5wF8fNWN/l2c1QReTFxSHjAUYhrkk9bfO0L8tP0yW15YPSBai8/In
/O0DkxJxFjjWt8VHWrg9B+I3Q3fB5wahNlFrrtHOdBZghDQn1Wr2b9C7K07Ls9+bfqgxUQ3IIpnf
8fv1Zff/7bXfm7/fZy1Gkd+fnAZkCdEfbJnaz7jz+eHXkVu2Na2c3XxNcOLk12lcRjhfbOwvaR+6
1lo5GYIMSYxcLySlw+flDZr9XZpNeRy8oWzOi2N4+Vxvyjk7lqdQZEhDmanNyzNjhm3rsfrx+6Xl
9V/R3vN7GykaTLDF8ffHLe/49ZnFQOHPLtHPZXgJ8VmxtgeD8eezZXP5QRuxAoeOYq+j8lnS/Dyq
MqSC27npdnFnpxXScuZFKzOw0uNymMPldPt9WNNk180X1W/48kJc7manke3CD6qmKCTUvB9OVZkP
J5PyPEU9Nn8/LK9l4cTKEGJonChANSrNiu3yRX6DrKF+BtsgqQfkIiJ/lXGH1Am9QOrQQEbnUq9m
XROkESupd55blqsxotwnSRsVmbeHBYViS7zgV65XtJv3cUaMr9+5O5AoRD2Hr0aeP1kJJdh+2I60
8om9CrTVFBjIDsY9EzTzLIBSREZirEdWeCtah69pZD5khBXtzDH5KSTrHRrhr27Bf5iRMFS1JPhq
efEuRuvYEfu1hhYe7BvLusIcYalUIdQLoDNQBX0zK+eBkLXgEtgYMae52Bz5Fz9xw5PHH7jqV97Y
fKcWR6+cxugKARggDY4MH4gmYwU7Z9zOqYsZfEWqm1Bg0zRD1JK4R9+1rr4NXs9qr8PcG24V1Fk3
ftA9ebbHxl9TretURY+0BdvYtO92Wt+pmO0B/hh6YABtEz9K513BwlgXSmJOS34wWm9oAvJ9goiw
IoFeqxp/TNOSpsbhpjErRilWQem8mr33oel7vcni9eBBcVP0WUbpYd8y6Bf4DS7cOU/JDk0WC9zG
IxzTodPm66hN7JXmY0alBnQN/OhbRfgtSw8oXYY5HGGVPcZ0brqMtaXv3yNBPxFuxT7MQRV7JahP
Cc3cbtd0cyjIgEbY9RRQbaUNsx4FTGthKKQOAuymS6one65hJQZmoDvisQV214zhrgxT+ufS+Fq4
xFqzzLIypvhl7e+AGT9G6pYXo7UtMrCJpMqQvy6yjQL9yZo2JeEL6H1AI9ClOWgZex+xDQyiCiqo
TVXSJHpW1tbzqEy59l1AvGgjnihRXfnuzaocyTFETBXvPOjEQy2NVezAeSrd/I2r8w9DbdREnTRu
aHAzwT/aASeXYZgHf7LpYVjhfuoi4Fmt/p0FBGCPo2nUG87teMP8ECoUBa4BIEr5PipSgMoi+h6V
/QjzSt+gkPS3kJ4qvrDxNHrOTx/itNOfSpKw17ViH7e1bm594ihoomT+vh7sgz3T4fSZE6fPxDg1
s+PITjFxx8GTY5YMkHBmzNUzbS6euXP2TKAbQNHhZMzPsH5QA8ycumkh1oGum2aG3fISXBVIAb3x
pM+kO2eAedcAvzNnCl428/BIawHWNDPyppmWF8zcPK0FH2bNLD36igg6wesNqIuPcibuFTN7D+CN
R/EAHp89k/l8vkEzs/rsmdoXQvkpZo6fNgJBo4Yz7eRM+atm3p9FG43KBAzAYaYBdmABuVF0ZAjy
oIbTMJMD4+ISzSTBGKRgNbMFgU72L54NOgcQArfC6TONQAmYUR/dI0sjyC/bWaVvMlal8uB503yZ
aMSiht4ptK1LQWNWdE53riaHHoEiByPznixleU+DEe3GdOruOE6eq7z+gUFU8iOCm4fRyh9cW9Us
1I3+KIwEHpJfI7YpjGEDdbLcZrLeF3Zj3QxWdl2RqzPC7w/KzMkupoxI3W+ImC7a/cWL37IyFsz+
+5rU4oGzoH9B6KFWZtf3+OQkU6eSaWGqXytX2FfHHG0gC8gVofTHOxfwI1dyDJ4IPjZlf28dBaFx
sQ37seqAEGluMGwpVzWrQnu3hs69WkpcBnRXh2mqok2WzSRQyqabOlKzWj0Lt+jDP8eUUByN2t6c
rBX6Knt1+/M4NRKyGzl0TvKeGWN/IYe4vMYapMRZdVPVVCUjwNzkkB86l//+3yuLjdlK8RfhtkB1
5Vmg6EzDBUL/N6vF1JmxjDyrPCSGSA59R9NbZb62QjP4KhAtPg8Z+db1NO6cWdwxuCr6b/4E8z+5
PXBHM6DqhmOAiNGtv8nZpR+qFvNUecg05E4+qYhewAig9SGE6lh8TU3m5wgCyh1Ba+HNlvChzAw6
S1mQblxZZNRQODzPYlO9M0Csi+BF0Vw+slzVSTst10s16t/vOHMWXP9tx4mZse+66PBtVO9/FWTj
ZkituBjYcWRZbFOSK49B598MC6gH4gV773QwR4bOOHbuGO5ZNiVfJ8y2dvI96seL39jyY9gSDhV+
d039raCYQ/HH+USg4tiMX0yBqcbcmwLEXBZF0y/31F88N//qbpl9PP/p75/zAVwhXb7GIjj/FxPB
2MR4Zgy3YKjLmbrbwLYi1fAliOpMEFQfUWXkayRP3W5KvS+dGzE82NdYSbUtzMLeou2/9OI7Qef1
YXLFFzlXQKq4/MqVd4+HkpDFsiAbICO1S8X2zVZpu14Owv/6y7f45Rz6QX+t5kJTf9v8Py9Fxr//
Pf/O/3vP4jX6vXWNftTYaf9Q//Zd+8/i9pF9Nn9/018+mf/9z79u86E+/rKxXcxbj+1nPT59Nm2q
/ul4mt/5P/3hf/wPLWDu7Jn6N8wmqrDhf6w/6iKN8o+/GsGWX/2nEcz5h+2A0rCF63iUSmcryZ9G
MGFDYDJcqiWG7drCtrB8/Jk9Ybn/wJtIe9ERumXya/zWP7MnrH/wVgZRk+mrblCB///hNlmGOXts
/vUyo+FgWpb0HNcUUKY866+XmZcMVVanTXyIdMfeu0P56gjmgHrcbfPSbB9jywsfg7inyWekKAWZ
F1qlbj1hPyNePpvak0O3Nelz96nUKjwxjZnvIqCCl36k3tBPtnPvfBQPZXd324DmH6hNJE3ogqM+
uzRzDdmqr5Kc14Qgpm9+m+ebXPbIV1RenhNQP3DdGhSDkeE9VnICG+/QKvSSdpMEbrAmA916EjgA
dso0zDNR1vLMTLjdGVCoNmYI9q0c6BcWYzP8UFK7hsLQ+Mvd9GznbnqYBj+b2/L9F72uN+g6h6+R
QFZRITUua+6GQCSK93E0h1UVegj00tluGrSvAx76VahxN2nVpF6bDO5hMZefS1G6K1c3wlfKbxvi
ahEkT9R5h+I2To8jIYDHTlQf0pP5JqY+alQD/PDIEZfYncJ93WqIw7ZloYybBcpNohraem64qaas
u0ikAyIZz43PdIWd9aarGkYzss9YTi9kRVtbzQEw6rr2p4Yavij47/RmogVKMiiOtKFfVQCrad4c
8ql/QnAnt5753Hsm92E72+W60ew0sov3WnGJm1a+6ef4UYe5eg/a4YvfZ/0uGyAVjYQ5r8e6LQ7g
3/uA+L8eGYzEGTwwKt/toXta/BlZGw8rN0vDveQrmO5FEwhGy6TaqoLpJCXADPW3ME+NR92mtev4
zUeijXwRZ40gvNiujAIkyE+uo+qQxJl9IJCafoL00w1pAy9NQqzA1mvAcITNgzAzc+05fsk0r2PS
6JjDvjTVsHM4ODslQzp4Y7fD+VUf06HSSFOCFZVnZNZrMAkPKkHzopVOeDYoZxeN/r3U6HCOQWU9
6vA+Ot8Ca425xGnJdhr40HXqg8lUuhucLJOen2CtMqMUtZ3mx3KvXGwccSetOx1AQd86a8BupN9q
S08u5fxAs/bsJ110CHPkhDrJfmdkbojwrRPM7+LkySduEeZVRIN5xdSZbZoUMUZkx89JVO4izqyT
8IkF6OPxRAMlnueSkLKE+zhYI1P0EJSl29CFrbO6xYOQs+DXIwCLVdOvyqWvGKBLzTQPxnunc/jR
JmlF5G3CCbOYKsa3fDSpxLPLKa9N1T7252OKVSr2ITqZGXHa1uh2O68tt0YZt6uXfsjb81CH3y1f
pce6YonouGqdizjdFDrKNnCoe8IQ6sM4PQFUP1foee6engFrMeavP5poiSwEsoNGzIqyhdqDVJfb
0meKVCBU3jRGSQZXlwiKvsm7TpX3LgsT4XpyinwW3GYg3kLNL87UaxDjzpVMNyi+ZIWx9+oG0S0j
8JVr591RAVK3BhqxkU6PxMeOR90DmVxHgCz9MtxZSKm2YV6gxmmpJLQEKmziOCQMT+/o+46p2Php
woVmM0zURYmVEQPXzYqi6hqzFovr/JttQ2ItyMlB2rxuhldS5rfKjtprYcbGaqxp5Ms23mq6RQKW
iFiTS4JQhpwQgf/L2Hksx61Ey/aLEAFTAArTBtrTe3KCkESp4F3Bf/1b4Im4d3IHb3AY0hEpkW2q
tslcKWqg7iih9TSjTVuDDxmwJFwrv6QrLD8tmGu1J+JDK436M0U7vJj+YWgxmyi4vndeMM9P7G3K
sPCb5MZfVm8HaRsGriRZgwQELxRGOdz3fmc/ity8t3E93svJf1xXNn6stuk6lDfetXD0kOv7v6cx
2be1S8Jm9qYmKMaybOS+iuoxy87MFtwdGKD0PPqbnq4E3EkDht8t2WaOtkFAeWP8djOSt7PYvq8L
9yASxhSe6W1BRV295x6qbzy0odUyvJsLJ7/11/QT+77h1b9PTJKL9DbeqTYYjJrH4aiC1Q4Vacgo
XQXKdG2HovV/QdcN3px4ie9EZ126HH3R3MRo4TO2YVNWzjdeadiHBZ80dNpsMwXND2si66/MncQ9
RLlXHFHXsvOG19rfQ6UXzs7yJfKvbDwgc/iXpcGAgNYedrmu2QJWzGUQXKanMhfLtZX5R5HCFsAn
eZWko8MtyF+65U8zxvdDYsvXzDA+Sn+4No2fRes2+oGRTTZpMhASjOWArFe0LRze3Z2dEPu24EvG
wPC1ouZaPD5zpCE6DF0bUFoSm67UQqBP2qeku6551MdBhzaEKbjzreokeGtV655WUzE0KZpwgGnw
nC050bZL+jSbeXusOv5DInJbJk5UknwRWU0wXoUm2pxtzEecuG04EWrIOCAZw1GuJRpkIzuOcYPo
kRn/0Uvsk17d+mUoBiesdDkff0xd0hlPJqFbB78Df+6OrnkTtOx2cdfIo1y9ae8jwDirypwimQiL
LJtK4XdjRcD8+8u2zAjvuv1K8s8Me9l6YDGjwk547hN0YaGm6eARHXFhw4kmzLXdIzc1bH8EehHz
h3/2svxCkGe9LdbVHKvgbSmmJwqjXyuTiRCdZ7AXuX5VY4DOtjcHfbO2BokT8lcilulSG9NHoy+G
5aCWbJs6JM4Kj6Owrv9dJP6SnfHRcCtmPoynFpZhp7kTcfXY1ABs2fOO3KZE6BKnVtHhvvhlt6b7
mNOXnwuzdW5ssjgPWctNnQgyUISu5KnrB5M9VVK/1GkGI0lyrQ/2Bq+t0W0UkN+vHZvlMwhhazfk
y8WMC3ni7b6r4umPVzyBgMLKyir82FtIvro2t57yQkV+PwZXpwWgOHXBRbtTd/GdezUI8wn1yqwb
dRVWeukWIDANugxozijV5xjJRuLpnasb/aiDmCF3HN8Aeh7CBArxUbPyv4E7efFatDJZw9zLL4q/
7dpSFSDsxYL02Ja8sjHfzU/KHJ57bbgvndXvip6IXKwQ5kH26mhgk78ps6/CwZEv++W7M92agVzM
nJOF1uZguJ1XAl56jc2YzGsF78Osh90oSZXneSaERJVfIDaY1ppr2ExKhl5um3dpwWu/broK3+ls
HnimHSQVnzIgJGnX1oPeE52iztOaWeEqN2mWHO5HD02GzBghLOgr4gnSse5cEQnZkl0z2smN59Z/
CTrBY0KyhpdA9ddCkN45ye4B/cL7VCebsvO59436GdrlVkawPfFwRTwxnbYOZtvm0ZQP1Qc58lD6
1WysD5ab//Ezyg5h64hNin8rqQsj/EPdMVkZS/rBZ+U+YVud7pH+/HKhkx/L9cTeHva0lelHDKQM
CXv/KovigJbYujGJRhJFdS3G5Z8Dz/qGxHsmYWrlUvBTJwywj7JILvNrz6BlSONlX1lNQrWW9Q9E
4MyzmBjOZ8MDNWt5U/IoslBH4iCEKk4J/M0QeNqyGx1lHQrfeyttTVBZvpqnsnbX0PbJSmIV2l9z
VjCjgwRcFLU6LXJ5FXpIj44dv/hGl57YjaVHN5vucdxTEHQrKuqB4XXPe579Bahq4yVjhBbL7sMn
AoAyqBmz9r4R1d5R02NAJA5TcxSeWX0ycxFHgbWYF9e+sH607trMs8jgHQgC6BBoxd44P5WieUtE
sMsHtznLseTubNan3Kp2Zpost3Xa7WY1zw81BoHBSa0zAUPO2ZiDPZgDkswMivBuqvV+1Ll5SIrq
u6q4cmPDSW/yagFqtzT1Lul9cdfLEdD87K1Hui7Q0oZDll1iID2Wax1m242icaqVeHfOP8UQ3y/D
2lnux7551unQbF2AfY8UJYynNbjxc4ZwQ9Gkx85uiKwBdp5aKVmoSfHIVje75c8vhSdR/BDyDRrX
LsPUxSdmTaOzq8SCYngryiZ/gtybYMuLPbvdNX0WXM2p/GKQhFLCqIqbdshaNhy4CnxjQ+ODCK/o
ifaBvzSQa9plH4DYOA0zJi9vxDrTEsaTzoX73DlY/rya3aDJbbkHsLi3Q6uenpwA9kfn0z1tf5iO
MuHbanZr2Sxs38gXCtySGbnBe5fjmACy/lyrAEbE2Ay7lmL7MLiQ4VKyc6kqg7PhUPgOKTW10Tmh
TMv6hNoRKw+KpiNL5xNu7NsqIGGRv5k0BHNke4EHpB6+UODwsqMP2Hmuuc/E/M+XjYw0U/qo6PM/
wjZ5QzrNyLoBr2YGLz+shEfelXbWaFqBagQBkQRc9yyFUJQWwXi21UIEge7tO5zoJHGgH4thIZCV
w43ZRoXKPrKcjKNYS7Yd2zHAU7fXxVuGhP1er7bL1F92577NwzVRGR3UNJ28zhKRbau7AIP2i9VU
H0FHBVyPwYnF20guC2d9vMzJVczzM46K8Vj3pjxuEk6aK266mYbFLDbjy5Bi/c8XpNNdfXB9D+VP
gHHOf24wB7NNAXPX5ANBgVj/qKbj7ugbxngssuU9yFrrDvkSUmDCgCDk8bLsoMpYm1WRTI3bZmne
U9IbePkh2ZOVk6LjWD51Oa7huHldIep7B6nZp09rzBNKXt4QSLEDbpBG+bDqwyg95slGdXGnmjdK
DEa28DJ1EXN+hePbnq3W/bZkN+5nhN5hrTz8uymBXLOK4T232omWscbsqaOfhjuVCyHvffm8LDmP
+Gj9Y+BvI4lIMsKwxz+L2/B0F/giWoF6j+YzTDTu+6Bs5WnYRnZY7ihsS5IHpsUgmqX1SX/PiVvM
UdlHdVI6B3gVOkw6edK6qU7CCpIo9ZHX541NYWd5RJ6l9a0hEKD7VCsiZWFhYbEkZNj9kxKsF5tt
vce7SzRP3OOZRjPMBjDJue57zu0DOZS/PHf5o1ciRdCQrHoObpuRqJ26qoLbNjbOzZzrE5kdTvTj
AmWJ5vEcLgzI8dhHzDoKcJaoyew1vp3j8YvOlU8oxviyyv5d+qN3bmy3f+jqBzxuR27x/j7mPjoK
RjlRi9QsYWh1HBwsRkVws074V3uWKHCt+uJgdrkVmax8olSvf2W2WtHczhh6G5qwbJE3hW1YLx5O
kJsU1Ty2xKYFPzEh6beqpwSDqOPa/T1Y2xoDkEqOnsyjQJb63FV3KDXFDbvG4pxWsW5Dv2KXaPmI
0DXT/71FliswQBBtZYzgwxAF9mRdsol0K+vO7JsDvJKoL5P4jUXucTCb/KAyVOuWQ7UD7Rlb53pD
6PYRaVh+R0fQH7Gos4orlLknSZy8EqznoefYAAC2K3DubJM1Q/bqdf18Q+LqPC75aV06Igz7BRHb
FKJ00y9Yx0vt9KGfBO4tfccxI7jnoZ/NJzSn2zznDU0V+aSe9CAgxIQcAtXe47guEMjl7Xsdg6OJ
GdEPAIvb2B32tSYjL+3s8eTTZpZYIc/GKh+tUlsPtfwaNYZ+c6ofGgvZvYZgg5PNjQyugzO23rAb
xFWslXFaUMXC3PDmQ94wpPKFEfA2Ts+LdYuyL7klAeaj6A39BhmWgUH1uzeM9FkU6UecbWLAOPn6
ubEyZHOxhkRAsgYOj9V4HRnErJbXPSc554vTOVBrUCAnQz8eOeTsM8cKJfujo/riLXGcJCIUZnLw
ggOKIf5ClccyHe17El1IidOxOta8yHu2uwlU11qfAE5BL0GIQCNingKDFzV39R3Be0DcDAfpaiUg
SGQTCCccD+d0Ofoz9Z6arOU0xSwGyXhEWZ3ZzJos9c9b/eWBJfHJhFnzNFMC2iQsuEPzmTHRl33G
7MjJ1UHOBbMpUV+JEvqXic68JQ5p75ZoO+FN2efMggkczOg6e20md96elbE8tzPBQF5Gelp7RF5P
Gk665td0JqqVjWd/UHPr36K6Nk5k9z3X7FuOa5ezOyi7Ewrt6jgmQcwQMasjsSTpbTG59rFBqbNT
y7yEwSzE72FE1ibOjTvpD0sHO2Ex1dxxkt+Lck5ORRZT4msfC6MR3Jr1t5z74zy3S9jpHvu7GXwm
Bo+WZD4TUuwRbcXt9qDZDJtrniIvoJuhspke2i8p1vowOV0bdShpSDGrb8rScJ+SJIkybb4nY+98
KeMjjo3hmjouIhgvPns2aRiZLC78MNO9pwWrapsMD1I8T0XKOc8tbkSGYTCMKc1HI3OxlWEVuSN5
DwUmfqMcPftzRRxXgJuAU7OZwRHxmq23Ya0z6Sc37RhmEjNMTZv4+zWzq7AWFYeFWb3p/HHG/MYo
xftjOwkOTQP3gBAIRYfpBdmyfy+mM5AR9ybgXratKT65ei5DTWIRxTfxiqtnYJ4vZzJXpYyPDM43
YLLPP5IVrN9juLW4uAlCVco4pRjddxX5hweCW2TYjFO8s3utDiRwWruficWItI6tuF8ejRSuLwP9
LXLXKA9t1+UHTGbB0eetvgKXYAiUPJDB9FQ7dONEgN0N8zC+wZ9c0UYA0BfyzwjG+TnPrOC5EUwI
ZmYTUjxMrGLB92BeY+RMOHTpnQ1MtqEh4/Y5AXJlUNzdTip/B4ajLxyXKbGwbfDIfCSs5zrfT+tc
kgbotYz1iehBDYHdf4oMFgSXxcL3bLCc3aVtibbU/rSZmuNm9PbsdtJ3zyeuK+/eWvfPOIJ2+knd
hUr3z8NTxMiS8YdUVM7JHJx9LyeBvWnvUAhS2BKx+ZjN9bPH4v9I9TWfi0XcUeqoszLz5BQkKAkS
rGD4lgyAyDUxpHFre+iNEFsMg3XBVd0xC+62eC/WawaOVOlX1EfcFZnNLgLTye+xSbcYW3KQQNI9
zCVIOmlUv6SBNHHN1TG16ws3DgpggyP5B2bdz8BUis7Gycx95HkMFZQ/HTPl3/lmqy9jFxL96ex0
xtg4L54MFvxOHswXa/tgfs8wg3WZL6cfMG6fus8mI5QDiIAvo90s5DXH5ECOK8U94ZcdE1eDTzKq
zLzIITktpTTDrp0w9I/mPRWIc/jhUPtatKFEtxqigKtPLuY6r+f68jWGTbRfNvSRgMrfG6DpUFXP
iQQyFiyMjdL97NTTZVBqusxowyQPG7PbLt/5GGppKxB0ELHllOKOXFH3YGKq0IOHKm5tH0W8WRkL
aKAGwuv9z/eZj97Kz+vSYxd9EZoOj39Qv/pDfZsJYPLk2ETFKOcTJTWHaw04z0rdOlImdJI/Pw61
H2h3tqBDKhcQbe2qAZLwAdXRLq9987y0DAenKdf7EpVQAxmYpKb3uiu+m7pOOYtIFd4UclVK6+i4
xT+/Hlb80IOmLZYI8LuqjxIsrnhA/OM0t3/wgXGLGoyqclwLwecafyQbSNtefXGqUcS4hq/xZPNB
bWh0lSx29EMxNg2JtQp8QiS2XIKfD4x8cYSwf4mMYBkvIKryYzyMN/mGJF9me9rXyfS7TwLg3nb+
jGjaCin3CDTFLWJNeISEKUNVlRNNw0hHyP7/MFX5U7UgSPPSyo10au68wbswHawPyCWhwJblzYZq
I5QldDYfZbXsc5qs3Wzn0x6YQ30g5uo3EpfvWqzHvvFf1qz4G5OcatajYnnDIoNbEsxUcF42Prrl
qORAotpbbPojWj8kcsu4fLmYRXbY0akCiyOB3w96ltZ5aabdKpF+kTtkXBZzHnaxmjVjN56Itnol
jVdEg2nq/5jvcn4Ans4VWLu3P4B3T2SEz+v4Wk/Q+KysWY/MJ3jxKPU2itF+JSHd2sAbJ5dD4Oy3
WLAVXtvD2iyvQeE40c+OZNV1d3Wq7d+6u7HSBZyaHPJPkgUBYlF9uL5GbG65L4kx20iZfOeC5ujN
nmZvb6aEOc4oRFljqGNuEKLsDkp8LB66dAsRiRWLyNmUtUysFjNsWJ/QyxCwKJKg50VA2JblzniA
auXsWub0m27yP1a7Ju6dVvPpv9flJuRcmDPuDPiwIh1vu8V/KYNvt3/r0uTJWJKYRMv2F4ayiclF
gAWq8u5lSerXOuT/ZhOOTYAC2jMMTuEAAaEt5GaxNjbRIFlpeYyCrBbOqal8+2LwxYlNzJrQG3Os
6v3tMg4dRKKniRclOXHMEA/eQN/+hzIl8Jx9oLUVpYa4mQrxxMTxP/C8gexC2s2XmY68eavrmFMA
e8+zflgVKKKAvC3Dh3zBuOED6/q7/iOTu9LyBoKGb0yNBH8ctqbaxgiqn4XvXYyJscwyPjVy2ASu
qOpQqcfMgrxhiEwLcSeu1tcc6m5syFeCdEAjJNZ+crL85G7y7hkK+2lajbCcsRC2zsZ0HC5lYvMQ
exWaQz2wERqoeFcmZG2LipCJNkvm0OtTvUOF0dMOttaCTWepH2VOkrHNJqmMXLsMIhpWc1fm6DeV
YnYH86BO1VNut0wjKgszg87vBJrHlSt8SZ8V4yfKF+wrAdeOIrI9SpyR1TGhmdtIw4QFgB5v8cq9
HubvbJNjk+ud9JFEhc35AyQJRWnULE557lZxSjo3OCoaIuJqppOzoGhOlDghbgWJrLijzExchhYU
mov8/uQbTqjgj2C2q07jtBn725Y2yQm+yV/CeKpWaubSRonmM/piPhAaXkZTGQS3qed/UBDjXMMT
LjkwLkOD93I3u9ZJdQqehuVoEgew3nl8vZURQ+QuivdGbGZYSwa114DuqJQmgZq+LcmwMG/GGI8S
9SQzPKxlyqkv64bOKlvK6hlS0c6bZ7RbAbE+cnlrti+LlebCa3l2tPFIhTAwYY7vTc6f/41daLaz
XWyxRZkrH1ozuc52ws8X13rXiaa9AKN8bl3kOCp2KIix1UQjUCnOupZexaYvLMZLzYZ6+24R65B9
q1be2lWJB5oGFRlXuasHdWcS1hsH6tKI4b7pQVx5OW/0vF5+yakhZJU9Wl91NM3bLb195z+/mopf
YxrbO5/w0nCujQ8WmKTJVeXb/OhUuN54YJsGruJC4dtQzjCelXFoVzhp2i5s4G5kiP+4r4hB6Nun
oM4ENjc8TK45sASwLAxFpX8bzNYcjtn4bvvlr0F5c5gSGBca0Mbp8WxBh+z8DrbqxCUJkOPZqViq
ScT/BuXpJSfR6hL7Y3XuiDYRYA+OgzW9uS53Bsc5KdEx7kpQCh0GKrzwZdOKfSFlFrpFpqIiiLm6
CkBb8H7IcbDsf63AQO0yx5xxTP/c2wywhrOhfzmm8ULa1z0MUPC4TnxVyju1lnjS6HCOvvbjsOnz
lWkZWwR/XO4HXcwY0Q6z6bGcbLwjQZlvy5gpXt7dXd7PV4eJEK7aZL84nXhyOkgVGQnFFLvzDc9k
jxBgelHjdE9l+0i3JiPpdh16SA9PYFr9cy0OCHrliAA0rCVr8S55J7UDDKsYmy5grFP/nqO5PK96
8cMKCkroqREglPlXTy3VUw2/kpMuPqYo5/dTHD93tIAo03V3z0S0A5bOmSxPMfj2XVA082Ua5mNR
oBEHjF5Ejl+rQ/7SZsYQVknyyDkRM1ZkjOGy2ZZMthuLk9FS+jxsSeka7XTW+wS1qxpEdGmSe+kZ
x85p46Ob6+KkLLKRmdhtHjbjMJSueTalPlRKMy4o5WdaSFheFkWMv9yPrESuXUqmdoXiZkin+14h
AqAwKbrhV5xVv02e4p0nlyV0rYGA84798zS2X5VnfxlZWDi9ezUbBzNy9ruykLDUS49aQBrTeXYJ
AKNh12FFZx3C/QiN8akmi4yOx+KW3GWBOcKuc+w992MVBTl2aqhSIyQK5y2AkHeyhm/TMk7asuOz
g/upQCiOZtt9yPD+RT3YgaNFlPtOtdnLjy9dL8MpH2PrMrl/4xopZiLU2aWXDDuv6MOg/tfVcfER
VIxXdHm2dZJ/Bcc2KFSYUUGeJlEJ3K7u36DR3j7T2t/1pJnGZXxNwU7uvHWW4Zg2Z0db9Z4fAASR
x4BMuDkR8ZUdsQDNQzJuoeDNMApj4b3xIgjFurEEdWPTHyEMUECats18HJQwMgt1svsnc0S6Y4Dh
gZZEgbclgTJ1NtUvHBDVtk754xGGGpn8ZsrAX6YKGGKPfXOM0afnZucdsGHwBi/xdnsTGyKLaLNl
UkyanjuyV85IsBacPgTCkyb7oHx9aHKbUFnrm/G9+yAHv6SVuu1XBOijaojWTRnXDZqhe1HcWzTY
bgkPWyt15IDKTrJu3JBW+qMczk1hfscdWTrKmUGPBQGaJFSnx9itjjGDIU4rqhSSYuDlASSBBukD
kwPzOs8k0wgfnlzXEQotUG3hRn93bAF1uYNK40pvDXvX70+24/8db9c9Jnd2cmVMiK4QVlh7Gcvy
NZr3Jgu0Q5yJL7t7cXzAvsOERiGdYSywv0L5g/pjb2oPwhNDrtpB5pJXj4gr5MEHT8VCGQlDKU+5
MLiOcqSagg7KXYeQrQxtPLytsV8m9o0T665KXGdz69ZQ6JCam/mFunpm/eHPmHXIYthxCvotjCxq
apyNrHGZWXBoGCTv7HRe/g6mboEfxDfmNgH4rwXgaxWLU6ohMBKm/C2ZB7fm1XDnaq+S/KVoWuu6
1EQUtQb93QgNr8U0ZXDNQQmPkIN1uwUDYQYGGNRK+0SXxyVtFhgb0nVvYaQu0mE5iwIdUKetvWtM
u6ScMGUQCY71MYucdPztd+7z2ndjyJg/aprsHN+TNVkyNGVtxNwxLILhbMIckOC5LrW2995i5qd+
wDEYF/Yhiye2hy5pzcLBv5zz2ClrejI6FYQJr44mdy8sRouwjZtjJgz8E4Di3dmE2AB0NVK+veyU
tv6w+gVX3pCdrDOIIqs9P5hQI6P5iQ6nw7e3hmhM0oOQKyaSEVt43PYMveYPr75Vge7Y34jfxUTA
spx8E7AJ7/OyHj8R/5Tbji7G8BhcWQQbxwLituRLDgU03K6aByq9GRnS9rdMnikOLZSRVqBy6uvC
ZxQELApip1eCiS6AG7G/8SIRL/9qM5lPToWyXQYVfFPWEfSqkWMnXLx5LQ62Su4xnu7iuBdwG+3n
shhvVCWtnSPGljAqETZtM0WmUbNoZm8RoV9nB40YqZnKvTLUZ2c/Vn21vjYl+bfpXkyU1pNtWwdY
i02osZUwnTSZ9fqTCc0muEE35oDe6OZ9idEEEuRHVSxDSFoGQpeZdIyM5t61IbKBngvNcns1aJ8t
PGFKLjjWDuvq3jSzl8Gz3iXrI4Lpma8gE5VWnfCeey3QIR6QaNCm8/pAROboRyeRyZU11e2E8JAE
RHjlgW1dpRe/J0EdR0PvHzCLpFdPEKhS4nHepvg9AfX7clAgxaj/VwNni8XGqFwmaLUiyTEOjQ9t
U9zHPnBHy+JlI0UXI+6D3NiW6aXsYBx3zfKZ3c2D+OMUvF2Xpnpt+pYt7xh8pVDYD0nQ7qCjELK9
WtsYsrwWK61FNfa8J1CDjSQDY99QTrZv2usGYkht7uWAVRj1fPoWu6DWFsdWG8bh7JkuQWnV9k6c
qaE5+3By/ufcNIexh1r4Kn2/P5PRjZ95q65/Pvz3W5/GyVuEF/34T42lJQOc2OCpLBWBndtg4eeD
9T+/+v/9fyVTjF1P47kGhYj+1584ZiYI0pk+c/EG6yA7+WzSEuZ1vKA2wv7f5QSsZf10+flV8j+/
+vnt//X/fj7lf7/i//oUIWaahdQdIi2snJOmJblzw5AncIb2ylpxGNU9yrwlBpqjGc8kK1CopHsV
k/hWYEnvAU9PUM1yfydaiWEb70fjmdVBIEcOPT5LjMhMe5KuqZXQEDUXaY8MBBfWrkPPtHAasxte
eUeOWLxLCzXJECTz/WS0UGhgVFbuYpKs1bOpZMzhsqrdiSG9Kv6cVIDhgI4lHIDbGF389YV1MMD4
948zcyY/lGMOFKa799r+6IoA7KD1S2XOEC0xZPVqYopkZZySjk8JNRChDlYcDjHoZyivsRdVs/PV
2PHDAhXk6NPCb0tsY5h+241nXeO0B57JEtTzmQstuLny5L4LMoeZoYP4cURRZHtyZ28VpRcbb0P5
zySa9XmyPntr+ctwNYlWM35VLWbI3FmOju6bS53ngItmdDVrZ4uwk8e8IRAgnujsp7n+XpfsltqF
a9DUb+ihmUuvHAWLLO4oF/aSjgiPpJ/vU2t4KuNQjsYTKiKAP7b7OkHXpktP+QwTtJCd/tEMKOAH
pkR+B3h+7E6+VEbi8FYj7d4a0h5Y83iPDeRTDhP2GQoH002peEoYOnUjGLYodZXJ4BzTdQVg67Tu
ZRykexG1fCEkaKDmpaOby7nfxkVz5M+LPOBnvisGqFUtZJowHryJxfB36/LG7Vv+wnpL+6vnjEHW
o2IC2/rEz9ZwF9hV7zg0CXsvuGiitITGuNRBhTO1fIRl+Zzg3mW9bo9Rt0E4DWv2QY0R/C0X7N7a
rcQZEyXyd8apuOaPxNx7fHfM0styOQadyYES2GeA+MV1Cep9n5fTSWw93lg3OfuDPobHiVYiqHks
LFXaUO3WdxpFgFZEQKlgSk5N3F3gWKH5nuGrbD+/1d07ns8IZTbv2JYzyVw8Ou/y3c/zB3d2HrIJ
3Vvyhlsxv0qTlKeY9SI6fPdpyKh3bMZPP39R4N44Hj+TMTFyTjzj0DMzGJPOO6HbWHbFyiw28C2F
mk/GeNrtYzkH06lNRmi7C1Qb11xYWtls1etrnrocZ3dZlV3qcuDfHZnpk6uofC803PjitwYvHOph
NK50/3lwoMj77BJ6wS0WoJTTGC4N5VsB3y1Lb6VrvfezW4VOEP/SjXXjZN6xL3xcNMXH3I1oGsHu
+FP86cRJzBY7G55HJ9mZq5lchqSkq2FlJhyB5Ln4IZt8WO1gHnxwN2GbLp/wQhY2/syjRqLB9nFG
9LUEMPZcu+1fEx9yl+TZE1lccmeS0J5NxXGC6fRUJWy2hrV486UfQC2kXqd92PtspFhNy+y+zLOT
acTJwahFgi/IC0B3Qu8LSqYuk7ip58A44elm49hhIcXogMY7gfxs0c788uwiv6lWoguG/dL6TzOj
HMXGsUHUccDc+lhsXdTk1+TTgQntJJsH9o64Q4vpRRbMOYoh87F/sXWom+B3hvsANddACLQslou9
vfx6l1F9oHnYVbXqkPXyNbEJm1TkXYUmFWkYU2fgfNV3ifLYWzXZe9Y0DmlVMP1wU7SX1SfjgXtb
rZx++FnxUWHjVOiAQfFPjMKBUgR+SEJZQEvjwg5BM8NuZ/ocg3S+OANA1Z8PQUMk0GQzN2jS7ray
xhGcsncnHURBRUvE0Jpd4t42WSM0j6PlkjnDQuPnw9AgUHFNAxKyjN/mfPZ2+A6Ip3bTYe+M83dp
1n4oA6TO7QDh9bTUuFF7J+8jGM0vVUmhiHNi2o0MrC84bhk7bR/WemRE2LNZ/En9tuz0bYX1wR5h
5Fbz7OFqV1vT033baQ6ma/saFAA0VtuZhpnwH6E+AEVS8SYgScJxZqHdOuw8x+5Wom/6bBo2eA1C
swrIdLdtsAHNbbTw/Bu5VHIeZWPejxr1uz9ALVCp8YZesVzj9AGRcR/OJEnQXeTiMGlPc2vO7AFM
HK+NrIaIcdyGpvq3MK+nkxBXT6cAsTZcUbVa3V/Z7KuwcEcVisniVnE+poFFsWkixnInmd7nor1h
fl4cUWRU1GXDLTEA5y6o6qfYd3+TBvOsRLJ+GnV9Dfxp/ls6mKJhQa3JJ4i/GiKcm7LBaVAny4zg
UFW/2cCZstWdDmPGBH/BMrASO45hsUk/7CH4dCa3+170O9g7cMzmg+qFR7c0uZGonH+xjxg1qxWA
2k5m+3i06Q0rBFsOXpTISlTCzDv+m68CHXUPTojst52q1+p28ZGIdtYaPPubBDyoO/mFl7Zv9ENv
uk9emw4A/1R+1kTVyrJ9ZUbF4qrY3AIl3LN5+eVmD2JOk5eqsxijp2TostTnncHJ5rfZL7vo1NWF
iHjT985woMpuzq5CVJLX9XONRq6JTY2+WJu0sy0sZlT7gTP+Z6vHdN+9NElD5G3Hu6h68pYBbKO1
7tsFvGyWWjFaAYRdS9soHDAWpiieRy/xm7OSzGDt5W8AwBei37GGafnPbpOz7JB807x7h3TigQpA
k98PWE3PHIXDUaCweMbzRZ+Lp+mvq07W+v/YO5Mlt5Et2/5LzZEGOAB3YFAT9k0wyOibCUwKSej7
Hl9fC5TKpIxbL6+9cdUgmQwxSAZBNMfP2XttrdhNVLgr5U/t0Q9sHDOtcakg5l+GirGikhLicA6d
ty9P18SQVrbBNhYBLWDabSdH6ncNcmnky3V28suY6WpEM7UDC8k5vTXeakFKexgTjKPmMcX1JmVN
eIhf+qApTlkcFXBnQrl2MFIvfv5II39bN9ZI8El0Gq2pvzhN8BqMeLygo5mcUMV95BDHZbodeqoy
LNYJOSxbVbnQ34JmCR1Scb4bYrznIBBjHPv7RtWvWLTjG9+et3lB58aKDeumjLUnu4UDRh8gWzfB
D0PJ+RI5PjMO6lijTughLdTSNuPgFn83Xw8qx7qIEbkm06EObO+2Qw9gJv0hDMb44jz0MkZCBPiC
pI0WgYQLFq3KjDkRA/aHllISC4teUoFpJudkvNPSzFk7HlS9P3yOl5/OwD99rfZnQzOGQRs/o8A2
KBTmwU+BYm3ggUAHrLOTosbEM9Xi1DU6mcGNe8fm2rT0pg6xZWbNgr7NWoKa4CrO5H/KMKVQSiFm
T8YwQdESPXczODWfwalhHGo75CtpunRkCv+mMH9ZocwkEMu8Ugmk1nonhzACXxdSO8eJfGwSt8b7
0RpHM0aHnxtCp5GgT2v6ScFOFN7blaVUu2W0F615LmBin37fOGlW7xK/ffSNkrkWOQJFhwJOH5UE
ptnWxbrQjftWud6/2YzWZ3swm9ExDeZdlnJMNuUnezMAGYMZQ+MDQ1Pfis433toq6paxGTnwvDVJ
h6MLX6fXYoSgNOGFXtHGN+9RO4IuSJJ831qJec/8tT4r4j3QLGBgsVLsLzS7HzhwMeO06lEfa20f
u8D6aMldhjiSK7Z9vc6l/IBtVh8QBwd3AhsikovgPakSNEXDlJIWM2QroAg0Tq1ALZF/erfKaPcO
OVZHJKGXRuDTs+py3zB3pj6rjWfHYn7+z7ub+dm8zgYC0UUJKCQ2WfU5Iy4zWy8P0AXsWuGtBtjh
a+nV26LP+biRGCkl7QiWYNkcOx0pa9BtIvaBbW8CrKU9fOvN/MeACYUagZtfDWyR3ZQ72wchkTJv
XH6zi9Q/O+tymMandAhvBz2FExOjZdS89A2sXPeg9dYRDc8/fzbe91/Nt3w4Of+HXNiwPsEBshEX
a9ZNyN5lkuyRl9I+3fS5Gb4HRY0F0s9LDiW+CKZX1gbC6bAotFD7Ct+Ra1dOEVwlxc6K7GSdOQxb
mZ+CeRtb/alybfIbqpRWN7sVGdowvmhd1WffVMkf92I7ACNnNrdjS9SNJuLmo+MUKfUxe5EwIjZQ
/ueRBK5c43bKgdD6vq7evCLdpxbTuGzQn/UmegtFFz5R3bTbBAfMzgLueZ8gBF+gRUKI2UPSnHzt
ha6PfMAqES/aKCS4iDXHMs9dsLzMTXYjVHRQiRw5xlEEl8qB7V36hkN+Un1AWt4ue5jyN4ULso3F
LCcEDy9lFQ0eMPDspatl971j2EVO73vejiMad6Sgwr5vOnQMsbJL4nZg4pKOS3s6HYA9saAGZ46R
NC2R86m2k6/lkJ+NarK/c2rd0f30jhLqIxdsz1s0LeyDyLNg5xu2vMVmh+NCS3eYLiFpYzKMgg3X
7WozaVhU+k09FfUbtjeE4/WeYxf/bu82NyLC5WJ1XI76qnjNlHQXhKI8ocWyDlFgp7vGrMat3SDF
7CJBZF/emOuEMiPwcuPtn/dC81/PRLZShq1MaAW6Mj4fYQx4Qg30SLJzaZjudKTLJq3Nk+pekk5c
wplmZvmVXNNMFMcEEBktP4CySOhZ8Tt9Q/zUzE3UxdfUps9LtJO/VTpzcn20mfSOI9F92DtEjVOg
nVX1U+MsVFOnwH/oQRIvszZzl/69F7whbEO0QXd0aaXTSW/4zcTp7R3c8H9z8M32+k/Gd9QUuN6g
SyjT0I1P4ZOaXWpTK1Swm1R+DuNRnMUY+kuZaOEt+MBjmgnCa/zsMYeWuLA6vX1kRXPW+pYFZlW3
l9rCY9kpwfTH9k+al8i5WWkik8GzXHSov/20Qzk4CyGn4YuB+29hajgA/Sh64iAqVi4zsbiqb6UZ
HERu72hHx5tk8JhPq9JeJSK1N6W9rZl/rSbGWf9mExjyX796iASW7Ur8HnQfPzMqVKcXOILLYNeJ
ojuPie+c2spkXiZepWqauwnU4KH0ww9lod2wwuKlD71VpfxhI5VOQy51i7ckPjed8ZCMMSrmVJiP
qfKtRQmX0eEicrTLqntxwzcPmcKl67uv5aDrO1GO+Nw0S382I4JyGsmRVkf4Vcb83Jge8n3G2EGe
PGcM3s5kKr9ofhMuQy+ODnBE2wdXEX+UFY8tHaFVmcIJadv8koC8P1eMkG8Gf3x39LpDZppu6mJE
HW7L5xpY87kBQHbmfPlKRI6+ksJgN23C5h79kAkbsb4VZWuzNEyxh/TaqcVVBFTIInmsn4pzzahm
1YzidNWWcM7e1wlL/k6Hx2yP5XRf2Ma90xb5sS2re9Oc2TUIou5TFoOFO6E4Ri+5ZdZ61PICz0mT
hVuntXFTTA5gWPfY6CWjgl4POeU5d7bRxltNNvqMpLXWvYYgFZuiX1go0FXh3Ai71hAtIX8ZkJZt
6H98U1AR17ip4wUWsAzYTuJdiOg403FItlEH1KpwUBLXmU+MEsv3tW6kZHA5CvGdocWbUMTZRQ/b
HZJT5Hsh63JvotltG368mII+OqLprhdSo2luB463NkpDbK0m5lTwTHFF/QfWiDwvjM/1V9sgzBPA
DVKuqXvTlVlvpwARCs5Iar8Wg2MBvpnuCesG+Ls/iLi6oNs8GUi2zn1Kc9TCYUo8GYYPll2XKmnd
tVS2uR6g665DQKeM1jO0gAq1xRjqj/jM87skGMJlL3lm4Elq9cl5Rim2MBXrPhSm8iZtRwY8hac9
/fMJFVrqv55alFCWNBzLsKT7OXM3MDQaQ53S4K7TsJ5NhOdEkVKAolssxsn61rGIvs+KyFuNRp2s
yQvIDn1gvHeZ8qEn0LjTADOfctcdLrUmgj1J7sMyJfqKOOdwV4Es2HQwc3emKV+aDEh/MaYnO7eB
xo4a0r2yqxdmkDS3LiBn13ZyFngXMMLBZR733VGQ4q0whFqHGapfj+E8CNFo63RNs4Bix/N82imD
yhKuQmYMIxbxQ2f37QpyjX2yrZSxeW4YTIbzL4zN6VQ7+amFmIW6n/0xtA11K5KGTFIZ1pugryKS
YrBup2PzkvZCXfo4XJu4zWaf3iYNDqnW1h/Q7vYhgUwILS9CfKV90e20nGl5Dl+aIuJWUeFyJen7
HfAQ9CcS1DYn5HXf8S6+kDZzKW/amdK/NFmE5IYlGKO5cQ/3glyV2Qdvq6MpaeslwGl3KR0b8kF6
9xkb7SkeS+gU1l02obmi8DYPge1iB2wILsE+D2bPd821hQ17MUEPO8cZpTnCpBt0mEtDK2aGXXqo
EpQxPdako8x8fYOMfRa1zUoIxNXoXezHCOcNnS9ocZ2HFjOK82nnOnF5G6IHmcBWkB+PGQ+VZORH
6YcbIwxwI0H+jCeOgpiNn4SoXyCdX4u6T1yfTz/+78T8sIal5P5/Y37OQZj/De7z8wm/4D6O/hfq
H1fXBTCIGcXD2uU33Ad0guBRaTtzaU918QvuYxl/4RQQFP0s+/mfbf6G+zh/0czUOW2YQhpqTkT/
b8bR377E36nvf67ULV7obxWOcl1yx21bQRIykHd+WmJ6PYRqmlD2PkOkrRxrPHvuAC/Apk2e+vZX
s6WV5nx1OuO+cKFLJC5QEVbkr6VLZKJtWd2y6X1vXVndvvQRLVY87prRtImd7pLkNB2MfvAOOU2Q
XYal03aruwLkFdWPky2MHhALETOM8Rhz+Dj/9lN0mzciXo4JUmZbf4tjhFkqc1ghPGb5lrzUYJca
jEvpKhyMuhXrP769X5voz00i/odNInS2OVtFmFJ+Lvqw3FSe0bvWftIU7kiB09lPtFvssuM217St
zATi/rqgAJlM9Oy0EKb4XaOyIqYpXSHCnXZNwRmqdckMAdzpFoTIQldcCAAFGyZbdL9d+Ur/oNj/
899u8PV9+kId2C5EuFOz6cqRV2LUn7nkXiCAlbTYmT3fe01LIPOFyRR+IMMvbVy6apNxzvqXLASu
MBaly4yqhAxZOS/EY/Zbo0J0PBA9tex75B4qR5TRk/3KdVsy11rAE14JDEiLtMT7UCj0CMw0c8fH
RwlltbaTo5mgUUshvhhiuguNksAirfqeIitbgGU5EtfM1SwfjmPnv1hiwmyMSpHkxVfR+U+qaCwU
EwSyTpChcBQaccRc37n4AWniddG2G07+TxOhhpzDtU7sU83DMuhMjH4wU1v4bE28egzKlvpkfa0w
vy8CiUszQ9/qWMuU5y37gLgpo1rX1C4LQ4IAks03EZDci6xt4UTeSBiYX68DyvvEki9lP/B7dYkC
lzGnJFeF4eeyE9oHYYRc5VRj05Vrd1zxxyXKAIblHhcA2lg3JXqKRR8gyLB1tWc4/5gJmsbVABGr
4UW03Geo0lp3XLU+MMVFC9F3WxUh7sTo/CUeH4cOsV48WF+cYG84jJ0Qp1wgQaFYLCzGrcRREONw
jFNnQ4Tn2zRhr/YIP84ry4ItwHQtTOtTaU3mRg/MdGFPYquy7MsUj5AO0Hcwii1XbVe9FnbFd9mH
BYRaItXLXLQLy1k1VXBMXVy9cGLQUUUobpD/mWd6/4RO4WDwjBt/LNu7WHtw0DvN5pY1s/hFOhmC
xKjhkKqG8DhShwP6ms1kbQKIaZpMqVdoba08OBvQVqc736FNNKK4SLunqsNmnpTZczFa76ghv6oE
7rXVviqHKrprsm91FN6JgCGMEYbnKqb8DdvuBejG22Qvoc/DA6Ohs5y0ae2jC7ct71hMTM4G3XqF
/43qUpxKfaqoHMQ2HEnRjEmLwSfB2rQAhKOjkqfz4OAFt4D9BDDeA38RN6yCunYbiOYmyKttw1Xb
Gfp9HVcfStzRHD60bvpEsl+y9vXhi2bY67IF2Y8AZF71ERnKzTQuhjkJnO4NI171Hoz0LrWg3dsp
AXAosJakvLw4sXpMaJVa2nQTFYHOuBjZUhD5+g4f+bJN0V6G+X0k6y/4l96ChJQGP9nYHEnAI9v3
xkFBVPN2xP/CwUEAaYCgQW1LDE20omPJiVU+TjnLd5V8ZSrxA93ke8XsLrPML1odFEvRcEJXNfbD
wb2Enf0a8X0SZXGOvfAYl+BCqvKJft+h7PyLsu0PlHrELFlfrLHH+I1AA5P1vUO/PXI1pMt+BAbY
vk+sat1YINeonIOF76E2m9JuC53ke8aRt3AQbDMrS55glWwYc2HKk8isbD2MmUXmEIsJtw5rdHO1
yu8V/mEjBgg1NUnEWYOivUjMMwAoGpzQmtPujkjzSzjEd5Ecb11T2xXKXRkFuowRadUaFzOna7yu
fX07hrFJQGtuLc1c7Guv3UdVUC8S76uw0xtczQ/uSHtfjsNTkUhB/isLM6/XLz/fN26mlSfzTdP5
OwrkL0msVvPxPdY5WBUOJVKC9h6YdDPS18aIMsny36Dfj4uJWNkk9WfPOkJuzYQCaly8wribH4hc
9Rr3TAUG96tovHtfJqu6r0gb8+ql6TjvmHZufAdG2F7V7jyf6F4JWtFBu5YGEiW0xXkyDevQZZVY
0oPtNZ2IQ+TQuaCZoGQFeCGwSe2SwaPXI9aPwnYvyM1lUcmotTZ8DOf9WXerfdYYL6a9tiIiwWKl
bqXKX3y3mufyr03CKcyZLKZXX3SVse5moT2FdIxgKKyzFjlqRKtLZXWxKFqM+/RDHuuKvEvbCJb9
OEX73iUfTXF5WwLqQ81tPpshHtTE6NdDJvoNDZtzUlTPXjBcpMJETo75s4FcOorrbyQ3lAumUN9M
oDp5Q4ch4w7a2dl72VXXh0a3vC8sSnISuMfCYTkTmO+CWLKpSMDtVf4qcCe4Fxbt3AGdH+sxvMIx
Ph05dT8GsyVe0V0OfvpVIow4DFXEWoOplYvQFW/mUG1ysys2YrTP82gRCl6KWLl9JD61X6BU4PzC
tWc0+Myx8ZHS/FiYHp1FvHgLZdpvMVPPFYrEL4XmvVRBezI9ZKCgPTKyUfWtaZEY4OmnVKEKF8LW
CF8YYViM6KTd0ToVAmPd6DxE9rDSHPWaMvhbtClIgfeoCAlgw8UmbfOLTSESNQQEaqJBYYxUsQib
bB1X6pbZDuuXll2xaORlAmiDt9mXS9YdKATjXRA21cUKQebqzJZU6PULpzAb/EE60yc6PifyOPUj
A4Vvk6M/lgOiQz4DyhN2eK0mFFyhgW31fAVUC7a6zL+H9JkWCQSzxWhiyRujrW+4TODLebVJt8ex
HyGw+ThB9gq0IMJdddEt9I+u1X+bQtwZpRi3gsD1APMnzAHGSQYo7lapxx6+duw7B9EQZaYvLGag
MrfhJsMWdDhveVPzhUxbQinYJU4bTAmn3mtfJsea+6ops36Bwcd6mBeIqombt3nTERHqcwJnjmDb
r37Zfps0DuI00F/hoiDSQqnFsOLFN9KHFDQjOzqjuNx4VZUoNsoKF8B1vnUZERsF1TaSmXxBYNHR
TbQLy9V3bNIkITNGJlLzSWYj/gyoZ4uyzJ8dlBD0wm8DWe7Jfr3XRH+OCow/YfxI+XnQ2uHRCxDJ
2BbKRw/IieEuap4Ft95+un46Lo9LcBoLQmih+PO2pkRRGrsPBBF9r6OBfX5Qz4UK7zo+obTqNYKU
nePdSpbjmlvxh4O4CCD9eZAvGqQhKLHc5NJ2X6cOOacfk0ha1VtcZeZaFgSl2DgHYBOofTOQi9D1
6Z2Zk1DIqd4YxbrMiqe+Gd8mHHmHlq4FsoNhaSajoDc/5ngm8CM0Ff2ufCoxXcCHI9/NW7hoSAtk
nxtyitdWkcKkdvsLIESx1nKE9mUGD6kQhDdWBFpU6Qzn64gktJJHA67OJhKsYJhEMiGPjGOfDsD3
sYzCDHsSGv7qQQuTVWA5j8BbJJKGmq+xZdQb6w/YtrIsJLnLjrZ49Tj8mfVTl7Q78sS+h37lrTMY
akuW9tMCok54M4pJrOKaQTDHIeZvnNcDg5j7LANnYvghxKtY28YultYis2YLVFsvgcAskno/+Ax7
tKQGA0C+V+FAJBoEo3udwEBoEfq+VNoxsYgiGDvSMjLfWsnES+m24tMOVEzbLEE1EsyMZqFta+Jl
4JeS7iMniQrCC5JdE84mPnMMyZGriXxsGDwcwH4VB93BIvf7x+s9gzCqarZaXx/syT3EC56Vq+uD
P59gXpJqGqiM9D9f4vrYSNzwRnXapWwt1IO97q7GUufabm4Df5pN5sqA+BJCbAiKPFpqYHGoldlh
rjdi/oOuL3T9sRjEJWMGtynnTMihq2hrXu/GOkkKvVcsfcd5G2yyIrPA9JaZTRdQ4XQDWGLs00qj
665UuWWeae0ZUFsLFnBkRzcZiaY+c6jRe7RsSO/Xl59f5nrv+hbMnni362sjB2BcZMFLB25TLnwt
LsGWoohZGKnO91X2N6DfFcjDfg3cjJQwiA97xHv60XNbf8FYbLrFY82KybSLLTCJnRNa05FdBo2m
ZgRn6KXGRhuV4jxQZ4SIEUyI5Te6DTw/WQ+9qEB+uS5H5fTQ0/pcDuiZ7kF548Amd3dDBUM1h20I
lsWI3EXmxYqBkn1nCyBuIgXB4lskoKL7QkRPYvM6RCyQ5qN2yj2npG5H5F/H0Szi09ayy9+pRzAa
+254EwbVcwPfnyoxW9Og3Yx0jJnPmNMFY/fGYI6+DhBpbTSjIEPW4P1re/Bv4J2/0V/4mKop3qfY
Jrg8eAcAtwlTxX2YYgCwtMK6R3Z3cMcW3ZA9hTey5vyQFVwqmhRQFnqI5H3iguREBEwmRVcdyWIq
kPR35rr0q7uUmIsj8QZwRvrqwQJuc+qnWcOXjvUGy4FxlLQ6Aln5Z2NA/Csye88a39rXnRfdAdyW
C59DhlIj+9oRMUiY/CG3uIDVqCiOmUElhvsFLuAYohjVXKpLwreR3HUJAhD/DvSdogEQDZs87PzH
fsp+mCXn774ulsase3F7DyACorUyBoWoejWd2EWwmsE4ZjHu+4gpOmpM5RyBMqgjeYfQLe8BntA8
SbJXujAs9wp3PFuyuyDHhbjb+l/tvBn3RY59YVDBMfaAbA1gXlezPOO2AZN6q5k9Enyf8WUr5GGc
yvERLxgcwozUEzsR9zaQqkdfq7O91rXpMhekYpe1vAzjDMyKi6mjMT9bDyNH3BTzTadbl7G38fPB
bF5fc6BCJS8xvoNd2A6netSKi+t6t31kJDvHbOqjP/RP8BDQs2P+mCZ1cVZZ1kb3FabTmxC2SuAz
uWdpcj+OUFKiysacVVivIYADvsS42/S26eyDwYfZKX2xJo6nRk356lGNME+DxFXbeNKTLl9bpBnc
FqWNKDv1rb1MsDva5gX6hr7TZtpB7Cb4P2pAD/2jAf2dGl3S3w78sxAMNfxE5FtIEofQyrJNkHrf
yDQv7o1BJzejU9sxsJiBGDYbzJjeumqId2Gz1XD57NssPpqdDgKGPRcG4gaU6xO0mkMQEH2Mvq3e
qCB78SYjvlfo6wyvqo89RsJST8H5KXaIbqIV36b+0acro7DGIWJtoDje2uQg7B053DHucDcQ9PDN
W7G90yfW8YZdAAarhUnKVKAdPevYdM6IIrnwQaK23zGfBOd2cN681HzuXCqZYarQUIzVXcWeGwBm
OxgkAkztBNs4wPPVBfiWZ0wstYSgDxG+YwXv7tFBr7UmPlRp5t8xobj1TAQZIT4TFiAgoCbcipl2
LJxxxiel0dqanif8gRsXb842jEhvdQStl0YNNBQQ1o3N0YJzdiRyPKvu7DC9hJQ0xtLDNrSVIzQn
pzWLbTBk+hHU9pl6OtrkVebsPeDBceueURt2XKsTbe0r1B7xJA5XG6qeCndLori8tSXiKqvKRpSJ
HspMmT0x1X9lZqmfqpey0sJHiCkrmv/txQuIsRgoGDHS3+u+iYLaT6x1ZhnrErJvrKjOmyqvKLL7
eJWazLtno/gKwME3CMrjdurb8jgk00rZiHIKaOD0SjeF79Bak9bT6KbNrrOhI7R04IYkcncF3o9l
1WQ3VfxUiYi5uwdYsem9w+gunaY4poBPDlNSHwUw6jt6lgsH699sEe9NVgWl6yKK5uZ6LwxvipJL
slbCsFlU892hurmCvPCOzvhq0vpGZPURgoO1p9NL0irgd8tEIwVrREq7TBlkHJKg/JFpBvmluiYQ
FaacF3QoTAzKsYtc07J/3g3n9GwKmgS/9t7Jet07i2QO83XGhvqDY40I9k0/xNPBclnAN2mUkuag
xgMgtVWgyNphhQE8YP6n6w0U1uehpdURN3mPuC0U04Exe/frbkwW+V7vZgeSrR/G+eZ6T9jIlhY4
c3793IxJuNIhUOGVnbEbFYlp13sZ63AqfIsZjxx8k/VOhkGZX2lDf+baYMkDhFUcStkVBxFJ/JQ5
tJPrv3nX0uX3w5Jr/5pQ43dO83Jpx67647nXF7je/H7Cpx+xS6WYeKpILCufNejvp5SKehYQ7vT5
BQ1H5ynXX/x518C3R/cNHMHvZ//xS9d/dDSJaqHGGvv5E1wf/vT3uY5RsAQOqpkIVhyC0pOLRgxq
+fsNPj3jf3qV379iDBy5YaPjJWV/5EQIZ4Jc17WXhyZGdAnPCdAlHqr54dLC0ix6lw8ZVfehD81F
5hBCrjfKw25F8xQ6xvVnZ35kAAMGzyLJ19gNWLyRmt2tZNfOqcHaQ5I5jxJnwVLMewDH1YdLy2dt
52Our9nF8wNjDR7wKxb4hOKAWRPJg9tMsNeHcjsTjMZjUiOxHxgs0AIgli6y9Pchm/ZV138L0hy3
J9YiIiRbUZCToCBKdHDZgtEmQ1jhNGIvwh9LnW53T1aMg7SKi4cwVD+CvDi7drnyTfeSG/4X8nYA
JnbxLZ3YHxg06y68lAOKyaEFxl7IcM+y+xVzcbpgVLA0UvOrrMm0ouHTLPSKWO/ZJgahAY10sQMZ
9BGnqUnvY4CbobXWUvkO796MJ+B2PzxJAewaD1lvPUVx/xiUkDtb4YD4Y4JAmh0d3qT/QFK98nNW
RlIUL5X13Rno5NqEu6Z6txPpvps1Q3rVE3gVNN8tkJuBORxVEB9Tzd8Kw38X82dm5F/UJvgs56hs
Rt+1HfBu/aqh/ota3D4trlXiIR6wzR77wYW7kC5iSMiZbZ2F3T7jozcDmulJ+Yxt5N7Oa9IWLWvb
hNq3muAbrAgh6PLhwTGmpzjvBsJgsmBRuflNU9W7QquAcLqrOPbiA0ggf0ci+H0xc807DwAQcrG4
hJkY9CyQPWi1NQlqpW8mq1DOOqTEJLma2OPKmsi1QFTtuMnTYDrQ1fpp4xwrii3gmNCCXfoQbjmZ
xBAM05J8NZhpWnnflE9jPPY/BEtTBmmxY76PWr8BzLw3Wu+2tPud27mnJis5TZpzeX6rO9EjwEh9
oQB44VSKxlNpQ59puhN50JB4xpXbvHd9bdHe1D56l3z4Dj1E7lvPoNkLEb0MHo5f38MN5RTRkSl7
unZ72GE0EYjNQFTpyOJrbqb8yehKOk4kWzMy1XKEbLvpS2nDzyEzohclbDLCk4hciAgcj3BoFAwh
IP+T0FDY+Flx+MQOMbdWTiHvzwsZmePgLNNvldYPy0l0ELN3xLIRZKdljBziGohNxAYsesK03JG1
ICv1g9OR8XHvaiEAncn5ptrkbCmrWYrBA9ZZpuyM3h3Rz+SGZbG/pKX46KCuXhP68BSSw5dhQ2NR
tmctIRdpx3dn6S5EJpJIAAl4qwLJKEf6dMR/+T0PNyBbHvLE/YEmplxjqTq4yFcWJhm4WNDFe62b
Ei7OAJwda5tFR3UpsDNMMxw10i3sY/TvxUue4Lon/JNGEAbqlV3LdqEPSFI5pcSwPkEhMn/CBOHA
3iuPOG+Qz/nxK1qdfYtUhUYRpFs2QZFpNkrX94SL3EbMx1ohUxYtB4RFt/N/xAaHMFY5WsbCXMcN
11fs3Y/s8JxpZMCuVTVA4snQqHJadmVCl6GauDjmWUghREr0MKO0wohYP6A1tBiIJuoxbTQTcJAK
kGzKqICrmVJUCP4NWpFRgoHUR02sE58rd0LSeNa81bR7jnUeB5vJMbGpD9WwyuOaEPcaJIkTv0IU
IAA4rXCjV+WDlwDEq6zkHNcT7Saw94NiQNVzXElFww7Ae47Qupw3JHR95l8EbLJaYarlPXTW+F7b
7kdFP4Rvw3h3tn6FVR/swiKahu8Nc8gqju9DDHKqzxwy9fyneSDNtAvbVhNAMJTJtpqRHFfznYph
kvSlg1zUo6Q34mnA8UNU4dhHe9MhGwv7HcjGZv74jQpXTkmlXplgq121TUqPFbPFenAwJW9oo2ey
9QsczH7dyfID+0S9RZ/sr0uiXRmkkbbMLigsZn7Wjw7ARgqXxO608zA37PE2RsusxaaU+ysyROSc
GrkIXO1DBNFNnOQf1dxPF8QrMP2o8uMJVDn+AcgbkDVAo8idOzTF3hPjR8kRVNF21gzjuYPUiT4R
9d3wY8CauYwzjPJ5BTqR8a5G6ztmp9NpneryR0zLYFMUjA7oyCybBDi6PWXwnzBmpixm5pSRfAQ8
DOzIoge7aEP7LTSYGkcxDmqRrO1koiMYEenmQt6eKucj5hxaaPaTio1jOnE0gHY8a2mHX9KwvjSg
Sxcc39USG/9tn4Bmy0BJLj1wVOT5tZCoAFYCpFxxtLP1JTwhSoSovH4V1iODNbDXbpVyohrZITy9
2qSudu9wWAKigRHfzI7/zHO3g+kShoDFQPtegQihb8Bkp7UJ/DNSZGHpUD7HyTlBiLqCKycWlb80
zUKc2rYkuK5Q67iF85OV66IFhU5YhavjeLUiiiQEny6nBH93Hfj/nyrncSy+/+d/fCFiFTdCTWP3
o/kksnHRbfyDKidOvgR5+vfYLQuWOK/ypW7+8z/Ig/iLkCz2PGECLzJtF+nLL2WOoZt/6bpEH6iE
jkBnVsX8d+yWmh9BAY0a1qH9//fYLWnYNhwRfC/zc/+/lDnkUnyScvAPpgJ/DocGlRB5Xp9cNFUX
Iz2XRnnQQnVMclrh/UhprKC30K997slbLgaQZQVh8qtWe4iJC1vmLe3HICbXgdE6VmCd0wQ84+Uw
xhD0GNZA+rL2SP60g44V42BZh6zyK5Oabh/0WXikCCh0O16aILeWfdV8HUqCACDi9UTgTYwap5U1
GvAzXY5w6TqHyUzdA9OFbhUFFDUil+pQSPu5oNcIH5ZA40rX5KGrsf9e7/2+0azlILBojnq4shVW
1etDgo4m69L5SWWfK4gOfr2BqfjsMg5Ac+f/uvHh4AAWYGkdo1yH9MGPlLKwxZEGLX//8vWB6004
/8r13vVVrvfGjDLOtfGsDuB00upHUM/kK4fQENoS6fF6A0IuPVaThwQZ9LccsZK5iC4PP+81+SqN
VbBkTNjRjgXP4LUgRaYpOTILY0btutpdW4Zqk3s3QEZgiNWSVqXpZ8ffN5HRhUspY2aSsRcBRWba
viJlhG6DLYojMeE3DIandX2bSrtfljVizCzOQ5ZA6UX0zocsqEY6xhdrqSevycTiMAiLd8eBHeOO
6s7ro2qlBxJAduRkXJQzVrE+UF9He2sdUp7NLtl0pRYvDXeYduSE3RB+BAOhatXKGkpx8hthnIZ+
tKAGNEyNXV/qm6jCg4wDba85Jky+2seA0hrBjTb+MDMjO3Uuqxr+mhPRX3BK/ou981puHMiy7Reh
A9680htR3pTqBSFTAhI24RLm62cBmm71VMzEzH2/D4UAQYolkQAy85y917bPdWJ15GN026Q13wEF
K0zFLv1hRHQXBPdqbdRtuLGckmGhdjDDq95naaQeRqrVQxqMV+6AvLeeRc2R5sQXk/B5hrAp2/VY
vYAvWQco6vk1QMUaLk2t9hbZYzbjt0KDUvfj3iZXarDR4eDChneQ91cFlk38d+TMUIM7+0PpXOmZ
cPeeT8DS/Fwgez49eDk5AcCMN7zATVz/aNba3uBPvxBLYV2M+bdum/gZjOy4A8O4W56b5he4Ir8Z
TYfALH16ciOkp63dgutMi+kKbtp41buCz8PJ9gHKIm9qo900MlL3xpTsnbG7uN2csd7MS9GE6fcO
P+5/OdbXrxjJr0UbzUnscX7WzEA/jFq9A9tI1Dfef4yD+pTN6532tBz82czQY0yChNzr0GkW5bph
8z8n8MiXR+ZAKygFWklpkHQjl5YMeczhtqrvJid6GgTzRM4N84zQ4RusM3CxECVym82JgDpucAG1
fJdG6noB2nbOJJk81SQTVEBRVi41NMxjtynamtNcSN4qP/+9IFR7c1SHMmAF0JpMkcveyE/fuwij
NzWOk4Meymxaf2Q+RD579nyb8waCnu3wzfkBHeKCut1pgWfWioB4BL+H5VBQs5wyDFttawtZGLcE
Anm0ngU5VU6606xa9DLKt6TikNdCgwbMjAmFFbfORzootY0tszol82ahdS57y7HBB8abZhg0DECA
TUiND7T5IW9dcZAqmLa2bCqWjMGbVQfZrplz2ZdfacqjN0PUxvb7k+yo0Zf+oK0XSitAyg3Q//5A
Una1MZ3JYM6EoiYoIEYQu9IyQcYQqYMYWltRSdadRqbUCgCrPC28WfwD2KhCqGkUzjDd6Kc2sfID
hO6djklXFNUeBX28yzV3xEXdPlkz+KHy/WFnlsWjG/KhCzW35rWe/Bj0kgQg6wX97Y6vsSX7qKcw
vzJHi15UA/wiKq4aVcU7h3V4YakAp8Xa6AoH6BTyhbmtRlIcQ8Wyu6Bcm7mZtuwxAQcFJ2Asl5pO
QmA+0H+bT4Bx6cTNe01Z3pPFBLXLyIuT8C3ezyGwFVKbKk5hNw9eODAInEgQtnpAT0UClUar4dOA
aiPvLmNdErXWeDKV+WFio9+S4oafbmrulspo1TcW9pHV2Lw6zZ/IgGFJC2/MAAsxinrEcHGlFgE6
9MGIrXXsu19ED9XwaHhlBkSVIAMWmMurUxdcEODzZhUm3dbLE3mAfS0OjtXu6vFYFaNP34u0ArBc
xKZRsAJlZ7+Y2X2PkuL419++PFQCiz587OgyNnCZl48Bo9/a1JFJLo+WjTZ/HM7gEqYwvvczeXRK
XOtkK6vYOlQCvgmjZi5wwFfxOtM5O9L5BE2BK0/jROnSpMIbVij/45nVOF0PnlUeWIHtmpmY6hf1
VT+TimkyI3lwqeB1QWJsQgOZqHDt7lRH6EWgOiRGDc2aet/gCMrYzAJ0FT/oLTcIYkMjBIQ9DdLB
6w66ozY//OZpoJPNfF2n0uJkAE3WUErlMVY0rLk4TihPEQKJ8JC5jAWSGG05k9XcuSb3s1mONVN3
p0d1u1tub8vGmmGwPw9ZrspTLjRqFZFXb+IyYmztyBuer/5IN7gbLLvLxg+cgKa+N+su2itk+azi
dRht7hD2lJHZtAaqCLOBWzqDpQlGvbhxS2BREYhVY6obTYKsaikcLv/vcr9dfpe/Hk6hru0LN4cF
TB3UC9ZG2NLtSKXLBVSNLIr97KVxqP8vpe5l02iQm5qcT6TUI/vK8GDYmq3zlTP/2g6xFp9NW9tM
hRwOZvGoAUfCfjifmTG40xLnJt34+TINmng2+81yMR9DFAgPuuF9WNFKd1aJoj1NCMlrVpHlww8K
v8Lg6JncmCsrPXeU4/bDOAGSmYvp+TTyXsvuQrxenvl52sgPTddZYOZ47c/hZQ9/pTx66jdQrrla
nDjkMnCvmx+RmMvyj94JtKt/Pvzes9z0aEEK7io3MiCL82yZRoDHl89ROm6pzglRZ3bhQZzhLy6A
b5zsJNOvEqg8c5rnUUmNRaRHyIaoiz8iV8bJ0CzjRNQbkWdBgM6PEvLC1F32kpmuW4i5cLzsLgd/
XvPfHQP2Sm6FFqGBn9/rZ0NaQH0wwDv+HPrr55cn3BkLtux1A9mlmkbxZLn0pMxhcy67Ve0WBrpV
rPBmSUEDhu4GfNOuot1zGGaY+88Q+vNw2VOTjbZ5eXp5vAyzPw9zKHmk9UB+GWqxKgx92C5DzkKr
R9SL6nV53M/XkYO8mKzTHnOQEdSnZePrA/gKv+38g6r6dW/J7mrZDJ5XbkZGZBIMBKoeQwIzMD00
nAG36NM4duoUImZtDkKl4X5EwN1VB3vk03AJAKDKOu8CjGIoBPFUnv5+6t9eJbqk17cDYtzvVxXQ
4kp5nDzuPttiGXLmq2HZWzZdDrju+xmZulN9Xo6yakECsuxO84VCJl5JRP28O1oDl2vzr3cxqXWv
pTeo7EwGY7opK9YC1PlnLcv3m//7kZ+3DAWE+eUdl2NDY/rHzlsvh/96VTzG/vj9zPfu8r9//yLL
S5fHovJ41fL4+3/8eSs9wWNrBm5bnD0Pdvlf7//zW3z/2j9P/7z7/+FYmZ8Tr9JrtWMhdJzCcWxY
j840bNPdVNtGWtNB7ymSFUhAJrAjYA+qazvRSYAl3QqTZPGcCELWykA+p9JSTGYnZ1fUur03Qu+2
SQf5i6XwF1P0t9aLq+0UmwmeXI38GZOXGyXU1BytDDlc8RNgKH3TJWl4cgOy6+IOkV/oUCJrqCdn
ggSWtmwfrVIw0vik50yMKCtXqcep9/tNV+kvOOOQvUNNRqx6Jtv6rMWiJkOCJE7qZrBrcdyMfdfs
Mo2Bz4WA0Y/ptmJ+uh7ahCSFtm3II4BnrGqZ7WXR/kEwLWbZOTQqXb2a7UDF0v3lJy1hIzIh8dZT
a7uud+Ng/LY0oFRqp0o62GZFeWxyiQ7yOrj/XC6HtElP1NoLVGb2GRd5x61PvMY+obBx/NmP77B7
wTCCulWJpnZREb+0tHNQqsZHu2JBWhC0GVnW3mrljSGjlq+qAiEfdZ8upnmpB87eDKlIJG6xi2pW
bqABXzTP/XS0Te3OBYx8ZGzlR+dkyvuUbEQr3Tk18sRG5iCWM3cbZ9Y77bu7gNLEs8rfaYhvO6Zc
N2OXveWEaeikTWwsod9WozciFbBMOntevaYMzYrD7pCAub+nwNdh/ATNsUyRkOoZVN/EIl+AVfZ+
qKkY5oS0gNUAnEILYh/47Zs+NfFmqKNnBPDJOaXxtKZw0m4ky8ctDCnSolIw1bmzHahb74QkJRSz
1VvCmX5KGKlB26oJ6wWpaYPxFHpzd8HUoOExAc2ZrQLwNfZDG556Hbh+TK/80EfGg9/X9p5smmOc
V/a9sP0HX2bXfQBWLolAcbRGBNoa/X019FDytG1AOQPleQhr1w32Wk9qXpR3V8RXhJ+aaq74V60p
f5NJ09ezQZ8bHATFhmItt0lBNgaplpukxLnj2KgwJv0mELV+TKO2PulecqWrcbwJ8NPiucnQz4Dj
If6T3KawXNsIyRXZxUYJOMTuaT74CEV2g0mTsEORaUIjtZGWnZq2fTfnSZYPsfbYyxeNzIHJo+2T
WZCZE9B8DqIc5kStcyHfcDaQACEygzQ526YCBq68e0htyUgEdQaxqHDSX5XlvDuNc2/7uk76avki
uUWR+JfqK7/q9HU/a1lMoiYuun4ReGLW3sAq0jbLmlfRRc5oLdDXvSYrBzYBPK3UuHPLrrkdiy9y
ekErNXQxTPBsQ8y979G7qvQgva9liettsClgaZ8TtfRChLssJl1G4mpwEzLd8shtCdMgFGVMG7Eu
VPOJ1tLZhHbw4HhVc6jOXdLYe9uGsoYgjGSLbsACpWWzfDjkcnNOE1Utpnk+zu5Z7anCqwYFEsLg
7g+T3GRlD0QWh9ycylyhh8sAJ3d0TfImOOUYKZACJddVaLRbUq9/l6nOGIBFqompqWNxwAhSMQlt
qfuYsqhpdYUv8PISUNdJCqD9EPf6g/S08ESm4S72YKK0lX1Oda+60wYEyonRp4CPm8++BbQTco8i
mDtHB0K+sLQHVtFtc10k/S2GVRd/wb6Hsdh3OKkCUiQQuOmfwjXPzmiRZtyLt6nPSJ2O9XUI4naF
ZyXcFYG6EBPzbNUOnRbAIzvi2VniPiuVfUmBwtIPau+AVL9wNE5f+UaZgr9J0agAEvoahMMBneuj
EaN4oRv12ZX0v8spxutuz4hH20KlTQQsFMUN9KoOCfFVY+XuHqr8vQKPhS7SxVoftXC3yVbaBSMq
3ERCtTcmuRXDWxf1vwe/Igiuf2qj7ET9Cn9Pg0xAqCckm+kqN9HeNfF51IabwnTfMT0BGcRM5SFs
VOikK/p4pdf7m0H/6mOpbwCOf/lGQcqNIjcu8NSumDj9hIQD2MjpGhskqwc/hggR4VMfgpb+oR1u
NSOn9ZrKYiMtYOIB86MN6oB32W/9rMRG1SkAg13LTLhGzsbS02eoyvYAmS8E6fpbC+AHARQEAumF
8UnAsoST+Mu2K/xfJUEVZaPeu4beiR5IrgtoliI2iPEmAcb8rTwUpKEkZIU6lCzxPrqdfR01Yu4U
YgEaR39F79Bt6Z8EuUtMpRa/2s5lysPrQfqUr3s42HbYvdpWSrgC4M26d86d67rXRhFfar0scFDa
aock55p6s79LZhpeFNGAJDKLoKJR3tHSPDAKV9ugtXeJJ6ytmUwvSEjALyetSwfOLDYxk8ZVTz93
RTo8ro7ZY0iN3YqHNxvMOHK+eYqWPWMjHJgzmn/M8jaClbG2CRfdDPbIrfCZtOBz8ybj5MmetLc2
ENVpCLt6bUwqPbJcvcZahkAOXLOljIsdG8XekTd5Ydz6U91uiiCpdkobtlPQluuojQxsgtyMY7qH
nbKeQAaXqy5mXKaAcG9r1pMXcoNMhdTvZFR0+7pILMo82r1dIgjPsYoohaqva3OECiXmyiGBOh4H
GNHb5jYFE2h6qNqHbroSen47lMQeJ3xluYdBMYLRD7uGxAfPO2tFFB9L8OwHu86gM0PyhuTBzK9d
R573JNP63BXxrSeq5lwq+32WUhgSlrct4HAAwIDRQS0whsvrdgC7QkMvkEKGH0Y8PHYTn6NGnw71
OcYGxrFZh9Hkm6BiBqvMe8OxTk6UXE8AUU3Narc6UrCthMe0wYC2sVXxnpU9EYEV4awxBCOKvzhp
HJ/IAUW0qjnn7AbNjT7WOe05TAeWt098tM9OGf1hzUEVH95l8FJrxX0gI7UybDFSEpaALYAwl/u+
8DLkXYLpk64H29S0drLr71nlMlBz1dWECkjb8Sl7gmke7EhHujI+sth7wI+XXvWCjBl0AjmBLNzN
g0s8L0Om/B5KIdYpXW0MP50uoyXvDKEbZ42ePK39c5O0hCnWslvrHhwk/JnyLlA1tWbf2E4RGhKy
fGnDV+WZkjjaq5TZrceaT/ul0SqllT3An8PfsS5Tf0e1qbiNRODdwFMZ2jL4ze0IVDWT+R39z2Cb
dYNxrer0XOv6CRdHA4U3IsBCFbRgM0EHhtD1EX1qaY4Yp8bh1rP0fKtjod1QAxdr4nPpgs9oINtN
kp3RHUywIURPleexSb/QOQoawXQR9K74KBP7U2jMtTIPkTe6Y6rGmQ48GbBk2kM+xIdjltLdull3
lL0eQ1804DVwa+CGGOh3PYmZcVoRaOw7R7wfGz/rgy3TJI1ud0qvNWTsc5rr1I5r1l4IU0pFgTLw
0IlreiP2kFw2oKXqY2/Uyd5y64xONhGtiGdcFDzr1hTurqRzw9jx3rk5wIqMu7IwsWA4TXiVIMtg
ohV/ieaSkMidM74yjSTxL5f3lvtA4JLxGNbGpo/6Zhf4nlxb6capqtdGUTjvWvPZNpncB551h8n+
BRX7hgLenQHVjnVf0W4HYyJAh9x0dIXTfWlqCiMasl+dT3yM0ZUbYYTfTXaHbDirLkUU7wG0s4d7
RKdkeSCKhFh88roYNUpu3rY0OtetPnw4hT9ulN8jDuk4pIVaiCxreva9eV0QmkQizQIQhD/oxZrf
BL0JbJJTu/GkzhSGvhiCr7xDH1KMjDZ9mz2OeT2sPZF/WoVHTDZeJ9Zj0IwNAS21rMxTVf0Bh9GC
KQoJUU27kxiDQ1njl689Sr4pAreDEaI7TDwJUzFItqxykHh3AD2s/JK5/M9Z6ch10CAf660bHTUE
s650i6oxweoNdQOz4u+Oe/8apttE7K37WrdJxw3PR0GIi8sgiMQd2kfkwHc2ZLShmqgxYApahxM6
bGJwrHF4G4ucv84MXlSOd0j3dFRxlQuBF2taEo+kFXX9lkLaGV5fzJWK+KyhAJT7wRHr8PxXmqvI
SW7II/AUxrAmJxzorIR4d9C/Y9NDSe2Yz33Sf9W4oDHoOTuCYP7Y43Sdp/MXCBKA74xlmw02Na/H
XU/sHYAemDB58JJOxl566k+XD09mHBFsbe+Z1r+FaYxjPWCyXATuvQ4Vk2CyxzQhcyXTWpiU3b4o
nXFTTDsn1bGA45ZalcA0N8oaLiWQ2zIM0Rp7b2T74p3to2A7SXT+Akf6M6LlBvtcaVx1uilpUVbD
ubWvaQ1FG3cinSWe8ic9Dfmc4MPxlRGgnI03rF2oBDkaLsBty104oFyjt93zhJHxmlWKiRkB6Bwf
mRzxDxa1vYON/kHf9ivu8BQ0E4XHCOk6eKon7hKfFc2zncxhT6mo4sKIwWoF3LVDxwe+j5NEaYpB
NPI3CZ31VdTSWggctQ206tmNyIjZJFrk33P19I5MWaUg1Bt9GnqZ+NSneFp5ufOKeIVIYORzKXGn
gZhDLCj6cU42HhrKgXb1Sihc/sUkgMJRTGzq8gvIQLqO4xGd8PhuFK25Jq/jGIbzL6Cr4mDEdbci
koVkgV9dRKgdgys87e7Faq2HGlsHivg7SFg3QcK3lCcRpdQcUWVAZm/L+MRCvuoIeRYifoo87NsS
tKEVpf4pHtsZSBCzQo6j28AsjX2cw3VkFcoMABbqFhpBwQwcvyFkXjw55EihfLKyYMQeyey9Gwo+
kJAh0tbbTV86IH8jejfxCFdfHyG6CyxNVykVBuFoKXft/g3KIGB1wtIQg9Ejw2Ge9ckzuILYNF4J
gUCb2GDbISEYH7S9FsporqH/eplGo2RwL6blOecZc4zUjVxTKBC0+89Un3D/w/LCeqFX1wpbht11
T2J0wktNIL2PmE6B/AFuWiNdUx3Ua0p5KSPyKL2d0er6VqXpF5GdNCYrnUSqIto1VhxtY4/EjsDq
EaCNWILz1qCSSGpwBlZ41zn3RGs9df1XEFP1do2n3qk6UBD+71mV5LmMcpYinKf0DmHGapE+EYok
7gBexP9fZ4lY0/w6xtK7dqRORGYZGVcF4H/yKgtmmzYzB0SjQynF2kD2hhDXW+d+cxtrNAWr1Ob2
kNwGsdxAjHg3IhLTcc8QtmJw5+N3ji2/3Fb0zA2mo3WgX+Y1Kr7OcGWERsUFyZ806MNL19VYlOH2
JpppIpN1mH67JAhKrO+tTmJMn226IJJbEMVPmMq+2rz8mjUlTi5uVFEaK1YqId9xU4nnGM3kxhQ+
zPmM2bn2CxM2NmKMgRdPfNhZfuvkk3NE2ITAk3kntpRxZVbWRW+0J8zNdIldcBEq1FfGcx528KdK
xc14KuCZxR+aisSuSg8Dq3tUvPKRQfNiyenOizg98601f0/APwIS1y3+RjAIa1WZ2OUjzhbY6UQE
CpM4G8ncLLi3euOVHF1cJMhfLPcoExKTY8t7IDJgIKjskjpIDDIQ9iKKb6nH4dDtU4AFtE+RWVRN
/+iOyaNQ0/0wiLtIjEfRymsIhDuY/05qvpb8CSEca6/6kJBOop7ISvwbjaVdDbPWupi83bwwnUik
4sJlQhsZN6Q+v5mh9YQDh1iWqdt3SfWVxF6NZaE6wfAmQlV78oPxIB39okB4rWoxy9FC/lzI6biA
1Z3Jt2WF9haDNojPB3+aHit7SA4GKVw0Lpkgsipde4nKd23OGVPbRbn2nXrTTgGo7vr35Hm/0TNS
QjAuupF/dU3w2+q696J475sQ8TQNjpxIB9pId5VG4ptbfJn8stkkv8gLesic8rFQyPCpWGLsKLz3
gPN536Tda8EEmwwpbknEE6QrENlvWVIf69p7KAQtIjujUDAc7bEAVSgfHIeIP0KePaN56L18FyO5
25R+eOcP2HrRcXylfnoXRM89MXlmo13FbXLs9OxD6nSV6tniqnU7JCPEjkTgTmtV5TiLcXiZRvWi
iVs5ide0bf7k0bVF6s9eSgIoota/lFhzyi6+CQ0EC5qFhcb5cgg9X0f2XKwyLWihZrmmh0YViZk2
unMEneDgXyy7wXz2qx4i7Zi3450WshT0cEBm4n4S+/8v6CvoA47/m6DPcWcQ0/8s6Lv9UxTNmKm3
QvxXUd/3D/6nqM+z/+EGmKQChiTqFP8u6ltIXEy8edqciVoz1+mfuC3zHxxyKQ7+Uwv4g9sK/gH3
FDmfgXgucGcp4P8Dbguar/c3n8kjCMLyDN20PcNw/wZuZfjBplzq42HI5AMTwQl1cvIApadEbY/5
wQ12kQaiidb7ztTBtvim3ezmyGYSrR3Y/l52L5mkNvNUq+1t4sxbCNrkvG1zF4OqN3AHcIHuXJVe
c9cHWOlyrUU3FWPw9GNoHle5csk9C5m85h3/LAx7kUUWFjkt3D5fihAdXChwGpVcGrwX2m3f0kD1
xe3Jvq4yJ7wt35NaiWONg2LlNDSc+4CQDAIcthTrYxTEdrJpqlRubCTm+xF2Ia7h6AV6vEEZxcHi
H7Asrns3OVNGekrie5HUcj8Gas8Vr6Buea8xNZS90TZ0QaMvsgf2jcW1y7RknY2SKKoSyXpqDtpK
y7ITmUsUdWc7eq4yHRMSiWENiqSVXoQ4sUVhkmZo60AoDFizrA/WujaASjHrdwzvX8QDVJvS0p7g
idAOSnS16kZcwCrzj7mKEbu45gXUAcABUH1HYQMCtC79QLslpYdQxEj3rCIgDoZkv01ne/5xSDH8
eEFXHSdy3rZ1kIrrMQbHkuDDK111oaHVng33vYmpFFjKvlia5V1cD5PkkDQdiyCZ7pGy42JzK3Oj
Bi/dzWZC28U35I3VzO/KcGQALl5juMXBMNc+rUS82KaDfWIYW6BcpEzRkmg25QR/cPKaR3eSZ1X3
0ASlf4jxAPhkDupa+xEaYBoRY6Ducm+6wMtvHJvpvkeA/UabDYht016mLNOOCNBvnJLZkCdi8zrA
UzqU9qtn5O1NGMkrhC7yrIEype5oHDC4AviAW2oRQP9IXAQU+yEBaNgH53FyPHAi9RGqLC3LLnwi
9IVIXWhxtCbifDtSmN9hHWW0T2OSkOCvrP2oIhTQtdUh983h0GUlox3q+n0Vf9bYFGoxuz4I0Ngb
jDBOof1hhtWs04HEsppCJlJu656BN+4175hMcEfNhDZJA3Uo7Ae5093MgM9P7TNoOU+Y8fXop9pu
gxPqtlO4FfrB7I4THvMNsoDfLZWggw5dE9u5S3ht1aIcbfVfA10OGGGmv0Y7eaFa/tkXIT8yNA+B
W0L+bcLfyKcYeYsHEsM44wpxsX1Ke33OmJymZEmbur4xlPUrqLOHZtKbDZq7adM1jLAhLOo6k82+
HN1L+SYmAJBqGAiGMR8AnOaHqOjvAs3f6UZ16FzT3DRjHu0zET4yd/njC1Ll0gFMgeWMRwMCllel
D6T+Vdu81WfsRPGVY2mcGjo48RRanC9M5cDz+0ZUXzm0B1c+5ux10XDfQjF35pe17viU30XCerIQ
xhpka7fNTO+98so99ZTqxgqCx9qor5oaQRQa6mSD7a49t+lTkCIcCvW9LREZtS45grNhUn2mtEJX
00DDbSQiOxY6YdkEsM1KM7J7CBmiOjYlv8LKwBiG3Y3GVjFJUpX9gcVCSEPPPoc+7nQqxMZqSNMe
0IT9brmEKBgI0opBVfveY0JBjt6MzgoeC+SzrNAELePUYFJnExY2UIJNocuKyqAZLCKEUxmRd6WD
Oxo5oxzi/IC7VKOESBb8JA4NETQka1JrDYqnzGyCY5lXVHDPaVftY2qwms79wQn2NgarA5DzjUD0
S9JE9cvxe7L+Mqval1BeK93CN8Qsph07QUF4jA89viNwSU596Aa6oUKFm74RLPZpsmxVQ+hb4dE5
dppnfOtrvW8fW8eF49j7c/4Gt4spj8+qMsK1a82SVPvOUyZM+Z6gmIjeQpmMoK3wtGDx8+9/TRlI
hRRJM1m+x1G1dDI8B38QJImBaepo6SlF05M162SKAPGTder7lLrt2FIT6KLykrrC3bTOB/5oVsRA
84MRDkWQex9a4KA3ysO9Zuacv7VOiGtrw6xKQfO4KPTccDN5zqedG/c6/bJVFybatqbQ5Low1KpS
vE8tFudOFC/tFoIJVFwPG1JkkEFJsawNkeiGB491la5EtW2teI+WDvWIJI66xC9DOOVRiykFOAmL
ArPdWJH1VbnFcwoobzXWTMmtmtqYgYUKPreBIUSnOB9kl3BK782S+MOpNYN1WFsPlikuYOZyVrFV
d9Cwea6YiOyVDn9IFNEGb2OCg37cOWACR6Iwy6oFg4VOvixHCz30davCu6pGmJmDLrICTqKZ0BUY
rxXdOrpHY7yLYvzQmqmOLSKIEyvuduugJu8z/0EvyZUj6IQyTztXKwjGmnzf3FkSkjhFfVYwG5/9
tSj4jCO33BOeUq7dMLojtuZYmPEWNtId3vRjmXDKjUWXreNQ/FbIvC4R4uekS/lTnA6TFq2rVTVA
OQys65yccK1JsQcYBlbSgHDooPX7VdD3H76q6CX6ezMJ33D8PQUjMVdWRX3YyRH9sVJKq/Ej1fxo
01qR4OsBQxnYmzZKMSt6Rwqw7rpyXsTofzhxbmy6+rnxSZVN21uIZC8RYqNNUjU3WnLFTSFcGx6A
bJcqHL9gW2BEJFRIA/+x0hazZuoeyaHNEWO024J7AfEqdAqbdty2IeYjZhv7TIZHoY5ODR8zmnXA
/ti8s4zMBVb4FN45hfgrQ1ZMR+xo15lAPvMW3pxSz+kIU0cMPlp5Tq7WsgCnYJdMEKus9cQ8RmX5
gp6edTx3N/iaHnnozVMQ1CEVyPTTHCpi5jRCSAr1NCX0RRLiAcEzU5oZPPMctSAKEK/5MflElZR8
7x3zFXIOZJbdF9SHiqqi3e/u0rwY0Lu6e5JPAGv5jza4kBXX3D7Ux60LoRv6M2efndY7MUA9JDzI
qutVToDMqnMhAdFFOel+8RT5em8dGNmpx83Kp2XTt06+6jCsbVOsAJJqMXVSirhwR/vhVEuEcz+b
5diigFyOcQIw5XRVyg0cmV72r80i3at1Llkt2i0KtiXaXngO7ZXlMRdndqR+D380b06hptenSbmI
TCX+BVKyx2MiH/K0s2EHUQxZpNSLqHrZpLPs8kdj7cje3Sx/iLaoyheJ7KIYXjTnY1scZ4EEsbLI
NPx5s+wtm+UVTVd9YAghFWt+cjm07C3v8f2eP29nSELOznJM5TGp3hfdbakeIqEHR5cuz15qKUFP
BS7BPBT2aXkBycb6Xvggz0iCTFeLfNefCna//4tvdXNCcYUxa41buDjVswi2zudIhmV3Ofiz+evY
8o5/HQsR1+WNVR/+Ov7z0A/hISQJgBHoaCmWbohT0gZBUc+bKIXaJF0INuvlse05z5kcg23/Lznj
8rUu2sVsSThdHmfEK07fmkdCxp7zFEhisRzTvag8NKTN/5wTy95fb1intC1cD9DXojD82eiz8H0R
IC7HROPA6fWy8d8kmelyji1v+L0Lk/JlBvZuF73pIkRf9tJFtJq18IqJ4Pr8FsVmsbGZ+p6r1S0o
Di/CdLfMjhFsJmflJfj7v7+2KKJZ95/7y2efuNzNKbrS6SkGzvJFw7yok5e9H8Vy315SiWPZnOxZ
yj8Lk793owoqVuZHe9IqwAd47ctyGS0bz0v4FuR8RRUOqndfsKgxJCwPEuJrvABcRCOxYKfl4bKn
zw9tlVQ6CarsBgqQvKm325AMkoMly1ct8LvzTDEC/u4ekLXUtxxeN5qsH6HyEF0Wbs0WKy5h8uk4
DfdGc2WPdXrvC2fv1OGvOqyzk6f1YlsxlYbhUdU76YUJihHarraE82xBiPLzu8Kike0gmdvH5chw
SUTpfL9kMYetfVtO88zDpGBpO8hKkTEBLPSz5NBM7odpkJKqOndjIXlaGZNHMznRr6suM6jrW/4a
XENyNAZmEVGqHVHuCYQKTXru58quocL82jRLRkgAaZvWY2kt0Q9TU6aw6UTyRnfoFhJJdO4G9arM
gvhoCWEtjupmm2QmGR/RmJ7cvvjiCn+0GeiPNQLxlaaJ+NDperbLaVhtMih6BW35ttHnpqIbHUcN
hmPgh2u0KJThIyWuQfHTT6vR05IJhYA0NdsKVzxLTTnrR/P5rgyFEFHpIhdddn8O/vWa5dlgVo3+
vK5saJjVvlzXVnBZnssW+emyOym/25Ug1sKZvzb5iLeMebM8/N6wLMFwlzLOd8BAEpYzOJAmPCYx
8EA5UKEMuuCbPYJr4HaY6W/LGyFFk99vWc9gj3TmxbnD7c9z4cyUUzNdbjlWLcQ50HPLD3bzT/+8
xc/DgjI17hNIds0CtUtnvt0sCF4gLnKhuyy7P5vMT5p97/bHJMNEYzuYoIfl/Pfxd4xZUc1LUCBu
87GfJ34eunWApKBGKrPvCu/7JcuzUTq+mQ2w15/Xykbaa4N5Hk65f1JkcEQT/g6XSS5WDtRGV4iU
SZSfv6nle8DZPKuI5i87ystgXC+75jz06JbzYlh0iHBNAjeaN2NXWieTrhCi0clfq8AjKHtOlK0J
DDz14AgOPhOnJSqaeXlJDDoOiUDyFf91zAbHgTDLBNRZ2uEGLGd9Kubhl5yi+U9GBVIBPSIqcbor
cyGOGkwFKZhE9uPlP9g7jyXHkWzb/krbnSMNWgzuhCBBFToiIyNyAotU0Frj6+9yZ1Wzql71s+55
DxIJKpAMQrifs/faugiq1ke+pVwbBQApV6ZDJMxStDuJMBr1AxPXaNdyaGyY5FDVlp9glSdECrfV
SX7AdjJ1YfyIt/LdZ3uxgqo27oxWwU6SK93RHb8u6TScpoGw2FrV96G4QOp20gKCcx8N8Q3RKHF9
TFE1nuXtOQcpCVWRFl86R+SeoT8k1zNCwW5iCjq6GdwArEhygS7DLA6DcDCohQKaK0qXCshlfoJc
Sz6HWHTkvWxahz+3DNqWr5MPDBbhr0TdCtNDKpdD1pIbTnAR6jve4vIssY3rO8r3kg/8y/tcacm4
bkGuyddd77vevG7m+vGu96UNByvoeHAIDtlt1y3LJzvSo3X57NfXxLlLQpKm7653XZ6i6EQH21aP
zgwV9omc4/EEQNYO6jaDACXsF4uT7AYuvUzxOZTxv1QnildxdTCFRlTeWa0zaFA4tWaa2kRH0oIR
BocqggRg4tfbqHKXkXuu3E+ui9lx70D/6kG7pmQTT4+pgW/HFW6BhITazUSuE56XQlCCK4WupbgO
16nDxQRYE9J/8SHUdnyedLTLLry0iKgg3E4Olq8S+r3r0vlxC9iJfIWq7fuTUYCeis2WXFxiwdJj
oWM5BMj2oOW9R8LVyqRAw4ott8FVHC/TtFr9vtXyU53HIzyy4lfbI3n9b2Ph32ksePQB/n99hd/p
Av+ofv3DB8JcfPtzf+Hy+t/bC/YnT/UwtZuubegEZhCW9RszwHE+ARNwieYgT4dAQtX+Z3vBcD95
ngkk0RMm/j8zA9xPLjZ/TP6ujctfByfwH7QXxNv/Kc2DnBFLhWpg6aZl2Ib45n8Mf0CmmmnxMkMx
9FBViFLnL2s9D1EUqB1jIOKHVQrzqevix/tp0bbvxueBcYe6/tAVpAwqafeAt+jgH6bpYaoPanLf
N28aLNo+efjDn/nvcjbcv/u0BgEbBlU/0AzaX/gGFVWL2nVh2UNGxBnjQlMqkN5RvoBG/bZ4NZbR
bBet6FUcskrVJwfNNqrXxR0PjYKMHFnKaOqHtVDBmSLoyMPbpHKDif7vAnZomopNglQLieLGu3eM
nx012oyKRRzes5mG4lpG4lJU1g9icwup0szQ5DOydgrMpvounjNmLjjYdCverrK8wwR/RqU7It6q
l8PCG3ekNctd4ilik02t7cUncOspEJtCbwIhYdip9XeT9//9QzVmuRWfSXxA+YExy1WqtbMdnCd8
cHIbNhFCuZBpaoiYt6sUaEPYahPdF+sN6x0WkLAH+wJwpYuIunJVIlyE7d3GIU9NnJfysEkmR1Tz
EvHUiPugyVEm3Lr9vZnNxJ4WSFb412Lu5NVm4h1ISfoKKRQMCttIUMY3YLNDkC4Nr21MMGfLvuFT
TYV3Kzan08sZu4NpgOHlZpZMNJMjGOxL5ou3nXr1l+7CmcoG3zDvre5sVkHHK7KSDfAe8nPx5g1F
19+/qng/AS+jdb3v1U1TjgfxkGnE8v/5YKnfOua/ejPs5BdgOyaYohDgjfjziO8u3lx8B1NJhcQ6
EOviTxiKdR7rqoLpNICaF5WPthjlq4lmQBfQfz1HO6ZDwKZLthkgoUW0kW3Wx+oh1V9C9HoqiHqV
UzyYHS51O3FTPLnT6Dd37mFR240KcK6h4mRCKB7Swh+G8izuD1cS3SjepuvXhPcQ2+0AmSZYNAhp
kJuAikYbgnYAsxPxqWwyln9/KWRYH3HJJpuYOSUwXFkXjyHJ2Iy72uSbsTVy5PtNovXPKgXrgpeL
TyBeNuWB7b1rhrLL7BCrHUZvT5BVx+qjSDW0+YZv2uhUqIH19Y0ekatuxNuPcS4Y5WdPsxK+eJHS
452ov2YQw3LNBjNhPIRF/jrVpG7BVEWcbpFj55y7xbltWg3d6gC/K/OdGGzODAOrdAfqjJTge7y0
uuu+ZOWb3gGBhCzQ+FlK+saiTt9LM9qia0LrFHHAgEJ+yIETM5ZjPyOAfeofGU6IBNrdgA+TBId7
TmKR/99r6L9zDSV1Vpyc/3Vz/hmyX/yP7UdW9X9qzv/2wt+JO/Ynk1hWzLSeYVmmLYA2/yTumJ8o
gruGScve0W3revU0rU+eaaou/hYdWZxjAOOhudPH//s/pv7JdEVz3jY8silJU/1Prp6a4Yjr4yXO
+vjjf//HUj22QUuNvjwyAZX8uT9fPz2Ukz1CSOWcsvehoQtJr3fdwQeM3PlzR3B7FIciv+DNtUJR
wg9PtPPe1kJ5yJfQQUWPt0b41k04zYE+AgHUKJDQxjTpUUY4YIZt7iQEhDAfClsXs6AakndQrlsY
PXkAYRg/Seruoa1yWfCo/lfFE/aJNzgE+0ilQdEO2PLmct807oNmQIJEIGwdDQ6tEB6+n2veu4r4
xkM2CoDmbjLn726Nr4ziP7765WyWy8nFDeNl5Q3pEwOBBc4tTBXDV/XsqeqTb0a60sA8lDUV3Ubt
njJL6O+h14C1Qj/QWxVxujl9vdm6oWtJdSHZugVKyFEpf8V5vlfN+YxDpqxRY3bDwzDnnENB2I+z
20IGxNrCkxMSwje9aSK7M7eYgV4VJ+J0YfCdLSRJ2dQ9IqOjN4BZG1KY/n3VzN3STw3dAv2pybMT
I6pnSK7zxqAfSCXZ27qt8rW3xpe6KT9g3Y890/+FGk/atr5uMOsiRG+nzO1nTbX7rQpWckX4aw10
xOxk8ofIvlUcp2fs/6qm4+1YEfikTIQmFnzdjL8CJS6wc+X4AMak8ms9LInMiA8Z+NG0furLmSk1
/V5tyG5WxL2+iymdVk3y0Sx02pUFPcLqZj+q/CGLrHsQ/M/mEAU22wiyoaa5lSTtdtLVrW5g9IrG
iImiokAs5iqQWPO3tshuoDejKczzJPDWJyRItf1dRVI51QTB9/wRFrK1npa5PKT433beNzdLzlTm
4CQO4QusyYeY31qnVL6fRItDxUrozo1z1Mil95UM8bVGwz/O48+DMaEQaEXdUa/P6I5f6JdBZibo
SlstkS5JHd7qEFrwY0LuQAG8pNqXIicvGf0Fsgs3u7Grhr5Z62MEe+ziMj8w7LwzRrJPDCe0/Xgs
ySep3+ArLhCAXk0n+1IDQvSzEeMK4fKvWVl+XzDueeWtGOO4GX5vwqxIOrQdcBwzFobquZrsp7Vw
jxW4vc1ST1Am1G1nQ4czovDBxgygl3eOEiFmT6wnZn2z31QHa6WQbhmMedR+3RhVdu7nSfMR5Wa3
10WHuGZblcLG4UbkaGRZyQE9LW+eCzlKI2Xb7X8OmQH62S21zZo39ESb4nNd8xPpI6HIXDq11Xxv
yIba9PEI3h/GNw2bcoOq7jHvR/MQqQptI9X40YxtukU7CqAxPoZWXwatwLMYAtQygfW/rF3vUxoN
2x/kURgJcjEIPJBck6AgcTIm9dV9++1BUYJgLBLlDGeu68oKHbwYEAFfHvvD5kCrw+5EGlzr0Dvm
qadvis1L3spa/kw7LUkXcuAqQFVzSM5ng5EIH17v+WYXjyd3IBtYtWdOH5h0D12EsGnJCfHDz0xx
yzvEaQWR1hOYXhxO/SlamTLLtcmoH5Yl00iF/f0ueX/a6nfJDE/r+vxEPEM+beFasgULWdAuEeUE
UarEMr4vVkfft7Ic+Jf4CPm8MgqtI6MweeP6ShkyQd2NfhjdpZKTm0ZTjE1etkTHmUfkHWOSPkW4
dAJkEST7jNVzN1hhkJWJ+TIVynmhJkVb/KMWQmi943TjGu9T9TlcGQF5TeLum8ppHrSO4gsWF/Nc
jON+aPr0jEHtZVqWFnZwrB9srbyTiIehbwh3r8vkmHYYS0lKITrjY47Hp4TmOqGEWPiUOqAisbHm
hn58AcZqXsYXgCbVrhwrexM6q7LV19w9tY7e4NqpPtNaRe9iqDdKXQ+7nrIkJvd0BxzzPKxvs4Zs
hG5oCGnhrTWQj1vK+2q4OCWUdt3PMz1s8J7HTFeJR127j6bTmLyVRncoluobTlXg6BZp0nE3up8Z
NCM2dTKiRxR7B1mjACIWvTfL8JP4su7JVsPqQUebYeDaEhqcl5WB8GmtyochREqAo6P6Ys8ZcUHx
U5HGYaB0NsnFsS30+urb2MfrPosa95R5XHA7bdjGP4YaS54eP7bsXQGTF2yzS9OdtHJJtzS8m20Y
9Ugb0PkjsJo2Y1RERxQ88d7Ww7NkkchuVdySJ3+Qt93RTwXTaJ7gbh9kR0gu0MXej6MzBYwmitMs
67pY+dH8ueaALHu0COHpOo5Ixxm1Y55CifGK9dLHWyF8bq3Zo8AqKqByEYr6WIoV+rc75e1FFDoh
TkLAr3Q0urIzJBY9J2D6Xuyh7cnuiGjDfIpXQCmPslcn23R/aNj9uX/nrPUrrjVlJ3tnsm22kBFK
G7acEBXr2UEjr3iTKBgK5KOmiGlJdGrQRS+Q3bZG3mO5JMdre9fCF09fQLR7Ly0qqta2PboEMg/N
yWJUoGPqO2oNsLJVLBIBT7re1GLEYWEE2qBw7RHNu0AvXVYlOUTeViYwXmnGTDtaO9AulPVS+qLs
kQLYFSKsRD/oLAckaX4fAyLCyeki6xstX/6uKxx7ekkWZ1GrxgDcoMiUv3Kcrlv+wvVhFBXa66/8
F1qVfICg85/Wola7K6xKds3ljnBtosu1tSF4pEdBdPndZVdQLiTGSnZua9nODVs7Cgq7IQKAHcLU
VgrlcpV4c1YjpXujfmHtHEetj2ryTTa6QzU0t1lUgp6Sf1bxJ5MQqt4xst0gELLyplzIvzfp5tre
mvuD7K5fFwrRb5eO+1/uW+33pkr7o0v0Dw1M8TeVu5tcy4rWpibiur7c366L6z543RGd3CRnse32
oyIA9lHukp/MfM4VBV+5kGAdS9LM5O0pEZaxpPkpO7eX3+5yjMq+slwle4JTW4bv7Z8/nBMp1JL+
7jc0Bo8RPNQp+dtcsFqXI/eybqX1d5KD6CSJZvv1J5K/2F/uc7CtQ2IrwWCKX0werZeGrvzt5G35
CKwsVOmx+qqJorg8gqGR8xeQtztZkMZ1VBwZ9iEkgk27kYeMPJQkZ06uXe/TIm3vdLq5l/S4LjQY
R5e+BVlo35F/Q9IBLRP52OUJ4r4qgg46Wrg0PZXzoarEFLn/ufaX+5S2ibaKoNLRWKGGnTBzCJw8
oSccA7/xMOFd+u2y8+NwGiq9GO+q136VP6Em2kLXX7QwQ85p8jbJWPahS0lVFYegPCSrLib7Moo0
zpRW5u6GjGzFVhO5S5fz7J03NenlkDRsUKDEqYf0o2mpEBPEHKyDEyYP0z9A5mpDeyzTgqw+0VAr
L+1OgZaTh2woe22tSDXIBlSgUm7hXUUYf7jdubaCuArZ9SIbVteWvWzjX9r6IMZJ9kJCdmnci9Pz
lewl1+RC/vTyKSFW9LBsvMP1dJmH5BNu5Jnzssr230svwuOZdWYge4SyJWgvGU1iV36FWWKGLo9h
ysUfLr7urDE+OshV+ZBsMl5vRujaF2g7isj4jeNvYZ8V+0h0z0aNHVmuXRd/d1+pKJxFr8+JCiFu
+LtNzMxVdsUa/5KbyeXrMLeeLctI9n942d+99i/3ZTGt+rUz2B3FZ5WPqrnzgTh4onPDXdVMQkEn
Qq/a/oc2ictRqYlGZMQFSC7GjqvT9b6JbjB1KVUJ1FZ39vOUE1gwFJiGxW8hXxEtUC0BXbEZ+eK/
24x84A+vAce6s1IDkxhfPm6NL1qsu0g3ee/L5i7PHesZiAQl8rNmjNlePi4XCGt5N/noSEdJpUh3
UNAfYP0WLXGMY3j6aSJNx44W627Eh9YegP7/1ndKYpdhQVnuAa/QzBeLWV7ca0NkjfSVlp3W50qM
CJQUMU8j1iKkB/yEYfEGSMnCyUVrFcNmGFDlvmlEVzWs9YJcxiQsbxYFRSUnmT+2MuVNV555Zacw
9QoUuXGaUCnkUL8s5GlbrtaoAfnyS/8I1qWnqj/8KMy63ck+sirOH7IPKG+a8oqQlp9dh4RjOIUV
eABqLKMalfzZyB8X30DeJb+QXESpBrSmyPe9Z831oRMXLkBQ7SkRl0bXI4DaEwIz2fBWuDAw1RPX
QAJjCPeeS+LC3IRzXyxGKYu4sMq1ri/iE7oTqBbdycrVd2tazd3QWO2pEwu5plnj1ky64dCLU+8s
nirXWtv00c+sB2SzfBDRJM8mnV1QE2dseXsyIVssmLfN3lIr8rTYaRzBvINYZXKWDIktWicQxmKw
eG2rroA94TwhLjdWbZeK7+kKkKlcwzLvBSk8wrSxYn2n34YCWye/uFzYQ0ypNrQQwUQQSgsyZ5j1
iAEFSacafguhAHMHUMxpxzRuipUgpgK4xzcfQdIUh96iRA+NVc2B3HE8oVqAHC+UbFJY1wusqxne
NF60HiVITKWeBUleyFoGSUnT1WVPJBjpEMx1ZUtcrvEbcV243glGUkEjCtE1E1/iuijc1NmjZwdA
+/v9pAaIWBe8sn0HNaA2rRb1pfIotzYKuZpcuy4isaf2WvdlKCJ3JzeUy2uXXLXngj+8SX3baEfr
0JtMxs6YBodDDBXPEmNwuWjkrmbFWzTT80HNFH5g+YBSGUwO+uYjFD+N3Ntcr4DoIG9bkErZ3ZCd
8eMaH5BKz6VkkMqdTy4SaoTQD8roF8W+ZqdT5mTTurdZS/rStGvmE9h9ZLeqiSrqepvY4YkAChqD
LUjUNIVNVbljTNOwifHpynsTgKrEsJbfkeRA2vOW8RSFLOTN/+c+uGWKBxwWtjLqqOqe7sx0N4S4
RfGwMK6hUDQmGw9cTYA1JfF7W3ke3TU9JWroBDGtUt/1qpKo8gJl6lo0AZmRRHiq7vqgFU8Ybh1E
AvWWDMTnulvdczpXL6sZhocusaJNb9jvsDjimwmOaYtS7GEYtOoGAn8durcMt9PbYVGNM+i4jZY6
HBBRvJu0pYd9YfrEmz+AZVFfyV/Mjtkomm9wp1KwAVRhsP+OqnOaMgqVczqGhxblSxYuyaHBLXGu
p/EG0lF4mBoh2ZysgO4O0SC2cjs4TD+WLm0OyBQjFAIGBh7Sfo9ml9+VQFJ3iifCa4FsbezGHo79
QJxohJMyaizrLgJCCelAoRS8fJkMz/AnZ8KL7kzGRlOwb+mWqh17fbqnstWcAW03Z7mGd+EnOKMR
VkpX3xixHOQWhp8pc0xUCm7ntdYWvxlagtIkyTZC4q+QegEAykzu0EtT+GQ2HsCKXEU6i2qY1SHN
4+hQYpBdR+ee09n0An7BDRadZhcqbNhLpTrto3wq7hEC+jGsbMogUbdFiQeLzJmDxYiGG90tVX+s
B3Atpp6CDEqqreK6t0bZloHTaKJjax3NFCKCWz9atfKSQ3Peu2hHtJ5CamEM362kOhueTrDmEu8H
CPAbc2AR9nGxNWZvZ4bjDwzOJRE+vrtO9bYJjRerLObbsE7Sg2ktn2ccGbsmLcnrGFzrVMeri959
+FqZMzEQpQYUjsr6kqrfkAn+qMrxRx3hB6hRIe4gWqzYzXzDHm7Lzuw3mM2RnWCNuFnz9KmxtXZv
NHEfhJ2BMd6a1cfO5GI5lfmWTHp9SwxlE7hcKYAE4FzpoRjlnoWruor8uVkQThKsYir6sHVQH24q
7ANIvKv1JlroQdsM/QNjKaZjveoIw2jir1PyYyTUdew3BkPYm1VJf6oavKiBcZ4Pl9bZdMKL5RTV
rWEoZNg2vHFtQRnJFy2+mxUabTbSa4rRuJX6gWYGONefvSXGm0jHNxkTzI3LpXZAAspMNOJq3oMG
0udinxh9jwNJ24ekR26NKtexFMJcbTpvO7ODYhty70O1OHuKnd00bn9Q87o4ZlnzrZ5pllSa0W//
2737t7p3hiqEIv+6e/eCtfZn1/38+ceEDcQj4lW/te5c7RP6FDLXdc2UvTuyKn5r3XnqJwQnhmOj
h3EMl+VV+GJ/sl16Ka6pUxaV/bnfW3eG+clzEcp4tPUs10BR85+07kjl+EtYBi4pz6NrZ6qaYavI
af4iJnHIIlXiicjNmNxVXw57pIRrMo0ep8yrHHVVhl6TJqS64Mob2OjX8Zh8WCkWqkpyHCZvy2GZ
XJOL61CtHMgWnAfsoKJdJIc3UlaoRhGzHHn7suoaWMlzr4fWTHYEI4WN5J86Ysgj1+RikJXBgZjh
QGmMe1GuOmmyLihXp5DEmZ1clcPszEwpEmoGNuDKAu5vNwTe4WY8NqYdcfShAjHd7NUSmtWmqGcA
Khhc1vPEqHYu2uGkqSjgNms4TZtZL7WdY5fnZOVCWHQNZHSPbprpocuOQdDP+PyWuf6M1Y+IhQzH
1r1hqu8FTsG7RU/Rvc2Cr7mGh5gJiF8MuJXrOr/v1fFhMuNslwMB8RctpFejtNtEeFGGCEA6kayA
QNO9qkeQz00Gu9GcnPveCbxpEGr4+K1ujfNCKgfiTWR+ZrXeOlFON8sYsCh1+4QBsE+Jo1npKEyf
geQBrAc7MkwzU6KpDvTC/IKb86WbQHXaoce0MAdzVpJSqBUFpOYk8zui2X3yha3A9Z7dSCN3DVgD
di/3raTJVNftvLPCFKSN6t0sYMCQUbnKQV0qRBcd4b0V84JgaotoozSUyft9Ck/tsxI/TX36njO9
K5MVbGyOky8kBDpjvEznjkw7xzP9FHLMZnIVXGXOhMbCei4czUR2hcjHTe4x3ZmBo+XkXCT9Ntdy
DKAuBfg0dm/NDlS3aWq/lFKxt2Wie6cmrx+MrG0e9exkoQSnTQXsZrGJY1cdM6BJi/oGu9+2hHDo
18r65HhdG8QkSSsLjqok9zAYUdWF3Iy5x5jf9QT9PRkjWgDSqWEGYH+bxFbs5ZYo4ze81f2hFsAK
ZtJfk1BPsMgx8RRzmvW5y6tiu+jzg1rSNmVQRpZnMqEqic3vUS/sqga55LnDbhOm9ZEsdX0PTGrf
DaC8e7KIaUnu2yL3fEWdnjwV0+TchB05Ti6X0GjZYVIJ5rj3tjbUCLpSBkNnm/nZmASkfBxXm6y9
1p5vEhoL2/ARaMWRSEIkJ+Po2631rCfjt3xQKPuv1WPfk4OmgflTBi60nNZQqerLMTbWrZapOy2s
MeTRy6Vn1T2V7TRslznxqznDV2YRb6V0HIj9oSSOStiaQEwRvpbVDVS3KHtpVQj7FMvP6npoTABo
+gBnIyvI56vUG0YxqO9MlHhzMi4Ew1Tf2DuAHA54JNTENjYLTGhkzwu6GGLejMXbsBdvaRe/UbGL
aEvs5XRPQ7oc4r4/a+q0GfplgopDd6mqMK9ZK4H1OuUwZlq7jtTFZKW6RD9Gqbp2j3/IC9iBHqt2
Aci0vHXEa25a09B3i/hgTVnhlDOiHvd81B0L86XQ7K+ZE9aBFiQWrMqm+Gp35PKWlOlxVY6Y/IKJ
oYXzc7Cc/mC7Nk6UNoSwqptYl7PuS85udnCMEQjHBCB5ZXKjEOIbevG060iDrL1bhJb8POizRgCP
pPTsU7Ui69fzuq2iz+nea6d840wacKhjVLRvWTQQLEEZ48AJZJ+bHBoxs5gmLu9t8SZVU+zXcVL2
sYMEIFThoSiFb8yt9TCo5o/c4pwaoZRI5od5TPo7lBsLAvo2OnbeczhDJumIEOQPlAAUJby9ZR9T
h8WGELeQT60rDZVZhHFj6hCJXG4sj7SmaVS/6xm3CjX6iBS/hdbgY51lslX6bpGP2zB+WiLiivWY
Myd2Ub+2SJODNSoiivBkgtZpwsT3TPvVmJE8zAkigJlYd392GTxG1N3dCA2fUjpR4JROtVun5mgz
qfaXUNSMmyk8w8saywlL6rSAv5zcn+bM6WW0F6wR4A990GNIBr7mNg2ikCuV2xZvlvlLKUANaApp
3n2eHMljBZxa/3KrUj9B8DoorTYcoil/mQvBelTallQiksOZG9gP+DX9tAQMmimQvKElqsOPuomI
pFiNV4pgI3k+msJIcippsXukds9ATqH8RDVxylG+HB1mXS4zOAX8DmDWDnYXxDGdJuWxXHps3Vox
Irb4ttYMXDOjt85gKgsbCunYfDWYAcHwG7ot+Cz0OoTW0+kpv0EZ+JgXWGJMrAZorAWTDwJqvBPF
ro5pxL3qgFleyiyHEBG+t5U6Hd144CoTa8ewiPcWClzqL9isc2PNDwrqH1ANOLMtU0WtshYPCt3M
jWqhylP1cFc4VXeMF5v+IzBlbz53Gockpdlw28bp48Is0u9e22KMAoUxyBbi3riZDPzj3jyfQqsB
NIf0lOocISjI4lajvS/h8m4IVnxpCq5Fqz6F+1wFaJOVnDSm7JcVjRRWJyNnwgluNVVJ+Oq+UBUj
QXS5rQeG90SL7Mlf/kIWnuXXDeIk0xHjl/IXHDkF12nb7sq4IYqdi0rULfdLtr60dtcHmZ0u8NbI
5tQAeNI3Mp8iLdmlymqdKcOeOU/fJXYdBZbRvLZo8/eLat8paUD5ct4rnXqfpMD3euKqdkbFMdGV
gBlt035SFCgnFjPnstIDMXyhQRdu7QgovKbeOaX1zJHzpiLfJ3OhnveY/k6S/y8XGQOJrIM36uhP
NVw44NwUXuKJ4cNozZwHKkjqgM0KksWOxeqpp0osjFj/Sn863apMO2f8Ozsr46ROvOdjTBvcd2Pv
K9WQgvjh6jBHlrGnRD1zrjPJpkkK6wXKGxy8cHlXSdvaTVgVFTe28k2tFkCq3PKDSSbUE5PR15gp
VKgJrn1SMwShVAP8KMX3lYBZZSK0oXjZBKH3I2RGuLM0YrYST4MeNrnuhvHEYVKUb5zzAUsqzX3U
j1YgHYC2Yho45j3aiLbJNQuO3qZtXNDcC16EfEHEliz71OoeS+QBIQjvY79pyVZZfVWcv9MJCu6l
G1WOTUD96UmGoUw0TiGmoabCX+sY28mgwJwZT3Zq0QES3RbZQ1bjEA4K79kJuUohY7kVjrw9WWX3
CeQKB/bLQTbIqN2+GNRefc7/t5NIfnEMfdzPXXqK7NgiCDy+l8kSZElB0V36Brprrh+qpr50bKmC
NQGxIU9l169HI3legBS21JHVAY64/Di2B8YuS+Kj4xVJkI9oKrQGsjDxsCfUI6ApdP0EIjohypwO
duHpeaD09culub4wkg6GGUi7l1nHYtAnznsEMInWSSScxvCts52Waj8bS+l3WWHHR5ABfuM0EC0A
K0AaIwe6JyIJfTAgQVg2OMtFl1t261BWm12IQI/BMmWAaMtBohruEyby9jDRBzR0u0NcvhljKpVT
l2PdWmD1ZI7ZH1INxzfKhqBv7Tc36tRTRwFoGwNEhkUXradKVe2dQ3JWkdBKXfPy0vAlJ0YRrlXs
lF+b8blI3Z8TCnMCBCro3Jqyr/ScgHjj88y0npTjl6RRdMoyOHeGzqDCmtofXkKdd7Xi8ATV1ODP
EDYiFpaxOYeTFuWvqzdofHDTjwrvjXFgjAQKW35pE6FbqUGujz/J5lB2dNDDKJvQMse/+jk/y7T4
Wn2pIXEdo54cJroZ971ZUUi2O6Ln3br1h2oZGY2qjl96VbNhN7LQz+1KlTGYWmPHKefsUWmsZm8V
485y1Qb6jGha51XnM+hDIAxj6lh4T+1iE1IoFlP0PXfchZiJtQj0pnw1DI0WgrpqHhhRorAUo/IV
kXPuNla3N5i4mVNs0Ous3xlRgLsoONk44Ap6CANNLcLYixW6y1x+bjjZBraxjetlPCdJ8zxOAMer
wRnPCpmyy+qCeh4Ozporpy7pPxg9vGI+BCxpd0Suzb43pGaA6E2dYoKpbIC06Fia7UBt/TRQE0oa
ysedNcy70sFGXBe5flKyyjk61RcUNfMu51x+OajNqXjUG730PSEpkQFlVOPo1JuENaHQxGUA4TNw
xq9OStsohLPpF6rS+tGQ3+Qz2IHUVjxOK4Dn6cphrXDTUmFGGB1C6jkovxP30HqotIcCNFyS3Sbh
RLDTA4lygz/1bM4xopdqwf7Vp318HoBHHsnsY8iXqqfQTovAi53XyDE0P3ZWTniiW281Z7ukKNyU
Pgo83nuANNwPqDqjkPZv1XmvTaIxXhA9GKlhWGKyKTjxoH2030EEfo0zzMnjUt+kunbGNINcnFzn
HMamNVkadKQVKM+6WtgmGVI7FsU+0dAiIAIf19eCtAgRkUMElfsLx65ykgtVFTJMYkAep2JlHxVz
VxNH2mWR18PrWHVzMCnWb3c1tkoeezzWO7kIbaeFu0fxEyiZHKTvVhrSV8ELNTttp9AJsIzV23hJ
YvuzMpNZgVlsi2MQB5uNHg/uFXrIzK4OEyUJuzD7IM6b2c+VZgz6LwknI5RaqnlKmsK6rGWTjRaj
4WzNdQgGkNUJVDPt61IR6MKZ7kkfTQMEG3OHooNppdk8eJDA96rdOAdcvQQGwLAaxWPXhbwvT2lB
Rspc7zzxlKYqSE1J06cSsWYwL1WGfPFRN0lPispw+W5SVyFEnGJrWqHz3FS2d4dnJNrHtsqVWVhW
+4aeYimcdWbrujvEjW+T6GMuJuXliaAcH3L2z5qqvvFeD9QKisyNyTJpSaJy8HxKwsRFbSR6ZKG4
Smoxo9206deTXKjpiNx50LcGilFOGyK+UCgt5UJZHxtDsY/ysna9G+tFbdGcWwpLxQrKYh3wrfcm
lHAXDdmSmB8hyLNAC/XpLGKDsHxy8l3ZRw+4d4/rmk3n0h4L+KNlWu7qOW+YqueBV47HSFEIP/AC
zgEqV5fYZs8pzAe5KBSV9JPq2eqdzu897XPjGQMXTqxbrUfIRJqcqxY2x6j39b7tdCSblrnv0nzv
KM16G7Pn+aYWlVsj08wbNXW6TZ6CLTGi97l8Qi1VDj3BQyUh07GjJR/mOKibLseuA3D0MYYz/lxD
ufZU169joNkdbcGH0AOYWcT5j540zNAbaS/XAxpbc6229pwuOzvLKjCfpOIMsXG2nCgEnMbEYNar
6NzqX1e1wGnrDe8lqXXwujdVnRpfujrVN6SpqyRoU9/PVIj4JblYU9oh13YBS1qm9bMf8pdYLbyD
NahLMAN5jyemZ2GMEHrFjryW5Qe0O+076YgnigJfFr0wntrcjuhDlIRPRnp8mlyyI5xovquT5ofq
kXKbkEOBe8nEyNmk43mqvKPV687tqPZw8oqF9Gh38m6S+psGrOlc3895YT4xAyHIuyqmoE28rRlz
RqyWFeQHYvFtVGuFsMCAoI8YTyx2SY8AsRFE8nnbNmVzyMJWcLDm8CYy0ydr+ljmOPuqm/OGyrqN
Q9l4gWT44X4hUtO746oYbdve0l5iUMNF7+nHGT3oBvrvctPTBAlWAEt7Z+m8m7iC3JOKzIYWQLMX
AYIZ4/lU1xZxtHW27B3jV/t/7J3ZcttYtm1/5f4A8qDHxo0T9UAS7NWLkqwXhCxLaDb6Hvj6MwBn
pZ2uvFl13m+Eg0HKFEkRwG7WmnNM2FkH24r73cRyhA2IULyk9h/zCZR/oLLAiB1zuCrrevSMxu42
oei/JkpU31hZ/RwiD18vQrxFIAZp1sFryGS6TMLK3NEc8Tahda63vtHiWHBnLPs8/MvOnkgkbxty
fuPH5UeshcbjbUkkBXUtbpZ4r7g3ylWiTzC45hpTN/fTm/lGoUXhon2Twq1phEwQlTROwERT8y1B
dBc5j9xV587G8xBuMNqFRcIz6tUtu3okmotTfCm6Frp9aYYy2C4KpuVmEUEKu9zmDZzyaJ5xyvC2
nnkzy/+D78Pht4gnspC1QgoPbm3rNYvrRaq7aJ6WG32oN6PP6auqCMFbO0RzbVFBOC6LHrpDv99L
tDhBO6w9LTudnG2Nk4bkBA3EgQycKLamfdNKEe7AKIMotNF/2NDF9GBmsnQUDF3KKr5GxoU5ZvG+
CDh43ZDYrHJdVAcDO8qy3XHBkE/oh4wfyu2gSTIS/AaUCfUCUmXsj478qNNoipMQhDhmiwAJ4FCS
34dBjNyhJ3Yti9tV7EvAgkbM5oXqcaSnwIV8TW6KvLyJS96rK03owqV1G+iB73W+jc1+7P0rzlZa
uGPOEJnrm9BTJC1eMYU3ovGKPut2OS3MgNCStUBDQPmo37jFPNQEt63h3MYdFPhWBpuk1PUDsJN7
GcSfFLXkjuMtB9wBoVp5yRTBqCu6i4xJYzPLwBtFS7ja3OyqOASrSsGlE42Z7olaI7c3viSR8dGO
GWFPESabPgjf2MffAO/eSVdS6al9sjrdeK1TXGR47LZDyRSNwA4o846ihrFHlxCTIht3ngH4nnYk
abSupjOWC2i4BR41jOwlnP5a4rAz5gaetTJ7cZaYizft5HzNpHto3OScliPsRq7Vyp2erd45EvCF
yV3ewMqmRkcqORwQHONqviko8m54ZxY30ua323kMm/AAj5rcOe30MGj4YFi8QjsgQmZd4zlMSgN/
nyQtxFFi7YYO6SbVFU5QEdEqptirkbNW2noPBnS2b7rllU2tNKGhOKjUdHu3RFZOGd2o0teon4lu
qQ9pO6G12RBSU9P0NYSBD1N5oND/4JU+/ZdCe+lqyr7zMjbr31R210Si4TdKp+glYFV0jzW2p0UD
4s9sUgrOLAejJHhgIxAbVw3NTqriIVjEAsKXz4yHVGSdFekjwcRXDmti9Bvh1TAfaDIxy7NDymEe
2GRX6u9OKaat0zxlbmKvktS50Pp5ssxa88LWNHdOk1z1DqUQ1/YlC7/iugwELLuecDArBi0X+s6h
DjV9T8/+KomZzTJF+utWRfwPhzuOnINCEIgQyVazR3dTMGYxq1XopCwQIi1aC2NoKOZroAq1cB0q
MYGlln2v6zQEos71PTXovUmzr2xKcXWNrTNJi4rg0H6VEWWL3AD9goKBTCcjGJ74VvV7giFtLMUj
CGe77y1PsWRHp7dZmwGtntSFtawbH4rbfDP0EEdMTiiakicsjL8E4W3YBj75L1hUdEHeMcuDFYUT
ClgwOsXMD+S9z1pKSJMGwxwUBJkJ1VTyZZHERXyZUKpXqzI/h/eMLuEqCbIrMoGtcxqEz1n8zk41
pHjXSA91fTs1yUa1dbZsODwifASTS9XKVLZDWhePtckJ4kwPpaUK9kvGhuiw7NRGr/gCudJ62yfD
7oXcqZ7ygLFt6pEUKhlUmzaxj8QvbtQix87aUxIwidth6jKIoKXMUpX8KWm8qfSXPI5JrJfGxWz0
r5GRFcCI0MqEU/6UkcyKiSuS+GbDU9VWUOxnsqakmpiN2iOd8JJoBrIRyhng8uhHbrX3ne6c5vKR
rDlz7cZgzu2OxU/qQhqNx5CBInsLMAV3hYWuP4R0ZdA5gQJz71AY6Vn11I3Rb2G558QuXKRJeygq
9lOWdxvhKPeq6jcPoak/56P7JZPEv/Dh3F3DkF6H9jWOrs8gRiMx9oGB8Ry/t4hjekYZs1HICioO
UMPXAjqdQxwxMUfhEVnsJvN0qRzanrqxi3vLswkyJD/Eqla95gYrJjaw6ZHytVbqneVjitTqYBvP
qmtnwJEnKgxXDtReS3nnYt+EFZx5Mxtwdqk6m+tQWTv6jZGeOo0rrYwvyDPUlU1w2i5XaVbUgfbk
kI6GO4cYOFGcAaAdTPh5FPAkIr68OksIxzvMyqxpbohg86qkAmpp4M62qytQvtAMNflQFsanXk17
Omt8fqf/0jvYpv3QbQ9pmVyFj3NkXtufbCujA1TafA0uL9GFRXnlK/2KfNxXvHAsVqLmmSaCtS4N
/SamOHiIc+VUWnjdgLGTnAAMIUmamyEklokJHq92mjvbySuQoEBB0xXyaIDGh/a6cTK8V5lBZ7DM
t13ivjfgkqCpFvZVEE+Hbr6gampEvlIRhF6tHFJkiSMAPS6ZJ2q8c3RsGFysWVtRD+xBx7ZmD6Q6
nrBJw8n81mNbzlmYEfbgvFLdfC+RepLrXayG/uAQl/MY5Q7tIDyYxrxIDIz3aGxOYB9nlFi5mYb0
YKuzA8kJPPHN2WlZikMiw8IFSZOS0YxOhRUYqupNosdvdNjKbdQ02LJBqG/w1D9UOQGIliPJSeMU
UwcadhmXNO7KMfOSgswCmUlAMPXwaDoENKdVvBXlMMCkpgMZknOW1g2JDnDxD7UjCHQaCawQ64m+
0TGonC1GEyy14yyIY7kOc3LP6vcFEDWnpg7WvyRWK6LB2SfZm/keW4lxrRfdF6UFmFVZuXnAcLSe
esf2kCTYqzCrc88aBMBCUX8yxjjrUnXEGhTsCegkjZU5ogsCGJjPqfVE6n7NKVE5E61gzL1UewRx
eqq91ebSYd6ZeSJ2TWeGO39R7f1x48zq0UVf+eM/lp/9eKjAFUXcOSsQYU1ouDzRF2aL8vUnPSxV
hHJNC6dYj4s7hZntd2XiT8+vfJ3+d5pciuXXl+f8dPf7y80vn8/FBFvn8ligPsJob7RJwzX/hwp3
+d0fD6NFlLuIIJcf/vTSPx4v976/39gD2wkgzW6J/+rJGvmnXnNRT/YLBml5a80OtX06qbiQA/2i
Tii+nUDNtmbQvFMUG/dtAwO7zEW+z1hde6Q6vCNu33fdc1Sij00NEs7GML92HLw9ZfYFhOv4GiYM
06HjnIXeEjCvQxhls0TbZcFV/Xp3YUmVgg0OWrvXRXK5qH6Xm3jxGS13vwuAl7uh7kLHW+7WBGMe
U4t6b2dC+EXOxCH/6f+X13MW3ebyX8nCzZqftDy0dUSG319peeyaE2tLO2flzBz8/Ufzk398rO+v
9ePxXz3nr35mKo04ODVAEFTO1qxE7WfOmWOSY7g8XJTPiwZ6efhDDf3j4fKz5QWWez+e/Mvv/vJw
eV7a5j3rNo5FNTdHflGV/xBl/yQ1X35oFIRBMRShQl9u8lnIHS1S9B+Pl3t2ye6nFYfeIL26ajml
6Vdz188dNH/L3eW/lhsrIvuF0PLl5X68+i8vaQA+/f8cpo//SIUGCpHEhf+3Cu3po0rzrPmTBu37
7/wTvqT9ZjoGIQyGyi5pTnD4Q4PmGL+Zhok8zTY1e9aZ/ZTtYP2mavxYmCSgGQux6Qc9woE6hPTM
spBzWKbzv5GgAaj4GR2hu5ZFujt4CsM0iHhQoVT8jF4SWtdOUS6sfWC776Jlto3uJq2HUR6QwPPT
F/MX6KQZefHzm0GfoqHKX4WEzlX5Pn4Ru/ktSTh0Tf39WGnAOUWrswYbKGyWBkxNsKvqN7YMh5Zt
ojpeuZl4KZXhkKSsb6OOvpADxJdENeSndb/pm34jhzEgqwF7u8iiCwyhRxLYLJKFjFOUWOxf9JIo
66qmuSbFeoCrtoqt6JwHYt/XMLuVbsy9Tqn+DSPK+Ze0DP5Qy1ZhZHGkSFr65VsN7QSYADUd2I3m
fmhEvTJiwfYhstD3YpTVkmRtRfq7qSaf7Nj3WHvJbszSdeOzoI+KhkV6uqc4+Jma6TlJun4jiJGe
1T+ezPSUiitQcB1fi56zs6pS7Vm2IabxnWzxIurCOHQ24QFTYOpe3hAbE0j2ewWtL3zvM2FR0akw
ubDyfirHhxmRAUVoYNFghZ2A1iasyOWTmnzsphMJsm2EZC6Mc0CDzctY2iw1gnIfCu2SRaO6ImSb
8Bw33hMhzDxgGBa/En1q8QiXo7+FLiIoQRAqCAZhnD7KpLyVavBJEilpPDJ6KCCL6j2Aaf4ssRlN
+SUv8wB4VPdGEWYWSMAd/fuT0plPup/gKctJ6ZgcJ8sFnaLbv5yUKn1XI23QFIUhJRGt9B9jQ76S
aYrqZFAJNCBBvMralsSd2Np0Jc2svCK62rb2teLkRHM0Ow0NRSCBszoyVPcVKza/J7lAj3rk2Jnt
WaV4GWo7WesmC2QVrVQcgjPy7WBXodSj/9kEWzHeac+dSsgy0sJPK3ZJM4hgN5UOYNc457wvO8Wr
ekIjJ9P9moTmcDSq8iUJM1JFcsEWgGACEbWzBfGU6sVT22e3ac6JB/B+JcfuzI7jtbayW78e6611
zLv+MBJOr2vJdewrN63enC2a7rgJDbVGONPhJeIJAzK/6BNRvLUKhXunaig4/BGjdBjHN647bhwT
HQ2JmaKSc3HzPnU5Y/7NcfqLwyQcEHViYdHpvzDiatMAO+v07j4yin5TzUYeEVjjVjOJrNIfGlO+
/P0bLtScX08MIUCQAusR1r9Ic61Og+um8Y7GQJnctme6KzCs+WKws/YZw+e1AVsVdXn7IkfO4Cjn
CFMPnP3J4lBFwSeFmaAMwPl++fvP9lfnrMvanrMFRatrMG/8PGrrWp1lKCHcvaOf3ToPd8CjU0g4
fIjUwgHREtRC1F/6b47BX7wtQmWU1ORE0tA2fzkGbqXrZJYqYk9z9HOwxKNaMB7QePqsy9b3gkHu
ZC0e//5vxeP3r4fe0vmxgyrD+Nc5Kg403YVkKfZqo3XrKLgJevpSYZ+c/UIFRl9oWBo7Sb3o4tcO
+ZHmTPjXu3XuqJ8kK0GkIH8F1CGjf5he2XF+KmMGGV+lfRDxMtCHyPBxglUWj+wEkRmvi8RG42mn
tyacIGQo0XNWKXeZaR+zjq96RNFLmAvxdryvlwy0uhK0F3HRN5ybt1QjEMradbuWSXogwgkgnnHK
VNAV+StSVrR/WYB+LxzKmQpKHgTSGltU7416kQVZH37b37h+yRbaHxIs8MS1sJkFacQYLFGfyrKO
GRYlrBJB6aq1TjTsJOmwTbcu0sETMsHzRp0egz0Z8AnX9HQ2AyYDuiG0qDlsRblVbFbr0WBb7HXG
R6PLL602P5eplcb4eO80zDml0qkQfmBBB1x4vsuXa5XGiz1OqC3m2WGkFdeXQPno/KmCUBm0r2SW
0X4baC3T0ky/88zeh/8bfOR/sY7QdJM1058HbTHjrjgRdUegxrd+IV75up+0GLaHfQCqhobPNs66
G2Cx007xa9rm7h1dNhIIteLKMAi2CBvnCnMhHhEayKSUupvOSzqKu3TdAdoJda+JvqVWGbdYhZiI
WKusLep0/Zz/TIxQcM517ULkvbYG50OWEzqbGsB2G5PGbXboWsuWSCfrPXLmhihC97FO9bUleqQF
CQjA3MF7qjlUridSSfIg3Ibp+Nlk9tHRI3UDYOwrpY0q7O/dvKdUMaOG8rrZ6UjDrvLJ/CYV9CS+
Pz4OhQ9JUFhezulUyw1KgAdDDc+Jld2LUtAYGSooHbm0VoWmv7ht0m9J9dpaKd6ZpHWpZMbKhixV
qpEtS6xASxE0kKpCxtRWybJ2G3YKgAsLPXU47kRqXOop/+LnSFSr2nquwKisCB99iGNKOCUVANtX
NrHPxjWhqmXXynU5tQd0leS0Ns4d70tLx3H3QVsdmhQyXhn2D0Zc7PUu8kCPRAih+6tqjFsy7J21
k/BVmU9ND9N4KLv7rLQ+xxLwU1oV0LmIJIUEj17J4XP7cXgXsrBeO1ZjrmyQO9KNCxjegGoGorUG
X2d2AjjOdzX3awilUqgmmREFEt9wyWtg8VXIwzCknMn8Lu7x8Y2lmaCyS2G/GZN5daptTc2n/0W1
c4L4SSBZeQS71d2gpI+23USsgIyrTRkb+WGgQMfZwCmBfTTk9DejbR8bLAGNtFhLGSNrJ3m9yiz1
UMyTs4FoXRBSBl2lCDdSS19Gi7on6JanKUgeYrQkEQ2H2A7hV8oxIDQYClFb7mmAEBQDDMaxdqHJ
yTBSZlIdok+BeElOu32pUgv1RQ5ocnTv3MDG6aAQ3lCX7rrQqkvK5brqNOMu7B2Fup48Aamf3rL2
aEtehqnE3hW++WSV1rWtluivNaSoEh0hTlo6cQMBHpI+9E4Ne6IbwXLn0SWTA5pH2nh9rhorMoAu
g16CNpoDut0hN1ZpC+Uh1UndRsSxCpGhUUrAVIf+Gs05kQPZyIgyhuG6m5ybPCpOU2jcjB0h6ory
lubDHYtWkpSls8JZzOppSJHJ+QvO/j5QOf5ppeLEr4YjNJ2D3rFCtVitkMWcbrNWeTB8RuYpY4g1
gwzfZUjIWnQXi4zrSfT3tQIXlcZruMK4dp6qGT+jcVU3kPlHiVuuXA1fDC4bcplIHfZH0nv6GGcB
AbIAByiafqmMHCwsCJuVnY4k0vkF7oTEeHObox+230pGm0PVcx3jotzVln+dlOUD0MnD3RYp5FUx
GvpKKNkVTIWtHQOxcsInmXYfKPVAlqm4VrTiuh5OrV1+acr20a31V2keJT5P4oYRTrtoa+XowIau
MqyPTv+cIAxtG59Fd7OzZHkNeIpM9ww9T9zRe4e7Tv89vVRJN2Pv3DcpwDRZcnhI3CkgOgmVppHa
K4e0GPRw7jZThH7TVMm0GZH7eYH0Axi0GolIJsovG+Vkkpy7zH+k+7Qmo2+67uoAsZeefIkzvp3Q
fCrUPj2nFfVnmsDqmqXts6szmyixKu8Kxc326I9LnNblnUmnd5uzO6DcCngXRB70GZ99I639kdqo
jlskMQkV5jUvBFHV7D66+xLteGxyMRc5XuLSbC6Om90pTXGD5BpeGa4KuOu0MZHolDV5rfXkXBz2
N4gvUnNVDFBRp6mec9l8uQOFCywmTDz8XNnKDeM3P3qsaiSb/cigGRp3GQ3AWSgBa3UHCivcaWH8
6JSMpHFlA3NqbAYFH+8JGHyK5arXdGW+sRzTgXVANykSKOL7/lK4o4XfGPYJlptjqx2iPme6HfG6
DBwruIdfleiVq5wIl7iPN5gVn9ravRs05urAlZe6qHbmQNJgo6rB6k7F53Ow63QnZx6iEY454r4S
uh1hxGqqnlXar6B5SQky23plTcZL4ZpfCALSi7Rlgce8GXXtybKzY2EE7waxfknwnprA44ivJwF9
6C5NQSe2oUO7Kaz+qPv1s6q4734a7e2iZxvhK0/ShgSJRH3DXp+8QkwoJEqYL101PqYML6sRcE7s
0LFqnAS1t7sBp8hJlRyJ9fuM6bKSAF7xQbv8uXfpgTu25vVZeJ0b4YsfvNT6KckweKoSJ2ZsuDut
GBCgwB5bfrfH4bCJmN5q8mXHIbFWhsvSoNcsiAjWmizsYe0E/XNo9yTuKSJedbhjsPuaKARbvFFt
so36LtzTfU02A/+fqYy5DZL1zqablMh+r43ac47TZFPCQ9YRD3iqicCPMY5aBM3QSIjTULmfw/xm
k8hnSm/yFBb0EcoiACgbXEKd7ZoRr7W4/9IoucrU+UIfxXpRqrs4Uu+x6lee4jRgm5WJmGGTIT6r
0vSLzJWdxpzbj3G8szuBAayYgbSu9hHGFGPb8S1r7Nu+xznkUEU4KMXwQkLIuUEX22UdEi4lXGPN
u4yjZh4GslOoiHd47WbRsDmZG6YBkpgd81YWJ52UIXNWYhJ5JMC4+ISK7Bb4DhvA3yUuFqI/NLaI
EBvbumO5Om1zA9KWIG1q3U4KdZ0ByQWuyRLaJQEIQw94b7n34yaY9YJpTCcGmTTOv1ni1hEbQ9Cy
QKUtClgH0IfsWfvcTPn1OMjpGC4quTSKifegoLq8mkAFhcV62JVWsDcFnjGR0u9NmutF/CMR0VZE
ZW0X1R6mMGaOXg9XoUO7VMbarjX0q8LCekPERtbrFLwb/SoGXsegf+EUZ9o1pUF+MrbFNmA1YqE9
LxWChlS9OU0CvnStESmiyA86PLf9lNL9FdmHpSVXTnhXROw9pjG49f3himUSMlonvO3z+pLV9AnB
YVKL/qh6IKVY4TShv4nWfjWPgF5fZOcSVpDmH3oS3OqNutZ0kGPEUQKFAhXKKoOQZpt5vb1g//xg
DUWO3rxMMcNNrE5MfRTDhIqQfsS0gqiEwbThXSY8Al7hpq/s+8bjovfpjTbzOqfmVW3ciCvL4nLV
M/PQKcQTFMXuR+6QDVfRs9r8aUELLblAkgMta+sUpFyiSoRmuB6Ff1xush49MbKVa9bd/nbRYk1E
qZoJGZmLOL5S6amuo5nMVVb5Yyyb97phrbIc3eXecq5EE9KwaPRZZ+PSp7s1u1Z/hFwtDDutRDIZ
hu6cpoPwohIbK52+opfVsCGEh6hSvwQx1Z++y5584e+yuaChxvITbMIjGyYAevjK3Mw6601wQckY
7UbbRUypWvtoYHbL1BQgaxscxUh9J2h6Nq5dQ5CdKw9xyiIOUDoYbJZua9NocApmlmfp0zdzxAs/
1zAbcPfgunHl1Mpa5BobNpIdp6p9YdfG8kgl1c6ekFkQ3sR/GIybXm+zPQG3tqqa+LMzKchZlvIx
dLG7qir+gEZXVlZBniROHxY3LDGPDtvLioTY1TDSSirtTwLt9Ju59LdsEv0CroFdECyTNnuRI4Za
ttxTx2trEV5IAFGHQk/FZpjfLvKNi6aNnktgE7sXsVnKXErqPpZq8orhlXWtpH2uJvF77ctPc5g8
RCtE5/D3xdV1qCqwIYIEjDlKZXKV1PtYF9TYep7kjDdKR1sX4qaxowNH75jx0GshGxeRti4GCJ1t
RnZpo+Ejsd1wY5P90xBx248s4Wj+0wX2H6xqZswij6wMuXeS9i0lQZ36sn5IKJGf9egMukpsUh/b
GSa1dYiCaO9QT23e6nymD3DGDBMs9nKuY9qT7qXhttOoHlTkwXsW+UpmRTZ3QM4zZQQOpUDigp1M
TQ6DxTXezmVFJMDunNt61zjVN9+mIpD146nQAtbrHYUKO66ffVGggaTCAS/nSQMLsTZLnxoGCtwK
demGMC82qJXp5QaLJmru2SaFhwkdgw9lKw1WwENen1qNi3s5PCEjTRRGsKT8+BU2VgGnIXvSVaYy
4vpeeyu/ifGZrSQ0lo3i9/eTOfTg3uGrWNK4Vgxxp1oUTkgT5f1cca+g5VgNOJjWDd8KeWHJioSr
L1EbETdOrXc56+QQeqmmdit/YHXSD3BeNPVzmlg/hMgZ5kIIeTKQOA3cpD4VR/oPKqYk8Uj0MabU
+f/YtZWcUAew2ssBgOPAlnquxDipdVdV5jtRo9R4SPSjkPQRKep1Zj6EHZroMXS3y1caYRDw6LzO
hUp8qaxzCHtdXi2Xb6xtcxY+XXh20rmOqxBVatdo3znBvb6RD+kwXMc51fkuZy+XRgQXE/Cub5Jp
AliZIqcq5D6j2ACYGfPpxAkPVoLjuhS3M4pxVLb7Q4PMA70GX6+dZl4uW51GMk6aEhi+PlAYzgsz
2tNcbyg6ScpGqXVom37GPcavgUkVRlPOnUZRoorh5aLcJQJablHTMx2HzqnstdDLlByxWSeQ+5KJ
V5tZs3f9h7DGqhb6BIelEcWaCu04RmcLCfs26dkpTO5w0NBDV4qFkC39ZFeAuCjzAQ3Jr30gu4Ns
oRMlYvpM1Uszn8BWSGFNcSXyOZRzlc/2ePbDSepmWqXe9YWzSw2qc2pMWWmyIiLjWkoWnHjUL1C9
ydPSk0GS90l5hcPci0e87tfJZN0BNsJCqnl1kjaeQzaCriCJW86xycz6zRAbqNSJmYi6SvfUtryr
a5OdQC4/1YmRtq1IpiYxXI1SIB6jRTVM00+6buIT2Gkqqba6HrnrAdtiqtbU1RREfZJwRzXk0LlI
Unzfv5qruL48N+V4j/X/WU25qAcbsUziFmu0qnMdjVVw0ImD7UNGGrme+Qvrj7KQ1XqMwpOl4SIv
6PHtY5MCqRv3e4UxZR2Gk0b9gVZbGiCpxWzoe310L+3hrcImwRQLbn08sOE/u32ekQge4O9xWCUO
bHNqE+um3ig3gbtP8+iQl/tK1UtIn1tpwq4pivxAp+A5Mps7te73+Yxe0GP4KoJcBdLCcxQzIcfj
ycbSB9QX8HRPmJqG6wX/6sWenL2WOm+dUN6rBm1VpSnmWmcFVxoHW2NZGMURpShiHyv2N4UePxMD
JNfROLw6Vq8gMZKHzkjOMtXY12QQ192kC1edXV/7rr5Hkv5YzjbiKbpWy+SaNPO7NkeElaTReXJj
GL9JtXcrNTiVuf1Va5OXJmCzSP6R53YqMlB8LtJRM8zQU8dcZL2AHwu2fV1eK65Z7ijZxqd0imna
YwM3mxaQuSvz0zCyTLGbu8iknrmK2v04YevQLePDn/RSrFUfayd1ZlLtjHw6LjeBWuJi+/G4cilr
lvTolToXp6qcITlKcD8D0I5aimfRMRlDukEZT/VkrRhLyo3BuERE+ewPwRYN7M2u1OPy2CXXRYND
DbFRpFQXjezs05CdepHRq3M8lWLBKox0HGM9aRuI9kFSGNqxkXJ2fM13izkbbbm33Eip0DFl7vaS
ZtSPy43fApMsa2RCTSiN7z9b/mMKozM1/8ELYuqEFekwcWA8BK0RnYsNeC1U0EQV5jq0ia5FOEp/
kpIpW+P60DIdWSfV5Y1yZm3AjzGWqD9uLLdAa4mA2AvzMjspiMGX1sB//akSXC/JQu95MXKthc0v
D//xmKf8++/5d/54zp9/4x9X0XuV1/ln87fP2n3k12/pR/3rk/70yrz7759u89a8/emBt8gJ7tqP
arz/qNuk+Wci0vzM//Q//89/KEow5pby34gSoiqIsj8nQhlEK/FL/1QlWL/pps2PgOsRpSw0Wki/
k3GE8ZuN888xXQeFgeUatIEyQsBIrjDc31AdwMRRVRRnjMjgbH6XJRj2b3N2k5i7NEL/X0dCLe/y
5xI/728gTLANPgaibT77zz0u0dk56dKBtm+m8o6+YEnkbxZ7zhlJI0vZIKY40sJZK7nWJ+fU9Gtp
dtrOTi06FKnh47Wat5Q9SlvMDtc58HdNH9iizxDTnCi3fSd1jy5bd0wL5VJXkTd2ymXSQL1Ybbtx
2R8lRjKgjibuEtOIrw33DrWqoBXHUq0fbP0yiRr9KzA7ymJXBMm0nhNeS9Y21XPhDy++U6hbMkDo
wQTDa1/fRk8swzX0C6cpwuzg6MVrXAdfCZQpjym7kaCw7yPdPkPo1zZkeaFNOIyfUV1tiOfyt0GN
tR92TzfuifRaR1LHCKoG+TrQicrwM/uGBap+rHPT2Aun3Uhr5tqboG5WmolO1WR+tJ2IhPeCCEV3
JL4jyz6dVLWgy9g3ZeVSucLcshnb8i0e4AR1Mr6v1KfE/WZY7qMRdVdx5F4GzXBXS0JcMmMTOXz3
kQ9BfglHpCTLH2OtUiVGbmANqVelcwRzS1nMbBSi7kP6MLqajSrzCcm3yox6HlwsnU64qarMfImV
PthOcbRrJkhuMuLz68SXeRWn/QX18ktOKdNMSCNy6k+Wn8W5iOxTUvJnLy5HnTIT+snoVm/ram35
WX7qLETnGlP4FvLs3hiD6CZVm29F37UAyEFkhyD9n0Zz1J5G5uUCM4FeMnGwj4ZaSSKeJ6cgRWti
a3sR3xnSwYzv9lusLOZNN1b+QcwZjMbsBZLu7TgXMlqFleJkUDgpsguu3QaG4VCv2brwUczg1EWD
rq1LFwHHgKW2GhR+r8NpOxuwxo6TRnttfeqyC8YwrfUnbLHhlkpZfYyoIh0Gex8RMbwWiUqXaa6J
xMmH1buP8B52fZB/m4TyNYQVue112XuqP7IkN5k68aRgohgJbd5lIjtXsylJ17J8OxNWBXW2aKoJ
VuDPQgRBvAqtOOiTnb1SUnwaCHvWam/S6hjDk6xYo3dVoq1zO30oprje5tr4dRhg2i0aUrftznNo
9g4dVHe0BrPfZHoM3W2WVy43VTq0YEfZ1S5QVIUGKRMPJIuF/LrEDpo015DzWvuFujkkXzANfjHV
9OxXtHMad96fvkshdkEjwUBVWcOylzyFtBrYi6MWYIZPPqkHYT2dT9mopqGXU34ww/xb4qTPVapS
cwBc0pa1N6A1QXFB76D3rdUSebjc+MAHopGc9x/aQpqDkxGuaXblG0ehkxqHCh0Sqm97F2e3MX8x
kEiu4rTCxYMLvhoSNgAWYbuzd+z7ZJkGOXVMSr9ASupTrtZ3VWvL3RTb18KOKWtJ67rEsr+zyTJV
ivjWKSsJWSOkx4K+m6CO/rjIA3WTBRQGukOTu9smUJsD7I6bMHbLdYH0BBH/QCW2J3guQRBc1Uq+
d1rM0nZtlutupjywazC2VafelOxIVpEdaGunDfffP2dkPTBF99subwEQqygvjLxDPQxuP+zDNxHW
FFd50kLmrVIJrR4B8PSNus1w1Ocb+Ckr0d9LYrNordIewuWRlVN9NBAnF4HDVwuPQOZxeqBdsq4H
iPeL5LZUNNbp6FZWbVsgia0CfKHIx5TsrU+NdItR6DbokY+3DAXrKqu/jvRVtwUiyk3d6hbnUnkH
lcLcKA5HqYykA74Bc6eux+N9IsTZhhRIFUiZds0Bv011S9/AuKY9SYnQmU5a7NmcvFsxVM5xKoLH
KiTOKMGNxza+dxgRqHb0o4bt2KQ6UVMCt+Q3HVuDRzpytoFek5+aOomIE1a34SgPy0Q0VOYVbZFi
MwZZfx4G+ZCRxLfDg3uHzKi6pjCS31euuwu0qnoaq5xxq6y/LI+CsI63jkEuk9E895muXelabV6z
z6rAt0NKgoes7dv/IexMlhtXgiz7L71umGEMAIvekOBMioNmbWBSDpiBwIzA19dB1qasqsx6I3uZ
+VJJkYEID/d7z6W2X5dE2T+yUEDN9HWiMxYPrVGbf7ohPhZN1dwz7zzadrIevG7+NpEmx022jD0W
0OfYcBXBrovkRUDLRYavdDmdywJWhZl1lz5OrC3UsX65xBDfiI+NxLfQiDDBjmm9jkApIlSWOw/f
2yrLOlbdFEZBaWvjVs810KdMltZzBdeAhQ8hpMWCxsw5ukXxjx3CZqlqO9+qRmJ0mvpbM88eW36d
sOyUWjHoyy/VFP3IMPXWXLKwKRnewXEq92j6mjgKSlzku97ObcZqoS28t52tnx1g5WggSutcdUx2
abBkAeIjOAaVZm/CPGQcGHXtxmzTN2hDDF6tdgpGJ+wxxOU1wW4EkPh1/C4YcZ+jXuvo0YVwNeQo
9pPyzGNXdd5qojn7zGzUDvP2ir7vGvtVdejJloGsjkoF7gxdO4NsliL/XVqcIiSuzkGdeacxsfuD
QfssGQ19P1KRsU/0uA49w9nni8fBKKP8ovO9cFXwB7yF5XJZ3rEpMXRJshsXhxuE5OG5tEqxq9ro
0WshyXqMtp+EX5YX2fCrRE8fea8nWxTaL1FkHTTNegOfHiIXg3qZDJm8NMZ6IFT9ebC45bg2CTnT
3AfGZHRHkKbdd0NCsj5qx3gmVc8C/rFL4flBKsl7msJ1uNWb9ITfgLTkQYrpMVotmCTtBsHFv9sj
YgymYc2pPflWlK57poU0+wlgofOxmCoayjiDGEuvI8+pLzZDwUjAU/m31vsPbvqwWgWsDWeoz5Hn
qnMpzyDuuHs6oXns3enidgNUrca3t1VkX2e3HQncu/aTFR08eyDHeeB/mgV1mQzHz372opvRlbvS
rP2Ng6+jxLRchoP1zEfESEecqU67h6bkvBWG9kEzqoAzURavRWQjtkx3EZqAczhmYKCmdj7pzTOS
FQ2c7Jg/2WGsB6owqpPZ2s+OLugIF412jXUVXzToFivvS5URdlENPWaWEX3WM09kxAzmLENWIzW3
fx1sOmDQCCu4i0n/2nuZw545mgwta+yHPG3Kq+rXwviYe6MBd8XHg4mqiBv3YlQOV1NP8XGYuKOD
HFDKPnXm5w6f8LnL8KJ2emW+J+YOq4U4+d0MaM4lPU12yYmkVg7fvivOaTpfwnLQjrI1ab7GPl3Y
OcMoUPMSgFvKHR0t68zgzNlDIjvri/nScjrrtWZ9kRbvqE0sou+Gywh0pbHc+I109mlEMFNrjeVu
hKtLb7bw7tPQXP1U3QfyGHCzmdMGbWR/yUjIOsbbtNHyk0xVujVl6r42lvnF1rfCrta9JlO3tSKu
3cTGaTeqsGIzTxHkyDjJz25d/EpxS8HJk+g+0t75yLZOFn2ZGaqimBJxo4i5R1Vgd4HBCXlVvfXw
FZxbNnx3A4huGXrGYgtCs4NKEjagolzmmehvj9Hk0N+3u2ZPczeDzYQT0WyV8Uynrwuysg3vU9W9
dy2+LD1y5atuTrwwfDm/HdAvySC912Z2xarI1trkNq9Ab/DGTRO7ej3LT8yoBHIZWnRClQchCOJp
EA6Q+IoG0LWyhpWoSmdbtjXKDOzIRvyDG+jq0PtLFg+KXaEADZXMyRhj+Nt7gBYA6jEA6LjopKJ/
i4tMP4QWyF/HkdU+m+lCsNuxTTUmnLB2viT9n5YJLiY+l+Ip5jjvMgriQbA6eF81jR5sWVAkh827
Co0GKVrEVa7Xhu2gCevgFMreax3j/TQWJ+zCWRCRbs0Fz/U+4iJEzc0AUSmiXi0Pax2jhRUY/nyX
ufX0VPnpN98lPOGPo3XrVs73QPTeFWJJu0n8Mdpx79vM4WR8dIs0cI4e0RTh3QR+RWMsBres6+3B
MHjf08jeyM5Vt7wskaOUbcQIHhazLsmHzSFL7Jy8+wvmKX7OssleWygrygZ9dmFRHOohnk8efzAZ
1sUz4CYXiA6o1ACZj0l4G3DAQsFxeHK0vyW4v4PAxEirLkp7f1MWWbPHIjVvWWh02TsNwlM02ntP
LaCQVruYmjqnHJ9w5/qrm9LtBjKnAkLA8xMK0DpAurJNdIjdVF9XAmq4GSEgWzVee+CQYFjb0yss
HecnHmdj26bCXdG+YSYRte4uGRYPImPEC4b7e9J3L6NPU5vUcG8zDdLnFhydZc00oDPNiu8880jQ
f2xnvrNbW39JQOx3NXPuAIFEikxzpN7Aeflo0gmOVByTgJR2PvoJYNVdmIbH0nJl4EYFXWQqjECE
0dNUeP1T+EkLYkTo0Db7giYGLkL0AWgyrEOn3HvSat0ea6tL4xVSkCsWL/WQ5Wczv8wOEhlOJnPT
9hVZdLH7oawY8Zibv5ahftXsgbUYF+d4rhH71dnOnvEJ+nxqqUz52ZhwBNVYQpzKFs85bVViVipw
mAOP+siRPxJn6M92fOqzmTc5XCyHWX/XXBYmVtSkpHFtye7P3Nv1aTAzXn0pvpuINMTRxjbplp1+
1NDfrEZv9A8GOY5RGgI8akV/zyb5SaqGWucyiaj6EAIZ1cLJTDFWD0ht9gXKhRRP717B8Qk8OUx7
/MYJbvHilsTEUskKBJ0hPNLoZu9Xp/zq5OC5XveleQqdRRRSZ+PZDccrk4HN6M5Iw/K0Jzgye9GK
h2P18TPK0OSCfuGma6C55FA9tKbCZsE4kvGiZl8m+IUoJSd0PO65ioV/jR2MWYuMoKiZhpKRedLc
3zo5yiczi+g5p6ToFYQ+6NXz2LcW8Az+KKSt2Ys8OiBnTg6eOXLtNqNTG2kCxJwVvtikjcauX22m
WX51cL8I+b1Bc4k/BzC3TVaDUjWf2gFUgVE15ZNZ6enaQvCy9Z2sCbzlxHVDqG1k5Ez7jnCrNfii
++S2rN4x1feRBwzGBuwQwzZaMxonBNA2T0Pldac0sQIDpve58toXRXLAJuqAB4ocjid5DSRO6E6y
KRlobDsr37euj2TQSb84qhkLEs12FBBz9TjqD3FrBym3wINhi9coLvsdXlai4MyyQDGsmUfxmmtY
VCoqF2Iyt5Nv0REG87v2s/hNNDllTc7zZPJ+bzkCVvJnzKLpPhEZuJ6H4bcxDS9x1du7NHP21lg7
xJPZf1AA/nHyydwBnPzliKw5xHO3pWMrLlyGSeQU8IvqRphvlg2D2vdfTb/8zsbQ288+E/TJAIbo
9UdzFvWlKwEp2EWLp90oJSFGvfyOjfaZd+LDbqG4A5KiFIzv5bwHzkqFSIzDR9w9AfBS72FE4ivP
HEzi2i4ejNkOfhWpg+am52Ho36ByIK2yfY6DuLo6POInTVukOA1W+BmJ1r1CktcCi4mctvvFl2CW
2TqrpfscQzoGDr3Vxpj6121Y8QMhDo0ZBxPl0jVJWpNoFZVsI9pOAlN4ZvOOKpTOuDCaT+EiZYgz
mxxbC2mhm86PUkueGZ1DIgXiues/VJsOXN/77dgYMuD3yOqr8NhopdySs8Pcc9xGmUN/sJPsbh2h
E7TN97E5dGvyqxlUFDOZB7T1Az6mgikSDb/B+K7notrcTHd6H8aK/WaqOAp7xnP9rDOKGdVTP3r2
ja3fueUFBnCDtn0genlH6eydhO6i7tQ8KjImz3Ujk08zHg5cqPIvdAYb210ozUkdXwApJFTqLfDo
CdXuXMcwEBs6Me3Ut1dDp/9CEi3Myjj8jaWWgV1DtDyzbDqpWpEehrS7l95s3VrNsta1B1Rismh7
6D55MHPKDy2YuwbMuFvKGiPeNyw57K4MrUjttuSfIuLWb0R1YNgtnnAarDdCh0ZM8k3H6Q+oW/cT
5+IzXtq4islHh8glByPW1NElL1HuKA50wimJfl0itc2iejKz8JzkenVCSbNrrb54YYjL8w+4r+/t
52REPVB3yG2J2x5856Wq5zAgSAoOuqjjx7B8iQVkQbcrUCqzQLn1EdbNSJTMJW/wORtb4+prgdsf
2xQwBSxntYoYdQ0qupiLFFplIMYF48u2skqyaHlIhU/aeCPddaWxwiqZ/GjDuHb8+t3o7acaKdYE
4q2J+l0TIsyYmvLaoKwBoMqO5Xfk2A7WK+/y0NAmuTqm/JxCe59N9LoLDHqcg9Q5KAFLz7o4THRp
ZfzAu+DsfG0c/ya9GFXLaK3wCNB9jkT7107QqFVVjMyHuVdOxQMTwrwyy1xnprPrx/5E27pZeaxE
1CsdSZLxazSqC7Ftr3FOjnmVaK9lPuCSr3u4EKAcVnMMlGjsPy1lRcHgXFyQKDSxQGzklnC2gw+L
YkqLd9RSHk3n6h2kl9CoN5wRnSyGpL6M8VxN/C1ZzZ9mcotjKgWZf7Amv2xwRPQfrWgrRfvZxXay
M43wzQ/TX9mU2btM009SASXhjF8DnyKG0SDlOqPINhXaxdR4AOshXyhjaYoJu2Du0jHibQXwfs+0
h2vUJJ6Olnui+fYWKcFYLy4lHQK7D5rC3NlK+qRRpq822gMzB4ZOQ3sBOmpzQLoTEwVt2vQktq0r
epZVw8enl+lnT39wldkCzOxgrbuRH7Yr5r+5BiQnmgNC9SjYMWnIs/A2Rubwwdiy37tt3kAmrH96
b/pxNUnbmPZBJtlqlcJWVmjYPBiIGxEou6711zXd5Gaq/4gk/JpFOwfNBFOoyp/61HOx49gnagYT
Czl0o71hOyfTJgfFnrNzH5lk0inySwrDvVUZXZqhsZk3dOPeG5ljz1X7FWbe3TXI0dVnbu+G354U
4xCD3FPbP9aA+zYVbRYu0xCeUwaEbXJqpPwVuRRyAMy2jLHLi+Ge/HH+0fNCC+imYBFJEZKOyU9k
j+StEmlA/+6W6so4wIVyV3WSBnbPHuW51lnwR5YwIkDTFakvsv0T1nBZ5yYFoBz9Gk17+KBSQULo
lhcncXdjOL651NwMK8nF0UMqu8rirW3k5KxG2ddfGfPiVa+52bVTC9xHm72tx8+28uGWdg4db5xA
rOzBGgJTNodprsyVk0LPGCOPtHHbfIpw4JxL5h146988SIViOLhMiL908kiCQvurpSaq3ZkVhw00
OjgoexFdwnmFB8RGNREdREQMJAqm4s7Qv8b+hCpRtjeMujRtzPzcWZp3NPNhYcpRmeUdC4HxRv3i
UNJOhsbJUXKbrfg79lAhWmuRrCfoSHdgot65kjWfqSAHV02Dtg8R9AaO1mKJCBFwFLS8VlSN/V7L
ZnvlF93Fs5yzX0ocAgjI+ps2h35gamO9M1y6MMhgIMf4GDdEXMMP4uI5DeVTKdWDJFsmAyaOF+6e
AQkydzFGbDPFiz5DCIMigxAqt9FKkhawMTU67HWl3awKvBIbr4myrO+rK8i6x6x3Ek5Flq3Tp6JB
0e/gQAti4cWnNo2v+OigGQ7zF8LMn96UIyufSxL3mB+2GwNCyQ496biy2p9oNPLtEF+QLC+H+qC2
bkT6e9uOZG62ULTI0Gm2vohdJN24+/MoP6POKiFzJ9Q6LcGpqIAVzK68jRBmz+nBQjy87sqG5V6S
792Ef8Nk/qsy2747OuMcP53uOHDxAGYcCkvXyhYKTEHCHqDP2DKcRkMI/jUhplw7c/QROxFdd2gn
9XQ3lFdvWtP8Fk3knEg5vpVZe+imKj2SN9UFNsBSlC7Wk2/KH1ZEgfpqCKW82BomDE83skvpU1Ew
WEIKPHev47DYvvq5O1u5PIwkDYydp+EmreegqJq31O8eAlnF2qsZyhUdpErHokIX+XeZ42ikM/+m
KkELYK4NXMvK3A6gZ8+uBKPfua9trRuEo1bdRuhVu28S82Tp6Y6zrkQI4f/4cAQ/cv2rivEKEB/U
7lWN7rpWmrGf0VixNbXhvj70UOhzieogc9+tunhx6TlvQr+d3scR6hXq5iRMdnNhfo1ViJhujl+N
oUbKR6LmvnHddpsgi/gyGm8jpqK4ukW0Zyy54oPAPdyg1E4+BsrKC6q2tdLowc4iP9GDx3pLG2Eu
cOAYVHig2VYFaL8NyMyeS1nIv2A+NPZI7ofGSxqGnEeyJDZMEB1YG8x08WVIpJO1zb+Eaxny/VT9
KR2731bi9yjROBYScW2VaRUtUkr/urj2Ne8YBBoLsUYyKcpCZkn7vjKjtTP1a30gxaEIpcb0pn90
pv6leHFo1wB62e74G1ozwMBCV3eBq2po2bcw4GztBmmTIxYvvTY2TzkOKk+d9Njs78qsaFWB4UDp
uW2yg2D0urfxptJSnwMxmruI2RuCy0IdnFZuZToUR2Ps3/0m9Va2+da2KNK6yX0hz+nV7PpnQeRY
IlvMzgIc6FgcokHPbnLQsltKWYhE2H+O5KCfUNleslgMTw7bamUJ7crsS8hLgZjoPHQcsrqbHNwY
B5kyuUqjRyg/SozlkhgzGxfpDVPPjVK7DsAWHzwtMp60TM92ieSsKpI3TEjmuaBr0jihfuMZpgCu
Obc4aNatLakucMdbYlou9ApRXgO2DDNDMEKZDhz55GH/GWdu3RysSk4Hkdf3wdKpC+36o/+VFPqw
L2fx5fhOgtupAMPf58/KdHjfEh0tArBY5Khe0NOG9CpaFIAPAvSscGoX4JHP7WcuyE5IUfA7yrw3
RoJLEQuCP8AisIth52l8PO2ehBfoW1N/8RkxkHOjb0fYaW6Ty6OXacamx/6dpD7cK5exf1oHuWQ8
Usf2a+SjbZWYP4vMOqUupZeuCMxiIlqn6Bup5KAOugRFGmx1sbNcOvysuahtwbZ+77plb0+IGten
GmS42QSGwrI4MwVgfEANz8KMu59UGkbgxuW2mtBlzgY7dGW049Po/wwyYpA5qxdRsVAiayR3nEul
nZl/ckUZm82MJ2NNvDnp3z61/mBdOEtwCZspR1vogQ/ih6Gp5yWYROcU0P1ouHc3cgG6IeKY6dD6
9Rv9teLYWd2bK43hODnONeFWyqylsK5+AYh/DH9nronVoHRIE9KgvU9j9o1zE3+u8zAM9tF2DF+9
2XtMITkhKtLNs/SmgylGm5sxEkCjqX7NfcrVYQYNPbgekHyz20mspWNIudv6ix65n74HQwTGIPFz
uN+TiyWyzb99Q+0nr/ZXYwxXy61IzcPOU6/7ZJYrtzestWUlTgAj9Gko4rVvtjPThqunh3fewS2o
PBInzHqHl3g/ECLUjGhKwwiFM+sXG7LqbggFmVw5nqKolmtMnCbjsPFgzNaTUpW7c73+j5a9YyKh
A+zJbSOspzmbkk2/oGxd5NiDdaf3+2FgcgpdLpctsTNTogWgBPlXnVuJteljmptxIwbUll3eMKjm
Vr8j5S5aF8607RL5lE7zb61CI6yr8Tc/kANRoieWpHlUevnw7/Mcja8MvLaO8ORFdM6TwwhRZcRw
eDYXWlhsj6xwPZqdFeF2qONiZLkMJOsdy+ci6gYKgQNarIsfRhJdvFprV4YFlhQz8LGLUcIUKVLZ
xM8PfbJopIErDygek54PaKYmYdIKXm6ggR2XpJDGpBhV4bwrBKg4j/wo4jsiLv6TWKUFu2uFK9EQ
tbdZxKOpi2C0qxskmoSuoIivr0MVfzDyE5sEjF/ma8hs3GseOvfaMM+abj36OqPItPOLEyFjMEx6
QYRsvvjTL5hXyVoqE10GPmoDisda6EMXwIoBpGnwvJUcRxoRB50lP7JYOadF20TtCkuvb8dhUw1k
k2iq2fasiF2j68R91L0MYqJjdpOXc6+JyeJw3RH8YYxmEsXzlqaJF3Dby85hrD5ar7tUWCtOdYG/
JupQaHeCjGHkqAbXLhsyK+3+6mSIriU/phlXhmE/9YXP3ID503pK/Wodl+1XH3N5in3AnTnDlVAc
phBdUqY4WbyeU3MiXFGW38ufJuN0sRv3Wmv+iYvXhtYeKKu3lFcuEMtKQUdiFFvbRpwTj/epa990
RptzrL1U3TCec2m+6Ht0wpzkzcWwGFUAGy0P2K/XaSseflJML2GubYw4SwPET+m2ruMtfp5hFUVV
HchooD8wRHRmO0MLQL32K1fJywzMlKhEtEvuv1leEnA1V9dBxAzFou+ay/XaUj1+TzhLvePBTxxA
j1IkRb6tb8C1YDQlmmuXtw4RD1nqb6SNpAlidrNSRbt8bLq9McZE29BUmW/k+lxceLDbEN19YJrP
DrKPDT3xOqjC8hLGbcy8yMTgR9lVGN4KK9S6HBBIjVlFnAspPBPXe8SV89kMp1PGZ7KYyrdeRAfb
AkA6KsbOjk0zpvWm6jB4MLphggMj2QAlkltbq821BX23xZ+2qL5JkCeByZ/lJvoMM6ifYZ5trNQG
3e11PoiZYx73glPuFJXeJVb+xO0qDnfLU7u2QQLA49XLTZqG1650vvWWj8FJtNW8XBpUTTO7cbYV
jNQV1gVxaDZZ1vRPwjjHDbBsHI7fAHvxAQA22GR21pxMPbr2KZ1dL8z/2GomN02ffsdoxAeualY6
+Duo9yhJcSvehbaXiKT2lanCTWrk+5QhzFA1/bqryjXm+xD7gwXnU+iojrCIluSfEhOzS6i4grjH
ETZUciAwhWwS7GlXxIzJAQolxbengo58Gou+GE/+s2ktrZu43Ftdd+otb9fmDBWGKeY5MaVN8E+O
DLnilbkIZI+0957TsK13on7t51IFunJXnLwpjd72orfq1S+c19SkXajSboegIBhcmkb5oOpV6377
lRnvh59OiQ/F9GGV2Mh3xsR4ACWAIEOY3cpPxA9Kf9xNYOQ2fVX/RUw0acvwtpysABDrvKq5jbhV
8dpOHLLpBfBk7RnM6qJW3/f+fMgTsSkZL1NplbPzTRya2mgcEseUidcmxrVK+6u8FJB8uGkgbgG2
/5Hh65dl+rsk1LgZI/dkCaZOPkXgxHHV0gfdcCfGbDKoN1Vf2kYNX07sQIvOdGSWB2oxn/8GKz05
1aUmXdSmJ0+H+ZlEjLvVmy0+KoK4G34AmBEZrieLyyfmaC7JrrevepYTZVezspSsvhstwQ2C6t9h
9zpoiY8372/qpfZJ/1VyPw30XnMOjkS4KQozxjKWEwOdouXKzHkbxU5zjknqmQ3jbzLhmGTw+UJK
LO0D4X70dr9LCmHcDK03bnTnAEBHNIYtxsKM9uZ1yEhuR3+92RCrjgRmcD70BHMf41s94soNaz6w
R+ezMJIR9uR98p+SrjTfOSf4uVMx4VrH6kmuGT0VD+c0fGNEjtW4sTsYnbraZXAb15LsqcBoe25L
EMlX6M5miPfWWzd8kcqCBkRv8p2a+jurqIDEngRuG55zraE4xa6UdgyaWnlLhhl+ZNMNcIQQg2ZN
8u7KtUGkyiu++WtHn3hb4rcrOWY2MeO8dSQIE1bphY+gfkYZdVOhqvFRYnQs8ocS3mUAWdi58KCE
36wzB9ZCl5EYKGpKYlMwjlIoYju5pOrA0wwlgquC2IvAbX61ac50Wq0pw49OSzawACM8qFm7D1NG
CSl9ht1xho/B2jqLv8kWeQIOarkZEDZMRpdPgQXhpA1r4hBzCNpMeSiFABqE82WGl7/XwVfx5NUs
bJ19Tzl75RYz8O2QYtUEU8obToofgkNQp9XPwIF/nHHb5ZqfrPqU9q5tlu/wtnBu+uEVNQokbT1W
e7oGbQPFM67L/T8+eiboZwhQuWmZHowK7YvfXXWCAANrLkmOrB1Ga2GxRXn1U8RDvctMywXXNbAv
83ZbDe0mk4s6Bn2tDWQsYgTEqfvkU0B5M9b3DD1VoDxJgyXmEVS+fSlhQVSu7wTRINgJHO3S1sWf
MCWTiZv0pH828cx0DuZF0zwcotFOjdt0Bw1ab1MN1PfFLNbsbZvEyme0WZ69zxHGAFIbUsi/Fdyj
wCkxaJOU9BR3AyJG+mgcqVzgSmR5LDvynFiWBTlvjIC4jXVULjNzM/LAHhB8uXeREmS238biD/6n
B86XmLl5iRRql3Ch2KZYUXJJpFuih+Si+SuJPEjsvN/oqfFnXoKKImuRKqdhcVT0qWolxoMmO+dQ
NPET+jaxRcBNxlOjNwQrE4SUL1zTRme9/BuoDQgIoyU4Sa+nIFuilBjKEqqU1/HBwbT/D9mIMgoj
ak1zborf7OTZNYyZiXz4sJawpn8IyJL8pjxs8ax44Homm3Cnf2JLToIrQRHO1veyo1iioOh3T0ee
sAutZ5ornXz5F686qM4A5tYinxiveNbbXRjSAF+13agfG6ix8xJC9e/lkHJBT5JfBln6PDb4mpnh
2EHhKkxm/9Tf/yJisZI+aHZD8JGiguXWYKkcQj0YBiA3a4ueHmKEGQa45vT3PpRq51AELIFa9RKt
pS8hW23BpyoUUVLCIJHb9hGgRaVJoCj5XOQToePVk18Shuk48nAIYK7rPMY85C8BX77/e2jJ24LK
ARxDAIImtGoiE2xewsFaUsJ6zmHywhZRabXobjW3/IadbG7CfwljAwwePNHphiz2z0WJwZjGfYGp
6qE6RM25NpoIorlT7fuYALN21r4MOhCMV8p7Z4ROMC5xZzy2FxM/FGNR86uEekyyzPJliUlLyEuT
McFpdkQN45sz5lUbJ05FvpowH5kuycnGk+IxOPzPLzWZbDxw025e7M4jeW2C3LaE/DbRZacRILro
o+mYLrmiDnxgF81JxG/hKpyujRe/zu635UUDqg63Pea+vbMcnEzSdg6ZYf6NtMHnmF3CoPzQALKX
8jGTUEAPjMyaGonTwm6gkAxhSiEfxHXrINsmjurNMg1rV7PJ+e5QQnY2vGOYhd4RE0dglq6G+9Mg
IWMrFy0tgX0/OUY3JIwlGWSKJYEpfVqbnfzmivvuTQYpTgVEJANzuK33CqwiU35AXva27uoH0ulx
kxTuw+c64HAjKcZuV4CSB7BMV1Op/ETnuUbuxNMH/sF4bqfqbYZBA/NF+xDtZHL3XQy0+fc/5bBL
9fGfWmdFE3Vnp/6diwPFE6ydbDEHdHO2q+z+qvl+dJx1KC3RE2rtElEmMWoptXAUzQSEhOW0ZtBs
H8sSKzWfG7LTre7wJPQc0Yy3jEDzaWVKx2mIMc+f/z1VRkg3BC9/u5F6jA8pvFl8782/ZflP9fzv
y9xUTPbDazRhg+i0O6gVpgLLK69kTciWp94AhZFFP9GfdAHzcfREW7WkimnEnREVrO/GtjCOfYju
Tulntm2EycurbSrUK/WyUvRQT0+2iuJAT+mNT2JcTgf1GRsEQWl1xLdwsLxI3AQryGCkqIX11Zm5
rtRV+FFa2oXIqWRvsSeJoXjk+BO2RjQDsM5jjZ9viP745cg51+D1UwicUY0WW2CQazs1tX1XL6s7
hRQT8ZJJtJPcqWFUmnCOdMHwZ7RzGmZRuKtnG+WlBb2MeorG3IQzrp8JSO0CGHwLcrnpp980yDn3
QQBES/LRvwcwstgSNHNkkqnRrE6WULVh2eTM7LknAw5uR95mT73h9OtWTQjDkugxZAxUfaAiyD+2
pFGgOpZErqODRHvlgpX5/yLE/htAzNetJb/bsOjKGfheFtTdr+9HUkbt//s/xv+N/LHnYj41KNTT
P7Njh0HqeMQHCYZJipwyoDisX9MjsQzhiUkLhamZIkmONt7uv1iz/hecGX/pf7wY2zI8x8RfzlXE
dP4bzi+PBwU9o632uo582iVsYpurAslRpl9MWT9zIyG6oQHHifqKVhDhFkZnlUFLajG65Sp6q6rn
jEfr7CZZeV6U0LSaHzLOsidBp6wcSI+0VUz3CSLDGHtl4JqxdrUpJ1M3oy2eJNaxw2gbYCxoz6Ht
IqLsmHQaSdesOy9VR6+kcBrBGyXEGz+6jiBRf34icDX5y+T+Rx90b2+YMkaXi9SII6fngWceqxdl
uO603n5VDiFXKoL+keh3LPvs7uPgHPKMqYFTUdvbDvVPlHNsRoRmrcbU2LIctU+CBRyrPpCniUu3
1p7MiWFhEU8J4ic9eZ99SkuRlxukIzhU4uiQCm849HZ3CHUprnYiP8wG0hBU/+qUWFxsVFg+NNl4
R9oQ2AqawXgqPda5bBK2yQWrM1jLiTl71lVf5oslyUZ+qkVvNFHyiJk5t25r6znp0+i6dGFaphJI
bq1dnocI2qrUO+gOyB4cb/7OZCvd0PjBdoythagg/SN35uKhOd7DrvP5UtGMDjoJq7VO5HBjX2p3
yLOWXnTzk4VldJpQ++KRIB3BMHPtTOfwN0eFccwULxOkGMZX8r1PdmjtEneczhD8u1WluumCUlBb
F7Zz1ce6+iGVKVp5d06J8huhQYKDO94ztXQgU+GU8Ez5loRTdtaYUqJqs1n3uJ9je+agp7VYFab5
YgLFoXRMP7Gd7F2ZextUbR0KQXt+L3yc54nM/1rShApWsJjwoyj001nz5rvdl5EbI71PWmGjyvWL
LZriYIfFrV9+lYphpNmx/GfJgrpYZpdvCdCBNurBimW9uDMdQab9+tRjyPsP9s5kyW2j7dL30nt8
ASSGBBa94TwXWYNK0gZRmjDPY+Lq+wHlr0uW/dvR+w5HwCRFskgQSGS+7znPCaQY4UDx9PtropxO
VqcIUL4/UZeaJMxCqZ3vUJVAfpYcrBZLaoeXjZRjwZTUJoI+QEa3D8kse2zGGiiZgcxtbCj5uB+s
GP1ATiM6dKW1LAJJvJZKnwpVVOfCc/QVUag6ZyW11ImZFCoQ/LWck/lTMxzRDmVXPZPBrnRMWBWu
Onmw3BcpbCw9bB1s1FW9EVr9vdJAu3my4QpQUMWok4Go4KK2Hplvoqr2H9KKQ7/r/DkTQ1iboPCx
Q7FjH9oBdIc3JO5ZnzlfWWuRk0yx8BH9OQEIoHj3vtXQ8PZx7fXQLIwyBn5l/6iCHk4WShqbEO91
g+t8jTLThjRH2qWP8SVxW4PLIQpf6cTUApX84gZFvXNFb538oHsiirs8j71DH9MYN1FJCEhb1tgW
u4lSXlGnxH8wkPkWyTA2hRzQUmhowmntjw5e8KA4hLl5iR19OJhFsU4Bzh1js77XmIi47jPgB0Vo
LdtxGI6SGPUVzel6g2AU2r4zfaHEWy8R+6VbXRU7N3WjlR1QlvnnwfkvFFgMoLZjWVBnyUDGFvvb
hSKpDUHqk17sUBQsmfrWS8vI44NOVtTJHoTPAiX5XnMc45ghEVu4EVEYE/g9z9ajk+i1B6NioZQT
EPeBXssPqon/8hHF7IT9FVR7/4ieY+HitVzzLwRjt3Yo8qGB2gH8MtdNgFFjcGngofUSRz0F1dNl
WfzdZyi3kgyOXSqYndqmdu3jYWXotzSn9B5SPgS457bbvh7l2UGsNoPBobKZBoVu+lXUDEk+YUJP
qbMQ/3IVNLAO//YtYO26HjBUSyfSx55J5b9ckUsNKb2uxgLZWF6drcC+YsBbOCw+VrZh5+cmO5RF
T9AKhizyIWcSmkVHE0Eeo8+Avr18seooWnnjG+0kVHNFpaHXzfCE/fMhYZl/80ktqCieMKTp/WV/
Y0PU/MKvUcLDZFyKinD5ptSdnXCHVR5UOGSa4esY1LeqdeuPrfMVJFJ7kg5x9W2OscP1MwI983w1
+j3xtZn3mlfymOVqPLmIuNd1wqXeriuCFCMhFqMPXsfJS/sA0gdhIw3QRQmPb9sPtVh5WbYVrCle
fWf83k8PmnLHW1kGaKBTaxdEnoNbFqm/3lLeSSTCCCr7EdUkeBF08u675v8b8p9V+f1//6+3bzMZ
JSLVJfra/pn4786I2v/ZkP/61oTMLalB/83L/rDkG4bzHyakNmRV1zOx2QO1/cOSbwjrP7MTfvbp
M3n8w41vef/RdYGN1XCFY7BlbPpvSID9H9uysWGbBuYdZrjG/0tIgPHnlABYLJyVhmdYOipGTGa/
D4JTgWxXazrnlqB3XuV1ovZNG+xxmA4E7QKyySC9W66g6ucR2OYMBbBjAPP35OmmdKuNV3u7GIfZ
WUuTH7/syb+bP//5fLx/Oo9ABKnrnuWwg36bPgf2aKUybNEe4RmupgL3FRnjQB0pAkepcSss/9E2
CodwUBCzqK6hdJNDuKPGYcEPcqN1EiCp8Seg0kzpTv4EEpLqfbgwSYJ+6PyIfBpSXieg2mbhf/mX
jz9fQd6H7z8+vomfwcVa4/D7/3ngq7EsD3VhWDcAPOWneipi+LmIHBJZUvKbLMzQJGZdQyjM5vCJ
3nV7bSHZ0NAMybmzuMgE6YGhJr9IRLuulqCbbY0XD/FaVGjuKs+oQEaiqvd93zwKKZojvWWaogSK
maUuTxSLbv/yneZd/ufvJPETG4yRjOim8ft3EmYU5F6cmjcO9HxbEzeDvpAGrD4E+05QGpVQe7FL
DMampASy8xmsD7YRqtNo+TRz3erFxTN4lJm58eLKuFjus4gilM5xYj0yLUFmnRugp4J2/c8ffT5p
/vrROXcszijOqt/Z6nlJOhVlaHEzSmzujhY/Ksz0WTUn2YEDlUEfHnPE01TkZ6peOn4uqSPTkrNt
DYF4ZHhrYBrRFhzZuDFBLNHKG6ItQIBlxVc4Ig48az2dYSUbDylZHj64mrlui0E/hhbGAnRNahlH
iTdHwKQbjg1KbFZIKwwmO4cknZ02Ex5rhSleJgMS3Mopoq024M2S5oMdwIxMrSLYkQ0e3lihrSq/
xRgNCHJfqeBCCo0HBowNzVPZOxme67Bj1qmfFWmQe5p57cZg+mX5OsLtoFCfQa61+Laj114runOs
WemaoWLcNhieyGsz5pZdi6BhvjUk/RWne7JGDdk8mjiFLnrl7wsY627F9WoYnMXgJORuWjUavoS4
aAOPlIrrigIi07xBK78pZ/T2wKs+ArYYFtPoWmCey52d4Qf6599b/N2hemeMgEIx9L9A7d0Bd+Mo
Q3HTRHfqJfXH1K1rHNg0S+YwDVeKy2CCzyhU8xKyEl0nmYumICjQ0AvfOIdFue08jXZwPcGOM26D
tgoSqH/mTNiYau/s2bn3+i8f+89Q/HnUkHOajOdIlyGZ//951HA0EpxGuzZuk433SXfCRzRZD6aE
NCochA0VkAV++IDFjHTzs4UpL9KSp8Z70z1dYBuIftzn83gLzH2TeczPQ2y7VQ7Plzbpv83u/mYv
U+IwSXDQPYaF38fo3vPyBOapcctYyl11RbdXzdiw9BR24KldN69WcQ58IseYPuXJyQjil4hFyP6f
99tvGTT3/WYSH8dEntmmtO+n/y/TTF/JlksTv1KX91A18cHXr2kY4+aNZhq81n3IelCqOd6BKTkH
YvQQcAvxcN+Vqmk3kcK+C2ACOqaClQW6MRb7skKkXTckmkaxduLHgdiEubAfM7kXUU99yyoueUVR
2Tc8wl2MmStb6SdNwyOkxenHOAm1f6lx3SMxfhuETVO3mFIY0jb/MpIJSysI/PL1WzNGZJYP8XGA
88nK15SrNLYfFSA8p3BvGv2PNbya9HPsmGdDoVAQkTkhB2y7rcJBtQ8l5LQWSdxi0qgfAopdVRrI
mX/+bZy/XsilZHLBNYP/JPWwPx/TrE31SDN7tHJN665EFvVbBuntJLuvpWrlA0s0uiMpXaFOJvYa
C31xJJXP2jcQibvEvhpY6ddWMX613d49oQ5J4NwXny0dNuDdUEiea7IPRYz0jzqkcHqkhdar0wbu
Tg/N+pAUYUm+PYD12aEWsuhaZWTUbmrdrBZAHrNTl6nspJec3EFxpP5AH0G42KV7b+3GtQGbWmbw
P+AhuP2log7FVQGq8Ti1WAPEFUOpjT68I2qwNG5aJw9mDCUU3+ATuZXmSzZqFPdEYdEdBa+RZyMF
X1ODDlTDzONLiRoj6j/vd2seK347UKTglNDxAJgeA8qf9zviSb9zlWfcPLygE4kU/aMiUJRwY+oh
joZXX/Oo2ETML05KTRjyBsXSS3nrXssw9emWv+kaiyaqsUWsfOk6kKa2RfUi1umGxOgyA7cAbxm8
dHDhfZaBdCruaqAuWrAu9Xa5sp6C3PE2PZEyALidZxfFcopjcUIecHaLUqcD6A9n7KybaUh2NKbS
p56S29JrrU0WdjlRxhg4hliW6wyU/54KSvcvR6jx50rtffSQRJCwRKUYYNn3qJJfRg9tFF3v+JZx
Qw78SiAzsPou/JjMBqSmMiyYTZqCB1JXSz/KMmyX7SKkA4AZZCyP1C9JASix1JjU2v75N7wXrH/9
DR3dZkxj4UCOGOKV3z9Z1gYCarpqbkNp4oYaEtwEM5vXS178CuNJLbUTUpGcalWE0JN6KeAW5Hfu
7J29H76lmfS07mt70QrNPNcuKpGo6/WT8r3zRAt+if453Vqi1DYWfIBN0uDTbrtQrXNzF3SW/jiY
r4PDdRH1nLGYSgfLkmzftDxFqThnDU8EpqY25G8LGdOYlltVYe8KKxxBVoM4sJkPfpNusN6XJirf
kiVySDMm8sKNISkt5haEgzBA12RiDoLFYa5ofKlLkrzFiepOuLzKlKGZuUfBXF18AD9obGDa1DAn
oP8TmV4vQ7D/yyZAtgAkCvloVAR4cqP038ZfEmR+O7FYLumcUCajmoDQ9TvDbHITjy6SCm5aMhQX
2DI9eqxULu2cGmahnWy7+ka9td3ISbn7No4OnpmHz+2k1fvBTtJlSNVtrEEiK/KdEfRO+I5KhKZM
vWFn0HIEAKQQWwYYEWO6fk3A2obWxVp5g34pGlxwYAKvuvGpbSvjEYzECxQM/dwV19hLHvReo+hN
PMk2jOuvUedsyTTAdOXadvg49MJ5ylryyMEo46YSPcIhyrzRuEGFzOKoiLpzrvhKvWUwV40DdKkB
NdG5xdXFNDfHFGDaHKcdMkvqyXrHq7OM3bokFYtmi0Og+Fav5yBVuurLJpfDyXSS8fTzluhuY2Yd
pD+a6yDy/ZMRNWsd59eDDciVzGIa+lqN9DVFTQm3CZs9ujRkvQbydPHoTYN/U0vT6U65M/irtopf
jUHWu5jO1wjCcT0lNOrqSXGkpVOzJf6Mlp6MHgJCrlBQl/1WxtjieVuT5nvcrKi2shjD1b1I7DFe
6QXKrZFJL2qEj6o2jH2Xt4SuNTrMn1GQhIVd3ysNCGjNuoG1sqtn4i9Y3wAieRdfgHPElHc8Z22O
GfJjgEl5HfI9beuCBe2k2XyadJl1Qf2AFqJCQgUXrjcx9o0SEw8EM3zRhos6t/8egxU56kNzyfoU
QIPrIwDp1NKZtO5mDRw9/LzplsLRNyPG0Eq0i0YkToUiV+8viOzMa9/GnxuT+A8XylicwABQuVpw
zTCQFTpXq/Y/1nE4XZEqbayC2BYqddDESL+mAl7sKtQwG7tovlk0n/ejxHtV967+jOIfZZg+HfnZ
4Au4RMB6ytjBKwyWcycw0lDNxyVWFj1Jy2OqnGvJqbLDK9OeyxXrH3/r5eHJLbrvrgGf0qubGNoe
AUTCMZsNsh6YoipqLmmNpiDr6r1ruNlRkLFAOYOsHp/rrVd59CCbITv7ZXPuImqLukWpTGK6X5Xk
xvc5X8uJWvXgpgIAhxuW2Etm2btd0JQbMqKlFcJI+oIcDtNe4ru5DOmPIuUEG1PybQy9mpU7Z58p
VxE041mZCDk623JWEanlIP6ZgTMgQxvXTOfYOn23HepZm5DU9UM4Bc2DlaL8nkx69zEU2iMeALra
toXiF3Xy6OrjB4tXUY4lyL4EmfY6anz/ftrRLW0X2Ln0K14x/aomNVzjvZ2D149adtKdEtJl0AQy
j9RluHvBpexh+xaWfcpC563zk2hty2kXtaPzgFgZq2nRAGS2NXsZuBP9ZmmWa1F7XxVVefypn0ff
1bZ93GCUghUy96sbfQ3CajqYsPI2Xth+l208Xrx5I0sdiYdLUYi1nTz6IYEa/Zh+QyoWXKd2QKEk
/GuBxkCj9fxc5M0ZdVRwjhwTtbBX9zsjrD+AaxBPTiCOoaamS6RvJbUHpO24GTUO2y/RNH0jaUJu
iwlEstF6/WkqDUxRjJSGUY/H0n4JS9ZCCSIz2mLGwvImeb3PZYI4emhGLbr4sr4EoU+kX5n5UHxk
vqCUwfyux1jIQOCsw6anMy+R0zi+vHbF+LkCKpdWY/hkJegubGfuIE4f7RB5dFZJb2EgE19VvSye
B+sBPM2C4csAHoFBvSvjXSNsGJJh429k0q9MByRv6zi8rKdFHfba97A1zH1Xo1xA5LBoPPqphiFe
tHBC5+kCgVeRjTCro0Vz+OUmq3fub0cBAp/VbHXoZ9Qky6Ly512BcOO+zq0ObgzCwQXwe1cC2Ti9
9fVdbPTzvh4iL4+a2SyF5KjCw/pzA1wSw1sjN6PGbu2QRf6yqb2DHpX2/mf678gou0Zv+w3IVH2w
TOZFtBdxidhSHaJ5I4NJHfwS2bYj+l2FRPeu3wDB00NrzvZxoKl1pvq3nw+D9YKknGzLOQWgnjd3
7mcH8ZmKCWGI99jijOa+ZEkPmB/4L+zcrsHQzuan5kJHeNGm4VcnG8jaSVMwtl4DERgvzWbI0xe0
ny+1QxCB29Pcg++UrmPXzA+pQgxukiGwMnsjOsqck2WCnLeArfmE1sRYZYJQKY0GYjfahCshcL3r
Ju6b3+5OAzlikwZJWXpNTEMVc3Xf5B8wYeZMDtCB3DeT7Muft+53a6VZO5TW2G//mzPMtRg83nz3
fisYwPbgTuR+DBoaiDO9W4nZfDSeYkzde+KVgzlxS9sODPbIqMB4kwO96pxk2hZO8WxA5UQA2zWr
PlFXPSLmSoOMUWPjXEvjOw32M2a9eGHqpHDVsseL6jrDoq2mamkFlb8aLYecm2rQVyl5au4QF5fU
e26psW8CmstrTaRvg9dsAeTYCNmRx3Z9ApFoKDcwT7VFWJJMFiIgaRToKsx7+WKo4ItK6hUHJHI/
NE978wi/izR6tEHICjchLaCO6TO3wQ7au4VUEkU4U5wTySP5fvbQuhXX/hQJ3S7K30A9bKAtd0S/
N8jy7ACZGa0mMab3tfrs3dCeHDtKUGEgVqiDEjimIfulMpsjpaEdUSQcENngJbNOl1Nt3nD52ntB
3WzvD8ValR/uz7vfuj/2/tyfr/0f//n9HeyQ4mDbE9Ty+9/MGobUxfufKSs92npqPP7y3sn9OaLq
062Ry0OpkJr9/MT315XzrAi+6ve6Ae6DCJhvUTA8IU/GtuLj3tr9/Cvvn/797/38MkEpmPNjjA8U
GXN1TKZePm5iUkiONBNncjULJLdov+Ef2GrjjBdEsrgSHjpzmIG04++bSaCy7GLdXNpxy4CvjI1Q
gDRyw0WC6aHzdMmwWsa21I+6A3ox8XpWHJagGFaKr2EcOftID23SGiv7kAw2UrKcANiN1oZPyBk5
k+//fN90rIMQAHoJvbxyTvUwI2t5/xeugjYY4fhYQznb3p93f+i+ud/N7BxcB9Fazfwm98ft1P3j
Vpki+wJWDjlpfqP7C5jJp8ja6DxkpXJ3NglEsau1+yxpp4Ndc/Ek+aQRy3Qi9iObAKF9DAZSKzLb
hUI2i+QDm+Cu+00yQKHYNHex2P2B+2ZwdHLs41ngVcBjXXSV6QEv5gpw30Cs/OPWezAKkiMO3ffn
uP/32e+P3V/3HqPy/jZj0MBkb1zGmEEHdttJQRFBzKdEYpnuNM/Zn0lAiTaCHgATIEg8h/cN0C7n
1weVjcng/Z9/u3v/h7aJ8l+eEqjQVct/fgnTAbImDOSfYUet4+ezs4wcrp83J3PkU7z/sSZKiEnj
kmNbHaO88He+G/33w78/7f2PahE65fe791u/Pe/eDXt/7Jcvfv+X314yePSvwYh5ZnkFAErB8eee
GztpGsB7592E5L1pn/T5pp8lWba775ky6fNsN+lklWTS3t1/s/df9H7XawULsKxI2f68fX/4/an3
W/cfP4KcPVFkmV/Q9wZ2tRw1/dZEhdjrgnn/MHnlGtbWqmIh3s3DXK0GG+LufASMk4ibjzTA+cHu
g49TszoyZrjs2MwRHEjKk5nImyPj/bmpG5fYjPf7vh2AkGvCOc7SQbw/2aww5ree35So4+JgCyOg
LuEfUy1D0qTVMNAw9t/36v13qZn4bkRVPKN+6fcYEojKnn/gqX1Jo3Z934G/7f77Y7/8ROX9MP25
199v+knJYRN13We3C75KLaKLZUfFURV4uUnXxLNTyfzWjf5x9DWAApM9PhZJggqrZMWl4+HWMHJH
MUkZ2EA7BKH0MK1kSNYSscy6xKSLrJwguIKp5CIWU32mBXEeK1G92lfN8c2Tm998ww72pMLtAwiC
gFTBHnah8WWacbBVoT/bEAH2or10iV4fvcy6VW4tdhRavkSbqLHVxZJJurYYgrnm0SVqqnpdiApG
VBc+Q9CaQzmt53ioCBar3C8Fg9WiS5E+RQNufi3iWj9G3mcCHYxL0Q0S4Zrp73WlHZHDURpz9M9e
6CLYF/G0a13jE3TFiXQxlCki0xBWtYiSJpyEXQ6PSfdHLCks6DVLvUXT+DmHdIoyiQqUrrN4osMk
mBt4zqZuElb4eH8XEPnGvWeMX1HhgbvONG/rB01w1Zt1iOkgtwhPC9QH2ynwFufyW+5naoNTw4OO
gWtZ6t5jlQfRI1iwalv28UufWcSOZC7WYAX401QFavFssN9ET8HMNKZg2wTRfuBkeAgKqlURzJ4N
MaVnL9ZfbYXlzMh9CAbZiMpbry+5ckF01PlXLdfzc1+ORKnk8Y466JUBqTpaE8FTaUQSNzK4PfHD
N8vTs+euD0ymRdaXUSj9Q53uELbCedWk3HiaXiDZU9vOwYfeTj1iLzeASZlwKYwr79CY1Az4Pb5O
0rzgG0beheE9R+C3oTv0AxQEXWYd9K7e5MbSrvBcHzL6QPjq3fwDifNLzSTXu3bf0gCHXyBIqzGK
IAW6vyzbsTslDoOCbTTVVTSKvNDGwBlpeKeKNHK31Ubm2f4E8aMHkU5gqTRG9RiF9c4mHFiTeBMQ
mVJCMRU9ysxNjsFsf5VpzEKPC53mystkYY3AuoU+N4dFHabbrr2Rupusut5yT2lffoDLZ+wtuIZV
7xPLq6gh6jaQwtoHuOf2eFPGQfvc7dLEuhEO553SMOvQpYb9MTK+aNhll1pPO0E1Ac6fCQ+k71T2
HoDR1rsS4zoJV2O4KC8eRey1DwruW+YF0SX2jA/0b5jBskLfGOgaObuLy1hxYMHYXppZnR+NGjhZ
OaMK3iZazh9a74uAm6Ki3L8ZkfXZrKwRHqlPGLtSZ1p42cWWMYOYp/f7uiAsSRXNh3qs7SdRJedU
1PGp0cevoEggE3Whc4bNNay6gT6SB7Vporn+7GrpetDjEZM1RMm8KT4MplvuWZ/uEUXo28gcT3ct
kYz6fUnfBEJofewNchHvOGzFDibNx9J2qZpe4jKtn5NxEftivCbmJnCC5kZQ3rIunAOZ8ymlYrqi
BpRs4vXEEh7AuK2xL25p2oxLJpsBDIAAPXzoFNsipX9Q5So44mZcwh0B28R1tU5ae4XLwTq2k/c6
9jBw0C3iQhIdTKWJGqEi8n1l+pZ5ZB41LvNMxDuieQEgSOjJeYexKcY5ySdntU/OWd1+1IqBgEWg
m2fMJ9/RR38MS7nhKfnGFD5Ht96Vx2rsukekB0+iFtQTuLsi8cqk26IBwZJf5gBBWDfupQuhsiip
fSKUtbwAeSM0Fd1maTrRIUmnDFqR+1XoBdbv5rkNlLsJSrkr7An4e/mx0OqLY9fjVvfptXrjJ71N
DJBRiVrHXu1D1wKGbn7X4/1gePWb8VH4+XTWQm1d1/sSiMBzpD5H0jT3RW99HkTn7PByPLaQFWw4
wzvMnug6C6q5WbjqWcs+N3SoF3Qa6n2mHt2o0tf96DgY6vLpaeipMAKEXuamg9aYVWvqxNqLIfSd
JAMtjcVzaLozy60+2RVkbzoPcplpGqYCF7yHCvR9EdYbhP2vkwUyHxBEe7F7AjqKAl6yJ59ICKhR
67UU+sORtKbeJZubFaDSZLCNqUctnBFpejTM7B3tbHcrQnrKJ9G4lLRMKNndkK3cyOhOJPMVg6pv
LuW6TgxPTOWc9UD3YISO99FsEjK+01NjxuETEcfhHLpaHaqmLkH/D+GLZvr9TYLMiCYP+c/kYJlU
XyOBtlprHMziFc6SNuGgpRqZ042FOSjlqJZ1j8A5KJPyplquaW5KZkI3N/o4IWY8361viaa8P+Kb
QX00x/w7lvB051gdbJfCAayRn1zL1nZTwxxKTFG4anxOmLKIAZnwd6y4L89BPEIVtAfOC5gVlIaT
+EW1YDbRvy6Vm8UPrd/VHNYZHQ+vZjPmDyO030MdpfWaY2LZOOLYNVwYQKFiJGzVN8duL4rghkWg
ojdNr+U+yOdhO6MWTU405zeTSqZetbdJW1jCnUL00LW7iTnUVTrt9mDqhb0fXW3Wrlctl15Le0oT
CPCW9SMHu/ahtONDAmkPoUgaPTZIesGJBFu9iKdr6CVvc87suelzwHj0qQ8thFSagE5lkTCEQIa2
C0t5S4JqycG+AngmJvTYCmffF87wQmmFw1drp0VNyFRhglJ2HWeeKw1vFOf1bRqzhHcxRZ3xEyEe
mgRpysl4qYdbABbZNKf9wF7YKGP6GDo1nhwdD2WiYYag5o813KJk6rNnsDbLlxZUz5KYuRo7AERX
KCevWBF8OnpgbsNBNCA1FKU5XMyb0g8BYDQhCa4i/WhZ6Us/W5IEIGbPr9qVigaH+cD4nNi5QFxG
IPIwBA9jTfUTyWi5jDVTLomy2g2mcreUhSmuIIjWnTead8ZFB6PLjjQJ2/hk5o2Bwyb4HhCmB2dC
WLeRPBSvaomq864jLlAcYGjSAw7lPiLRuDEY/pnCcFSo6QFCSHzwWCsPrWweJoPkCScYPwAJTqgg
T9Gz73TnAA38srLVtJ2Uhw/f2pmx9y2qRsTVPadri4BoHcsGBE9br0ZlruPGkq+69YNZHVG9YpCr
3M45XDowj6OF71To30wtopDsOa9cvco1adQrw0JXVUKICKdsegsD6FhdPOUcH5h5R7g4RwJWCJcS
lbb1pEEeMTCPfQPduzT1D3qVf5FlufYi0hX8iIxKZU0aZTa/O01B6J1KIPCGI5nXox5ZR2kXAZFg
pQEqqjuxFAebIm9aM8+8/HRHtEqyJSjgNlV5jTOKcok+RXTZjLKYXaIEq48A4wNsaQ2wzkWYDQgg
4oSFMsLfT16QfnaxJi7s1KlOg9GvhmEMjnqrQjIOBn0HyY943sC8unnmXu182PqSCkY6REdagjtK
2dRVrOlT5WH1qRgMGtoxK6OjDFeQFob1rPUP4FIfYzQzS8z97a7SCAMtnCTd06zi1SMNu5TJfpiS
qqt74oQogXqxhX8qfiklqNpWR3zeSh0hkudey9FTh0Ton4i7L1epwQVF0lQF50aaA3P6hgvfrpTj
t8o2Hka1KQeHsTqT/rEi1AYV6IMwKLYYVb5PJpks4fGuiIiVV3hDn0ojOUZdqW11Q5DhPUkwWnTf
tg2RjwumVTGaiLbfh0b2GCut33tuh89bc38w4TGPWg1KEzj/BN5u2Dtc2x7QP+3ramBWQRAnJdzx
zWlowFhaF73YevKQEa08jj7TJtiHm6gmnz5pJdUl0+akt1qE7s4lDwlJc5PPdqnkd2Drb1bxKTL1
8dGJ9Ye0Mz8VSEsfpFe+wjMgVE1Y2VqUjWK+Ofh0AW17pxndsUiAx4Wgr2ChGBmcGlbAXFiQW/bZ
BS3WIZzfM7PbdCmWTuUZz31a4qzxMzptk4vLzqb1pbuPCeNvqmA2pQV6/BjEF6uVKtvqZS+2hjW6
eCemH9TGH8MwZ2cVYFAl9AOndNRuCoxPxeCfmR41B9d0trj8poseoTaox2ufnEBpf6qswbiK0CMK
s6rKlV0U08PIL7Eozdpfuxp1fLNbFDjItr5qr6ol1pykqENhPTmYUM9G25JxGBjFGZDsLcXAmhRO
dPZ8gu1KVFOb1MAp7OHbl64bEmiIPDMgtXFtaWG6YXxdUi9paHLMhIQROBkYOIC582Q80cbLlx7+
Gf1hoggll9EsJL9I1+WFkNavBuZk0OfOqXeHHUBarNikgC3ZC4oWMPkDJhSV+zGOTHaVBBl0u2j4
gQxxGxoVr00suv00axajoF0djcwpdetYkXmMSn9aIcPBJE3r+OCgHnX8zHjEYf4hdLUTXZriQkqX
ViLUdClCXhFEA5epuN7fNwli13OVqdchkd2OmV8GQM7eZW7F+gxaBgZLlEip2y5DS2VQ0+3nBvhs
m3xsaguppAecz3dKH+wNCMJhYA1ybzsVoj/Eg2+eY7/68EdpINXMfZBox4IHcWPxvH6jkJtOdumd
ctYji5iF8yrhYrNLPPcbHX/gsE53JODvViWJcQxih0zuWB2VSXSAr4MJsOBwLv0K2r8xao/WoL6z
vm52cIW/iBG4f6zl4W4ICxiqGgt32/5Ig8/du0noIcjVvxUT0EU55doGE2Nz7LoQZKAHmR5uOB0x
OE10VfyVLlpUuhZGz9yiLlRQg7dq8B/WAHIjBQ5OtogSe3zGCbV9cCNmocChS8xohQWxq8kL0nJp
fMBl51qQcXItKdukxxyzz1pl09WZWaKz0IZMkOaQw0JZgApBjETw6SjXDTGFNCLMV7v4BoVyLVUx
ANQEvc08/JVjpjk25mNLVeOWJN6FzIeSYVLHqhvq41UR+d22obPkMIVaFMyER087Ul/A+hLnoDjJ
ugkyc+fosJlYEoabqSSWOvTBqwkqrwcRY4Ds04b5PLKuDYaVOYwqeiV+NTmTPuwv7aBt5wIXYU2h
9LahAjuHDnPYahjXliWq3yNvpsgIWUpVqZ3TOKjdasxG2lwgSdvmWxn1/nksg6sIiKiYs8vG1kCi
nOvGketuu4hLeM4Rq0UdYeAhtwympDjMdx5CwbUpU3Rydkd4clJdsrSotm1C5jxhJtlaM+NxVQD7
1FrxaKn4ezHQY4U+MG4T3+5OXpZ4O5tG2TJvjR9ao5tnOedpdHX1MAxDs3Ki6DBxlC5HyFC73KF9
Tnha8xD6KRC/bJc0RXgqaXkhhCReif7QeIBoMVzDKT441Ge0EDZf47yUpXZ2SAbdWBIMZufpe8Qd
6tzGnrVosxmtFKQPWlVD9J4XJAGxXZds6l6nLtxI4BDfhl5CE/BIqbA68UKaAcVOJ3rua7xtVi8v
VSOqz17Wb2or/SqEF7AeF0+VrUU78B/6VoDMJkuwy26dw4ykJT7O18hpLTzCmMFywCJJ8yvyS5Nk
C86GFP8rkzFCi1uHfAtqD0vUOvEKLeW8ZBjga9HybAQCOtkDLqgQRRViLX3H39UlWXcmYxqK73zi
iFSs1udJSTwD7IKSNQLtSzrtZb37P+ydyXLdSLZlf+X9ANIARz+9fcvLnhQnMJKSAEfnjr75+lpg
ZFW+NyqreU1kylBERki8BNzP2XutKiF8OUvCjtTunm3wguxmW5uFQSS2Y0oXowVItJCKRBRsHNHh
4qF7zQaDCkPTOpL9nQm2jppRVfNnnOn3HmnoqXNF+mjZLEOg80H+Xv9UEoKAywtQFeS6GpNVH8df
gAl61oyPMY+Lu8Qo/xYLOdDmSh5klP8bOGHYFEnBNl3Jc3/OTZxcEmZrmhq7PpenOIVD7pdDegkm
OktQ25E9QtZPrHkfNC9GWobbLJDGkRW8TZpp9hFGiBZGATv7pnD8U9ZOHNMQKO9aJS0WTs6O72jM
Dvh36aht2si4CWrrWY/yLk7N7mxmAX1X0k35fdyOyVEvj9lhcugY+oneq756ghAdEAK/2qzwD+S8
Cxa+zu6f+ZrZPKYhJ+pah9NtmrkuwD5IQflGb5OuwWmJIF45uW5u9nDP20hekMC8/4xgcn9wQJ0J
65D9slVuscMlEKTWLd9uszOyROzNTRNn3Z42qKxdqE5ycO5LsP5ugXonj4Ztk5ok9fPBXePgeXKb
0lhXyiU2UaEv91T40IMhPGYaeF1sjxFTUv2X3/aDXcmXoozFBpdACEUPxjddMg5HPVMUOP/A+yLz
o7XSdBPEmUnsti2wmYx8dhKkkKIzT3JydpAB5V4T4obtXM47I4mqg/AV4z+8Iivb1vmjsPKXoJeP
4YhLI47luHV6DiAw74qdGSq8S4V7NzZ+B7V7XZqYZ6Lp5Gr7T0fE4mIV7oYCI3iBkPQErCc+bqEH
nrcwxlUMv4VkSoAnUEJnrjorW9PV4YDRk3FstHuF81uc0yy6DaW5CxYHzKCvYk6Ci10wRypS2idu
Ov/OjBqaoQmtpq1nELRSQlnq1J+fMHw0Bl8lsPG3FbMqpCBuEO1NfpNbrEbNzRuAC4oX+A/D39lW
a/A+nKZtpz/01hcHLnlrZ8Hcrx7zqx2o+96TDBtVbu9SRTw147sZFOgATaOrr2oILi6Ix0fmttRy
pedvOE29tCnyDNbNpAekG1wIHP1ytK7PVUxHovPx+9V5JFZpk4MIqRoSD8HI6qP2Ll7krSca13ds
2M9R35lstkN2+2GcPE+sJIjqLu55YNFp5bkbUsXdoTGty5xr5xoRix5pqjjT05QnGgNDHe8YK1H/
XEaPaYzLCaG8yEam9MaU7Zw2fa+4DF9Sz3jtcb3tAzKf5zjTt0Yu4cUQy5zN0rMcrPg0hI/aT/3z
zw+54fCZa4BX+BE948z5k3BHJThMem41IPSb0jtOyepS0kp+y6RP7hSnuZVQbwD/9Kyd8CnnG+Ec
N+HWa8LluzpjGDfmjLiypL2RhGtuEOf3YWTmPOO3JmA7Br321g/zv1XYmyjSZl5kjb7aWWGeWbK0
x2nGqZioBJ8pmX8rMy5V3uWYo9Lsof4SgN1KqbIX3s7WpVzK3nW1dwyRPpkk67eFNbGysZzpGmJn
wvjc7McmDwhx1AgFl9mCVT9yRTEO5qBhGksShgn7DzOo5cH8PSZGcq56nvaZbTyVLf9LdC42cSu8
TkV2NJT0idzX1YkC3IesOrjx6Kh2KoBmOARMeXGJrgYOtb5Tjgc6DsywEgEzHTY3Axt5mNJC8Qiy
ogMJkYXhAoh0KgI01RhANlxGvA0Kniezscf9YCW7NrH9x9Kf9jbwIlsF1l1RZh/tvCRoet08lhme
lGFQxE679KyB6hzTkkGhJVV7ptC+V6Mwb0mpXvkjgOU3cwSfbOveTvjtl2wo14TbC/ypqbeG5IMS
jBPxnowuQB4mLAll5LDyxGXKjS9j6D1EpYjWfBQvOy1fcYGPhySCFtCWQIbJZuAgQ7QW5317yQMM
B9HYFXd19hUqGp2BKD5TnqbQBFHCDEF81Vk7bEthpzuEODyNPKk27kiJwxgs+93tGQ5n7RsWjAh2
rPFs61bfNTHPLd+xgKPQc0/GcH6oKdXfR+PfkqX8tk+4XTDyme5RaKS3ES4oXPr32tTNSVEZI5oH
BKqXM/jBqMSbWGp4gi73B4EEARbGldKRe/XC7LuIq/yokLPdWPY/0ZYH7hOG9d04wPtGK8Aw6Il3
TghirPDPDVClJslXBi3NQx8+MvfOngzjL+BYtWdn2K9BLFiPg84u1M/JTgJKXyP44dMGtuniZfYt
dZS6hZZf3OXNyz//Q/R8Lohkrw1JYM9zSv9s2ARWjXJwttJZ9Olczp6lGPiQWHF/sVu3XfUdWIUB
Ydnhp3AhBk5QouFGyapI7QOTeCN4jkvVs7ISsaEuw5S+dQOTPNMy7xULqwb85DYfK7w92qqZRInD
z02R3wKp39TAk9Dy9YVVfQ7cloCt54PYmLu1b8KETCTDuzEd792YG2ccPdSJNd74L+CEDj03HwTY
yUiNWzK/e8UXa82ZxtqQDl0679XnXMCvGjsiHFVswSits1/x8jzx/ahcV2CB4gaYhNlP44Eco7Hh
GOkfQDhuuVT/U6Rnb2DAasK0Wi1rRwAO1gHsQxM66LrQNd5IKnYHIjHpSne8HBh2BYuIL1yVbcax
tFFnE7gZ/pGClXpDJgunI2TJc+WCu240sbm+p2/G74lMYgtHumMgF4/Wa6+4llXDNwPM7IDLONlF
QxGsLV37K0cuulbR2hc9WGdtzumNe7LmKiDdNUQudhGlBjFcxAxcW9d6ZqDfM+lmxnpw/WF6dlIn
fUCxykAZeJ7pT09D4/J3mDIgV4YbUi/HM2lto1lcGC5QNEpxC05qCjZRDYREU6GZUFs9gzgjJ51e
C0dQr7EZ8w6B/uPZmXM0OBfflYNeM4jbZIb0Pmw6ij7wKr+zWx5MXXC2lodn4ZvdweTrtuBNa+TK
HP6sbFOnsj4I5TO/K849aT5atIlLRnqpT0pGhCyxTiqu0vueecbaGxn1Nm2KKYu4BTtN704HkBRn
LlyX2hOU6j/G2Gtf+WJBtQ0G9hULEsvuSBd4aDwsM3F2iSNeelt9OaIa7qJgLwpUGbnLBUhHIecP
r3gEbcues96Xbqd/Cd/YwiV4KgSyQ6Pz2vtZQUGp0rVyk3z9s5nLcr7VtTUEh9aCI+oIGfPCEdad
cNKzPz13DgH0BavJAzKfbioZCWh5w68FenRJw2gjlH0wuCldcufLII67jzsc0YBLeG12iJFD2L5T
7iXnVpk8Oawsei2SdhsktEdKvJcr5IJAwGrJNCQmwZzPKGCaydb7smAE2w5n0ILD/XNMWOnsOtBr
01eOTtWGMHPKC7k2t503H4LIZlWyOP4QXb0QlR7PoTMO54lN0di4NgSerLrWBFb2YTB/+XZcnk1h
F+efnylXl+chs17jqta7yFbzKXb44edn44zCbzQmZkl5cwWguPVAs+9bl5xAbUXTWghiY4GMSU53
6nGgPsQm+YevmxBLTENzpfxyYbjM1vNUx0hzfWrsdRw4q7FMxmvN+v6nXlayXn2a02+CWLfKibxf
DfeVJLR+aQjgjzYs87M/VJTfB9w1ngEeNVtKBZJhYKPmq4BP8WCnH8QS3afWQTgHHZ6AWYd9ZQGp
QY1WAoxP+1fJ4j3h5L9n/cBUl/Q6L+XZ33G2PbEy4/xVyJOMx3fHLHjMgezYhIHNJbJIP3/yEWM8
MZ7GunydHUQcJKVJlw8lg8wgwL+boAgLU7jV2C22jKE+O/5DUrJ6K9IUf63WBdXi8m1cm96SV2nP
veO8FnjvieeFGziY36mci70VGRtI+NbJnd2rEwVqAzKhOoYQXlI5cTEMgE6yLjrDvrzoDuvloKnx
OopTt9121DVCdWJn/BLTez9xTPI2LVtupqe8HVp/Xv0Tka3FndSTvZNLcLk0As06EOBq3sEK1vTo
tuS7g11TMD2Rg23gM0/YJevnLg+qLVo3HqhAXdekAuQ6LfEtZIC5V83IwLwOLcaKQxtRS88QeRVd
z2pPuQ9Sejn5VPeYXslARi92g03Q5Wm/Dj0SKQCGmY2W0yfR8OpguqfYMLwroyyO/cLYysYUL0Hu
/ykqclG8N/cFm5eig5UHNxWmdMpMd3bx98HROxCsArhGBKFMGDxXPdY20zwYxRdFF7XvUT0nDGRX
NEuaQ9N428Yb9lmX+t/DoVH1dpiH7lGJ+hYkQ72pXSOHicj8E7CEh4ekhxmWhRYnbWHdqr69pg61
5UK9F4zUVtSJfJ4vAF2E9lsY99zyfEITU4j48BDmLb0Xzx93I+xEEn1Ffh3L7ntMLeaSUXa0J/+l
sliRVH5mrEYnpS0OrXXbapeBKutKTtJA04LQunJBeahxfp60W/+KbRNDX1Pct67Y2XKIr01g3UPc
xmFt5hHaoWI6JTGFerM02Yexf+L+t2QehzvD8c1jPTePP32C1rGeCXiqY4uG9M5x0qcUvOlhLr1X
IEg5V2t/oqVi/HYH3hRFklVbYwpD6jYDNT22TmsvR+xXtu1nXFftWfbTEiB1/yk+/38iyv+NiOIB
yPlvFcbNZ/v5X3/Klv7M3WcBS+XtT9P+16usY1nKz/8BRfnnn/w3FMX3/+UL17aC0Ay8HwLJ/4Gi
BOJfnms7FrU7xxP8DdRa/zcZxfyXZ3Ne9EntejZYDero/yaj2P6/rDCARsi0w3RE6IX/L2QUHmpQ
Wf5bedaFuOSBXnFcqsusL+EJ/s/ybDw5AzmuODkOhpvuAqH+FH3VrMVAm8Rv6/NAOGGbLxCzqus+
2y4oGHBeMo4ydwz16fUchw5afRmjMADoUOJ/37hOYayaYRGf+TzYo1u3INc5cUQYyUE0Z5WO2H8T
1h/i6Co9BiozCF9mzzb7WyDOxroTdbYlsv02fFKF0IxnK3/T8ULu9IBxVR9YZnJyooayMz1m5629
mavqWAdA5J0FJ98vYHkBYd5fUPMQQVld09q0oND3C45+gKHMDpDXQlLdigVZb/FuzWHYJ4tCaIHa
hwl4+xLOvaEA3pN18LaWeILnKjd21vXsEXruIvZ8P3q0CYoJMUhFs2Y5kdEDnUA9c+0Kt6MNZpqE
TrF3sFlDXjDMbS6zjj3x+JR1YPqB0tTgeFdTWQGL7lCR5w4nXrpcvOV57C64fw3YsQP/7036Wg8j
CBLJ8d2ruMdicUtXbPsr1j0VoOyOOoDs0l2SaMiywPUSIk3Pdh88FjCjG5WrI1JnQAtug+UXJt+h
0OJZL+oCE4eBhctgaptXLxkeXCAXPa6DCueBh3qkrAHQyrdZyJWkn1aZxnnQ4c3jmNB34Yvp60+H
13UPP3GVwZsml0Lhog2Oy6/aOYmJFg9DjI9hWMQM7qJoaBdZg2k5d+1yOAXj2TBuVsRRwGbKRfJg
JAwesT4Mi/4BI/QpVm5+DkxG0L35LlWTXeZJcB8bLUX2BlBOxaZboutiMIDXMWSttk/7WW/sgJxO
ZBEPSR0AwX1CiLhh06b4gK9a8Bxrs/Ldcyfz6p1qNp2cc8uKmQ9cTD6Y299GW/MACKVYY8yLsRkC
QgnGb6b5zyDV9M5aRrdDnF1FnaTsrexHjWeDvcODyMObypCPVcOHE+f+trYYQemkvtW5uRolKiUW
svjyOGS4kj1qt0RdDGxesrY4AuJlvHBhgZsnE4o91p7i/syfZHVqFlmIgzUE9cO0ocYIhdJm/9TF
0bboujfEf4iOKLhuu8U/godELEISE8jvStfRJaqhlwukJT72kgSUGmKMvdUghVaOTWYD00m+KE8s
iTS6cYj0zRy7WsDylfbvWqeoECdiwm7b4SV5pl/NoOgxKARsMKdEsKLn32kLgIhVwW83qO6iaNqF
i5TFcpqCyB2iFnpBUNkWeQva2kVYch8tWpdwEbz0i+qlxfnCYpNvm/c0faxcjBzdoDe9L+QWfs+d
X6fVTsao6qc33IR/WNCjDOrdu8obj51VE7jFHMOUZ9rNmaWYfvT305Tkm4479LoPsO9wx9ukQ3cg
8oEEIYof6jbZhThumv4W/ShvwoT/h/zOLxV72QwootCCaqVDLqknGL2JlV2sQ265q0SaB7P5ZNzu
rq3mc2SYs/FNf8Oa59MkKLsFB0yjDxaiH3V7HwEtq4UmRm5R9qzX6m/yJ4A9C8fZ5/V8rATZiHzA
UWTaEVTFMHpJCqBJ+VORYFJo6QBxBkHpwGX01JTAbmqV/NHUKKxwsG9ywJSU2z4o+Kg/jcnw6od2
cUqcV2C8FTm2fNUPweLwCHBIjVDbcRqNPS6gIKwRPpEPZtPHPXTQ7aUI3D9e+ldiRaLsyXppQpTk
YkwCaL0aCnYmk8cN23DNZ6S0zXZovmNpD3fEfhEv5Xg7WWCTXwT+HtIOh1hL1ixINiGzrIQdkE3B
GjAqT6ZKzfuRQyZRbSd+8GBpMHdujalYa0nePKllsY+QonltjVCOGtXKAUmS+dxy8UmNi1iKofa6
TpyXYlFOMbrDMJ4yKWWBE2EfBcGA6dpoiQNYACkBZe8SGGCm7XdsyuOXColLwFKwH/ajhqbEVmfR
hKa7qI7EQxGa5F/ITFWMNE4NnIyN5W7dpUtjsLLr8WrFA1MiNxv1lhM2MEDcS3TGn+qc1VQexul+
zsIPDyb2ofjLmfU9DRy2Spi8mkXpZR3GRfBF5+uWs23IPZJS47IZ0h19WrapdUvGkU1DvjLjem97
Gi/cIhGT2MSqRSuWM3BJXdK7uXzlXQDVIUNB5i8ysh4rWV/zWiO9cW8vwjIQXiQkS5qHDP3GRWrm
Lbf+Gc9ZtwjPsNyqi8SB1hxIXULfxYyG7r6/83Gl0Tczz4ARn2SDRk0tQjWjM/khR7JmpN4hwbrm
Yl+z2u5p9qsXGjvPgKNRJmRviSoxNQfDG3g5BG7I3rCCTVgCKuK3ng26G1/pYIdH8LIzhUG4uDY3
EgMkEJGeADTVA9ErPQRrclj1XTiwT1Qza3EcnITy5xD6K2on25geoq6iujnNvztoFis5VsGOb7UP
tk6PXTsZZLX4/IcVonfNB5Mzx3AABN6uSdydEoDKqmNOWqB3HvBhqUxvujJEkzdwEXH0H4LUaAIx
6VWLUs+rGB1ZEuMQfO6ddIGFsTU5kfkvT32T/CpG+7nugmzHLfUx5gAic0ilXRh22wSJQ9gpAF44
/ki5XPA2cEXjdSRrY9ogrWNE4PVXv3+XQh4iCFObouIajEHQHVEJ0jNglIhcsPIXzeAiHCQFmfDH
krz0i4xwwkqYYCek/cILngrmoi30FoGhqIpnK/Pf3G5EpDauvRNor+hgayvZVgzmD17Ydrs55gtK
PpNho/x0jXlgThx/AzCnXxhke1vYZ68auPgF/ImZBiVoW4QvPSVFXwbeRYADXWgWFoTekNeYK16L
Rd3o4XBMW6asOSxcf9E7uovo0TD6x2JqX/OunzeqAnWsyDb6LMCmOGwv8UjtlXLpSxWiJplTnlzN
YGRXlRKe8v1ZX9XoNCtiwBgozUVFaeOkdImJbkYWJKd5osAmkwdp0THItPupe1lvrXp+kIbmNg8j
FuclMl2eiNWHVxvPEMIY+SeI7hyKakzrDSSRfnJtcP8RZ5sfcumSh7VTF16C9bcomBJSfefKOgdc
AgWPpcFPj7pJtnmw5BWiN/Bb4a4W6c7n63zktJJfAkD3bsmzTg5RvSsW92fbEOQKYnygXJGnXTWx
9qrraxyBWpv9rzTTwwqvi8ZKvcozwdpo7EmhE30xhPkFNeTDEQoTKdlGllDybBUhQ8xZ01a5lSaP
6HJArWRM5WNUVTf8qQogb/qYzhRxkgcEBMWWCAJHysWKWi5+VGvGlKpRpvpMbFTjQF2A62l2NQtG
06bjYj4q1gx3gNrXfsIRfTGxskVKVq5YHu6pU+0hZkUbYuzmYK1HVT8wyLoEiF2jxfCq+pH2w2J9
BSafrpzFBBu6OGHHsTcOPJG67bwYYwuneuPIy9mOCM3a7lkVlrq5J5DIZtDCOQuN/agXC23WtgFU
8bS7AgroiW9iq02I7AeLv1bzzzA1YC2J2nb0rZ5jObZb+eO9bTHg9osL17HtVbbYcdvFkxstxtzc
YK2KQdcjBv3hLk5dsCJ291qbzc5Ice7S77zrYyy8zKLx8S5mXmbbx6nH1TuG7IWxckUUT6jSL0Zf
vbh9mwnLb2v42S1dzL+ck6qPSo/uqrQ12vLFEGwvrmBvsQb36IMdNMKzX14nn1azYqjxHun0uw84
jabZeGuS/k9nN/Y6dTyg/IV7b3LZuLgoi2vUxSOahJUdecxJll/i86cAMB8ZTH41dn82Az6jRFwN
DN/iK8kvBgVSKhxK7pKhepvc6Q81j0d2/ahhUV2sulFcmqtjuPuyKq+lRXBbNQ0+2ZRtZcPiwDeT
L4ID84qTyAd4vGNATnCc75mEn5pOf3KLegCC/TrQijMN6G4CdGRefbQGTgc2H8y05vCx6OO9G+E0
INOVmHC/ZzZp6/nR0+GjO8afRED4E663tUvGiI7Dpo4/I6M7hrCGXWZOMdcb31noTDlRFKvbhAAS
aBeezNw/yoJtqWCFx5h4Q5bp4EXJV2i9jPO8nbm99WAvNS12ywtfHH+Uq2ZLnOs5msJvTp+//J5n
CCzCtcHo3LqGDmN+TEYpr5bAzLkblPAjePz50f1MsrBMYJgbLCYMwIFBc++EMXK83H9k+7/JkxmH
NwBntIPwY8YUSwv3zRgBCP9XaV48aKfd9J59smDVb4jTFCthjDfXI7E01PfpLN5LyL8pRQa3p7AY
8YQ2om1O9N4kxa7cJmH9BD+E58LInyYfR69iiiYelGm92lV9oHSOkT1zvwA9REpdoXjQo6uy59Ah
A6jrGxWTe4EoufF+4XnaGpm6LOoNvzHg0zvbWWt5ea8l0jvLNp+TEq9XylPZOkZKeDy8HYLmzkel
9DOj+SsVfGp/W2EYHAoXKThR2NDlvFe5X1j+EGFh7s6SkQ2kw4Cv8nak0Qh6JWuNXSmrRl4FHASo
5Vcc7bwUyqjottTAv0N3fMgjhOARWj5T+Pcuc1wkbc9SinVVMDRYvjSlLNduWOyK+hAmXN7ZXhmi
ekoVU2FrwKEyQseAnLzWRnEalTi1oX2g/0HBW7wFM4uWlGf7wBtp+TNHbfhcK2e/hBoife0H/enT
ZyoF1K3e81bK9TdE2O+pidALA5/a9Ft88QjUcWk67gvHilemFznHKG7PhFjuM6/fQf5AWto77tOj
RrJ7Lkn8bsc2A5pZZPcZTJCjDfFMMXG54mQwL9JtqDnMSJp7Hhoag9Uwc48Cj78K+DLlpocYN1yl
XqO5KBvV2g76Pe9+YPN2e5WxeRs7JgC8uFLCK8SJB+NJKkGqhvWVEZH8aXErcgMkPEs7g+x8dC7j
8TJnPs9dslW1qv4gaOYkNxG35XtoHv381lT+G2m2/qC4RSQeCsuxa5aFK0KT2ZjvaEyssIodRAdZ
1jSTz5pjneyHVZSrYmta7KpivWdyxTEutu/cJO12/h3Cr7riWJAmgst8cuXs+EW8kq38sak5xqUD
bwuPfPeaTw82UsLFI1c08hjyMGv1RVQxOBaO7tGFWcPaKoZdEjb3Oq6SdWuoN89LzyOz51XUmF+1
warRlLcqiGLKFKVaR6377MTBlVfffW+nxsozYT5NxrMHW72zh1fRMIJRDdMqU4c7Q4qb71I569T8
Qd97ySaxo2uR+0WqO/C53InaXIowIXvHMrtSFQ7uZGyds0gk2AaSbU1P52RkoLKp964V6IptzueO
nmO3T7T4AMHCIVp/Oz37g7H2NqnK6QuaPnYx21yrTH2qCKTZ0LI18y9ZuCBQY9k+lzI7RmG6TZK6
PedMPDeumZxiBLxDEqxkj/3ObxYOQoYX19bs4aJwT5iKe7uF/zmlfwSpA6c5IAZa/+bKYtS5LTKw
WUNvbceF0uhy5VDjU5r0bFmKaF2USBcCka5aDjZDDl7VMaajS8dhTWbhjFYs3LZd9M6Ob0UWEKFw
hn4nbCjJ1LZ1sOrhjnid5D7KcFLOSnOj+Fv0fIN2fsVN0u3fkSNxXxiecqpDa5IJ3UoqKoxNyK1k
yH37HNaztwMb90A9sNzwdxOoWsoyNAf2o91mByEibneze+Cd6q/ygNBKzx78xlEceAkv28EH6ZG5
7mEavVOd5LCUcGo4TgS7rmG8Qfymfxy738oeqEexHeHNPTCtsq9V5wRHC1D1JnQaSs0d54JivLSa
QSVZPdJS9b0/qr3FKHY1jP24rYxdZlXfbsQoMPXS3/Po+VQtEJ5wEv32I/dP4VvlbsiBk3SBn557
bT7VYXMwwWBtMGfdt2b8YEuDXXDPpzr0yYZT3tbccjgLjt3aAum6yuL0XufOt2wIiAZpf6EPdZ2t
aJeJevkWtYtN7S87Yc0+kzD4sRTP0VxuZ3KrEV20NWnQu9xcYjhp+5Ar+7kzFMOByaAvLewNG/JT
27NrJ0ZDMMbEHAQ9mPgq5XigWJ7k3Gba2d4tenPt7+uofVVNzDw29rY6TIutk5EbEXZD1ZLJKAnC
U0eZGmDVb4Mtl7fIrb00hqLk9vOegeoBZ8OBikuxMiR+Mb8eMabT89LsDTmQAbanK72lNhyskz6E
nXus8BUC3mZ3+F0b2E9gGAzLlekhzCdx8pcfYrZwpyTN3R3etHubkPNBphbhnJSzhfL805A0//4Z
G9yZXD3J2DAyjBPfKNwIuets3IDZ588PRZJjcHeEdxJTxQfw5y+2oWRXbPOt3vDMPHWx7HY2A6tj
aovqFHfWHQMZlKZV0Zx0aSZI1WDMeFKrE2oZaGZxTPaGbLA6TeXIT2283EA9ai4bqXVwJjntGSdX
Jz33h6EoSMss3iV7IfX8/GxoOdQE0zHXvMBYyR879VBYlWQviR41GkKuIj//9oRm6EmDM/JKFeYb
ZvIBMU7+vT//MT8/YySu+LL/j7/GKZR1txYHyDZQ6dhNrobQJyFaz8Ga3CK6cNMgI+6Jf/+QlFxb
2ay82QsHZFzwEskPKuPnp/4PCKNaGBzBAr2QLe8fxHGXSiKsJXzrntldpnu+8/SpBVtHe6uPCIZ1
ztoq+UP8+aHju2Y7CPPzP39JuMGJUy7udtExUvvPL7AE/vc/9fPX0qmwiMbxaP/PLwyKBYZdcZhT
msfbgt3hKqlO//khrG367T//W8J8qGpBdi3kuyBY0GmFwGLtd8YJQGu7AaaZbYKiesInW1wVBr65
N3ibDgywqyI6F+QGAMdKbJ39vLU6BOmEXO1NTaWH9XTA5hXgNegVVr9rWMKQG0LD4MGT0Y6K5UNR
8uKHJmc+5lHNkpszUsq7lNbKLHifDvLiU+xBgM6QF8AVqabe+zMLoz3osj9yJ3Av3ST3dRsUW81U
yhifRExHs+B0yxSStD68dPbPwAtoDMAGK16mtKFRMYE64EN5Th17acD2+FiZQGRT+mxFub4YOmNA
7ydbntGnKR6XlwAtCFcMYqui7t7JSbaYc7K1FFJqXZa7GZAS7xs7PbD05a3qo2/Db73mMafWc9/R
yezMcV3ggS3NCRVg1P+qjOLFHAmtpcyDQHFQ9H3gnmivE1f7xzzquC7RyuQhabMP2kPL5QfFIU7E
X9x983ttWBJreh6ytCE86AybutS/K6FujXkXO+JQ2VxV7Gmf+8w9C/c1s/CfZrX9pzC8p5pLNe2+
M7mZnEW2YvTpRIuNjxqxeKG0NxGCWBVZcKTHW7M8gUsV9+NzM/mnNHvuBen82B5uUecgyKOBFKZU
sCZ6xOqVYTz3fUweXCXLlwlcsU2da913/UdShPfLv1YHED4ozuHVodWeSKy6Cjs7E3wWcdN7RIiV
yDvVR7N4YpX/5pC345cHBG/me9nxZFVz/Xuo7feW36GbMhhZ4HtQcptfycQMW4mnur2oTiLDii2y
Q1Pztvzu1g7jhmvmeTMml/bT7+P70OBwrsAyMdoF3gMwr79L44CbGz5s033WEeefmW+PXC+8WG2+
VO247wWQwkR2v5uh5XjFPZcJOO9KMNhL6KNpn0WKZ8w1CxxUeXAURJqlIKudsKjxqgWkKIs/Gb1Z
NiYoR4FMphK4a4JEO+JWgZ4LAYptTc9ahN9e7M7nRjODsojhrEHcthQGQIyFQ8W5rwVXayQ1E4e9
2zGmp6/sUqMIekoS0sNqzxEa2dbKZJeRKxTHRY1Fspz5LZRs9pY/OhZF9mdFEb+3jY+7QnFLpVIa
rvzOfTe8YRO33pPVpXu2lM5VsIJL+xZbtmDmHVkMfCMCTB4xx+XrUStZ7uqkpuOvGljawVtfm588
K+1NqexfvUJs5kT8nqu6X9TP31lNXpLCbixqerZDTkwmqp89J2OAMHkcbOxbXGq6qAOyKOY10GZS
F0Q6M2/PV6gu2/RrKgn5ieZBes1fP2MQOs+wjAqFDd2FboHsmxwciwiTr+LGHuMVpciPmaTbSoUB
iL3wMofVY9TZv4eipz4Bu5gDNcbdFnics0Ag+SUpfbinWfNbNASnAufVk3yTRrLn21G91r51CwmE
7SiGAF4j4Z1Xr1yyaBywuyeX60AeGOr0GEawdzOulEXhPrNRd/iQMvwNoSluZpjcvl9hIyc6K5ue
ozNCn+qX2c3Vxi0i3qqSL0lQn11fvVHWvnNQO28YI4AlfWv66iic4dZa8U62S9dBBA5i5Y5UIU5F
JO/PaeJWu8Crl2Mqy7vAcPZxTH2iNSoenOlydue2FYr91HgMRujNrIID0+x3I7Gp/gS8zM8Z+e+6
9j4qjmCNW9q8SzMcx8FjFXpfgc/mho9NaXd/hJofdHXvC7WdHMaAtOmY+PELqZuxCK6i9+UDTzt0
28lwawDjsx3jNDZEbJPOoZvmb4wp/UQhewg9XCoAwjadxywOtO/9FDGJ4bAgNpjB/xd7Z7IbObJt
2V8p1JwXJI00koVXNXCn965eilBoQkRIEexbY2Pk19ei7quHzEggE3jjGlxdSZkp70izY+fsvfYL
EQR4SXPjscyLazP+MOKo2/hjj9bIPM1t5hDrHosNuLvbCI6YUAPZ56RRIpIvNuApw0gYx1zOt/Sp
HqQn70XRPxAct6kqGWJguPt83LkvUDTnyKwluWydVz8myqw3NqoEi8CvjWOmXJ0gHTcUSFRE+Uwq
Z/HioZRm6hor1AR4DoP+UPuEcmt6Khvt0mRzbaJAh0flcS8hLMUP2lU3QRU9ShSdYp66Q+l8J0MB
vbHrvhNxeT/NTG279iUDSKS65OICHRfBeE4TVkUd3Pt0kwRKO25d3PZMYb8rAl2N2Xvrff+XX/ww
a8B3zM6eQY7jrIHlW3kWPlem7p15ZHGdaArTYdXmcZm6N9q4q0g14xjZHyoWWqNqv2cxIbfNdNcF
LgmuDmAjlGa4S/H2UINcEzM+E1jz7JrO1waQgyx5AdSWp3T2ihC58dsco2ZAvrkSIzcNY5iNQfuU
mnzH9PWcuUAuSsadAy3joWheslGD73w03f7djKlxbPzXkwJaAeN0HA4FARwmm4GVMLJx5lODfJzP
hb6kD4J422LRKDr4HRnhh5smsw8d5kjoMsDV03Q3m85ru5jr9Cq61EA5K9QJg0csaOwySzFxHbXN
t2wYv6q8N7cEmdyJhNhhmNUPU199wOZg9O4Mr37R7lSvfrSz81a21ZeqoCzAsN3K8RuUKRhiFQjk
oqn2nB89NgASF4sp/57gqwyYTmDVY9BQdT9cPs/Ix9WQMNDXtbUj+D4/+vNTnBn9Q1ab10aHttkS
jd1ocVdEFtbrlvwmzm3L1uVWqkWYenyizaBB4UwpVwKpWswpcbvZTYgwyWTg1TOXtPLvfYsiIGKj
YCwm9rJvb4g8gwfEG4OcIIOBOTG/teNvCm22ObeXqqfycXx2SiQkFzqv965hJrguTpl2vk9jTobo
/OzP1neaZiAkp/FgBGgaRFm9r/d3hAwZL57c0mJrtqUN1E878hnu/GlMRlYfyRRuEvPV9Zi0+Z0s
N9L2ZpbS4Rh7vXunhpwDqG281y1/xTW+VKvhQLX4imEgA8BxviINODqV7Na0lvmU0DL+LPe9/sOW
9Kf6GFZSYFjr1nxXjRGFSsuSCVbNyvt3A/cWLWbrh8IxtQAvWwLkk+TmkgdIgnjnBsg6rBPOrOVo
nIG1vuTAh/ZxncPx9O+JRkwvA5MSUa5js4WJTM2AtI6eg1S+mglzgTiCkYzwuDfHi1R+vrNasomG
BP9k1fyc24olw14eKtiLBJtC5izzS81xiK4Co5Deb0lgzlA1kbqs0mWTe27oIVGkkZTt4IgfKxwD
DhP+LdAqiYvctwl1FNOhNtyvQF8mQGcEn2TkSm+99GtrL3cDReQh8m3oC3b+QAmERmH2XhHeHDuS
XKBRJh2AMhAPtWDGPayEaQSTxXA701wdh1azZKAZp12Bj591hQ/X2VdG8ti2cbsjiDgioWAPIx/J
tnq1l8zaTVosoYEwSQWrEwTchiXA9DM9OYOA6M9Mb7ABLx8Mgy6N4lRRK/fWikbvIHz9wqWAoQ8A
lztNOBprICvZy2TCmES+E2/Tio2M/J9dpqc6RB6Gfw/EG1Uzr5wl6lShHYpm+j5KFdwq3Ct4SnKK
PM9AMCUDyDRZ1R6b+LRAaN3EHAjNFnH/iJ6aetGZ6BPI+2BGGFLjwinoWx2YOZuH0cofMff9aOIc
E7J7CvLbjkP2w2AtF53E4sTIrDeBtsR9SWXDhoXzAjshrOmT0yyo3013szQZWim6ec1QUkcm5gZe
9ktPW2iysc5h7G6h1KOl7r70qi5D4b4GzbuEmBAaKo02pp0+lunyWAnadB0zSyBf02OUP/h1fFno
iXgGbTEI3xc5FNMe6OavbiHwZCW4sCxjBMOef3Ld4ZcdlIjgo5nwavPFMd4g4fw0nWU7VXZ1ERXK
GTGmV8Ajyy6IbZfyXezSqbq1l+LLapePqqBhgoGeYFEhWLlqb8hE7ocmPk6qvx0tbYbObNMc7Pt9
lFjpjn60v7FznHeLMFkT5ypMBHsInxq1TXZS0N1pimLjKiKYf8FBalC0deUdfP2F9gw9QrToexwi
PyqbsUzZRE+T9l4tG/zL0L4MFVZ3tDDdwSjlLfJeetHzh9XRkS0gc0QdU5u4kOm2HKKWZeK0NOZw
yP1hwqwUu+Dv2UiMQt2DGoCOgjMrBF6978HAtAG9+tjPvmMu3NhD+TqREktA9hvG4H3Vd8zlm6il
oJpuGIgTO8XkwGxj+cBs1hPVT1mN/pZ8c8i/Az6HieNnvJRHtZABk4KcKxc4w2D8rKNc7DvSDyi0
aHW6Yp+o9DBO4MAbbf0AaYzou8BLGWdH9r74UFsvQ+CUW8bEiE+KEhCYkWAILu8zknCpzsaHoLKf
Ru9DZSVOVLDhVOs/mn54lRmpxl15U7gZtQ3/W5AsbQKvKA5RtFyFOXDMtWFaVrZzZtx9zFO564OF
XroyiSuxsAASlctBrNM7WZcvaYpKuhSEBDudCANz0WGfbKOh+tVWcBCCISZMNZU/nFljoC/Bjo+p
9Zg4Zn/SU8XSPMvX4Ydf28kxb5km0WIcPLgx7uoSz3qOXFUDHJ4jbT69+G57k9gyPfi+3PQLjBm3
fUkjXI1BuTxJ28jPKfcvBV+R7XqbHNVhtY93xWDvUMkc7L5nslYdLdFPW+ZbT0uMDdWN79yOzroV
pd+lb6en0R7vlOEynV8DegtdZtsk1QRMI6wOqtEj85hIAmleISBNkBm5chWJt0PdwUbUUHet4sgw
B4f9PBFGYhztZhwe8phnZmcjCr2RGW6Ma8nUH5/q4/8v1P5HofZnLMnfRFem6h3afvrn5EpIW6Qz
/adI25f/ohmDNprsctLEPpXY00/V/+//iVDrX75vSTtgeuljPHD/INL2/mUSV+v4Fv/E9rw1qus/
RdqO/S+k1EA3id5FRx7wWP/nP971/4p/1vf/Dr1Rv/38P6qhJBibuRjx7b/nSgWB67mCqEzBn7Ok
+E2iTVhKgkw4wUi/4pFAzmvEV4+uBfbJbfW89xGy3roMhVGXiFMVN+AFzXmXemxjA1PtzyvtT0/v
T0/n9+i29el4tqT4X6N6pMXr/mPSbc6bgu6xdC9kjOO4aAiayOz3cfaaO7P6HqxNFxfxxsYYm7u1
+Xv++8f/PZTm8+EdybtLNKNPLfPnhw8y5oaB7TmXTkffan8cnlwdHVENY7UymTtPEmnziFIRtew/
5sCtb/UfY4p4cC4VrhXXZU5nOr+99i6ZknjILeeSl7BUAQCQFjoLRJCDH2Zdaj8bGRszCVq1t4Di
yz4kOs28zvD2K6c/UOd1GxjvCSZ6tfxDFOBf0p3WJ2et6au+b5In+ruUH0DNOJtG50CtVR2Is/ab
u2LA2jayEA9BQB0UBywCARgBVIR4oJ8shpgp+Wg/FTVjNQrWdtL+/u8/sM941d/eNO4GK7BdafnS
X++8P14wui4AOevUuSRjRMeiJdoFC6wZwpf9xXk8fnHMDMVYgf4W21eoihEAOdKUc70GUeZHldET
FWok3qCFCDT33t4wgQ1PXpzdmdY5CMbQ0UP3JOrW3swEheEcS63LJPUH83D5MNTfZKu8I0LwY7pQ
QxIfUr8x8wXUYTuPRt7cc5PleN+r0KS//CDNbF/EdnMegvkBHfUvtVpho9ogUkr5xK1n3jcyHr6a
dhVc//7dsgje/e0Skya3lTR9y5Meqdh/frcyCxQPiWbOJa1rE8QMahnpwo/BzK3ID6CLtGjmamkt
6RZW3XsN8R79wn/viVhr9B4WlTWG97cbLc6wNCXz7FwYMzFXMpObkrzMx2XQh8bun0CIHNxmVhcn
cnAxlSubVT///ZuxvtY/XzkS4T/uFCgc3Hi/xy6mwGIMWQ/OZYySX4Z9RJrKMRNtqBME904Kgcdu
/ml5++tqy2NK24LTYVpsCb9dreaYOV5vF86FSIij7tB6G8qGT4hCNiqNPY6M5VJC6rF7hDBg5G5A
y2y61hJfus79h1vH/ut6I01he5YthcMH8XvcI/ZTC2uKJQC40RPPJ3EVJPT4AOpJjg8eTX9+d8F2
h2Xlpajjp3G/jNWNpWvqtqXCp5I01s3QM55Xs+ueJ8YPu0AWj8KkzK1n8g3aLo9OqIiu2A3mfc6A
nJEKWlM0dP+QPmf/deWWpsM+Bnucb+zfr2w6zlBrZe5cJocg8Gpportu7eu5Gm+MznAYrX7jxsCz
j8IfGJkC8RTNmKjrpn0Ep7uZGpOD1ZBXex8m9FZMXR7WTcJMaRKX0bUN7P/xLjJJNZElwVU0n2bE
jDGGagy5m17SuXQbauwsUP+UxPpnIxWxj1wvjiMC7Fxcrt7vCXY5pEhd5g3XTe62R22gxjZNnu5U
DfARx9ch1vU/hP1a+MD+cn9IHGLYuihD7N/vD934Xc2UXVxSNwDfRzP4nni8e6sBTha4sFEDcqAO
4BX9y+cX34af+5G3VfkPm/Jvew8bvYO62/QChwqFBMbfn0mT9HUBrs8491FuIDg2nxi2QdqWTNgT
RLbIcjJz36zlO3JuccNJg51QdeLo2+hSgiIO47iLnypr7P4hvNX984q6PjfPpxoTJA6tF+Baw/1x
/2kQkdrS8oIzqMqtJMBuZ7k92cMjMSwyDtBTDxlSEN+/MT1bXZCoh2Cb/Lt1X4lxgiGJJm4rZrxy
mVxO5VKnR3eMxR7HGLIbN2BswmVcVa531JO/C6jKNumKd9E2/2E2u1A5kUBpa3Cvui1iGOtABzkc
tUfwhQEZM9GDGfubJvaDXaXcc98x21GZbx50gmPiE+6T4zvDj6v3bYfaifIoBwacMm/N6p1ljMER
ooV5j17dquvL3y/DfIR/vtIY1KHDFh43bmAKRh7yt82g8nXm6FI45zimUalc+cIcddnXqTT2sirv
QDZNbNqDCYevV2i2fKYRSKO2VGhJuYm6fDpnGftIC1R4l/r4bM2aQNlSzPkpA+pY9Mgl0p7uEmXX
W+mUpyXLJ64duA9w9gQ5JsgaA08+MMZOD1jxAfdiOwgtzSE5t71zRdv8MMnpto3J8itj/IE0EMhJ
cuIZ/EiUbZfFyRnM6645Z2U1L1snSBsMB/ysoUmEKiAry+wEm0wDHBItR7cVS5OcDGTCuF9gC9Ci
R/iWkgw16WM0TDO4h2UfMTW/2FNcbXtb9nvKAy6hKb/0rRZ4Bxi8iIDJRC8ga4Cm3aTV14KYi9OS
VI/kyoA2MZPjWhZ1xfg2Q56CYqSeErttNiOJQDuyNPS2kTKCkY072iyd+5419G4y+jokRTTZEZpC
/wz6WJsl6loqH022G3u7XKxallkF1z6m310HZNgp19ZneEXRtl0KIuR1Q9mD9eMs1EpXsl89s1gv
4KGgKaS/KzZhxFFvWZW9CvcITzxFM9Az/SRL8aocIDrLZH7FqRNjtXK/DwwldwhiIWgYjKdruoYH
BWgu1J5pMDoexXlfV2BjnCZ1Tu54mw5C3iAjOizYfS5Vp7ZFH3hPU7wEm1pGQHb6nplvhPZlmV+y
lbkNEPRooz47gf//WWmQO7RmaGSuenWCHUHuMfEMvaSP78cRjY4JS1cUKnnLq/nO8asj07jx0UNn
pCZBId8PjzIHQBoVFeoDN6p2bVZ4lPEY2vLWI7076gBJUHiUZYdaSPan1G8LmvDFLyVV/GiM0a/I
tKPd5DLvGJMC5RuGuFC5xXJTxV/yBu0LcS1hOlTJbR+V88ZefP91arq1KX3TZtOaKufQfYQwRvPI
m0DSY4IHV9KRojDsmNUfBiNCi6lm7HXJgRwofWsQWyVgbaGrNWGVcVmfLBAW294zGDk0t3aL5sos
3OXItSYAtoNlMiw+GxHQiErsyudWKqYQq0Xz7yu8q8i7KiOuVEx6tLSjX0HaqUu91B9BzB4cBEt9
P/lrUkBhh02yBIeYiSfppyYM/wFfl1I/DG6Nl0h8y6rpMchT+7pMVBaCk/ShSUCATNV4Ywykw7dz
+6REfIidKbrvMWRks2IAnCGRCeTPtPL7nVt23V5hAt0G+VifILxcFEQ64ONZspdLFj/MWfvdAfl2
7BRATxUX32mhE8kug1u8Ne09L7DGaNB5p8iGoBtE86Uv61/0qKcbBFIm0kpBT49PdYN/M33Grn/V
FQJ0K52/ONFTZyNGiIfB++iv7jImYAsYIjdEBm0dT3R3qsrDhdC7c2FWAt/PrwC/AZ02xdyub+8c
D9vmsPyIzWpNU5vVzs1FfcjT7jU1T6Cava9I/t5SKwoVCBXctKDO4gjZzuwH+U0UT9tp8sQZcTZB
JTV6PFBsQLhW7jOpeLeD080HxPHmziwDWp1mYhJyY2TXujW+dByHD+6ER7Fj4stCUL+XlBSbXNGH
tKzmvsljdRr9/FrWaQQzl0AYe6meTJ1EexngEjOWt8RdmdktJBfL8IpTOzrrmOqtSwC5lorWmPKI
HNt0MeBOOqeDJa+pbx1nFd1kxAk8CNqmjCWYS6G1dcjV4rar1a5T5GQbtW09V94x7r34ebDEuHGL
8qVzMn39xLq0jvMzNjWxW8ucc4zmmWAjEg9Fg+a2lFPwBS52fSsiVqTMK8awSui8s1lXx9QDhdIV
y8aK2q+aCg2ReNwdO7qy13IMnpMZaUerxoPQlnNnJHL3iXFvtdIbUbnzc3zV5kh17dDA9mLzNq2D
/G1k8DVZWYzZlzN1STieUq1xGnvrvo1aP2yJPo2U8m+MBTIMxvPPw1nFyXhPG5K3rOsS4MZ+Wh8I
jPG2Ez126sWnReEk0tqBRMLq9JBDv64rvbNwXF7mfEFUjSG4syEYlyX2JDNTz7S5vEtckusB4Pot
KmX9WBJvvs164uMkNNMV0yq+jg4qqYZADTwZ5U5Ad7vS6v25ME0Iq0mMpyqKmN5yGtpMbjvsqvow
cWYIk8SZse3nmovEfogNstuky1kisCM8yC2hI1ionF1TFc+eoYurUNd57IxjULdDiDI8ni/D0nBa
bPS98jEsOkTHkhLpXhvbeMF84WwiY9QM8mL3oIeGY3zesecT9sxMijVF0mrXxqqsNz1xZ0+Y5nP8
bHY7Ba+tml9BcXZHRlTDwQ7abwbu91eABmCCrVLuTAhaCFXwruULrNtPmJHvTOpjzmxc515qXnKY
4BvSjYpd6wABVSIJfcMV1zbxHnqkPne+QiUT9I3elwNkzbHvHqjDFx4uiFHmu/uiYX5fKAfvPaOH
s+HuGw/hKChpB3EWIqKFaWydGCRCCRrSvkA1mORAE2bN6VL0oRMY4wEUqrnXSDgNWCQbUmUIOIE1
igAz6/gcB0Kjdc3p31kH5K3fXVsyXQA5NnA/7GLbLeN0Zh02K47EgTd7nMexb8saBbcVyLuuZsw8
rqLmzElABUrLvJArchsMHbIzQTBHvBZgzNTXVF2tHIZi2XCrIpnils+DHUL726wVNPpQxB90JXps
SrS8bHqpbP6Y1npddSHiprVOzv1jVJd6NUpOO1/ZEAACB+ijKKN9KdLsBseRZW/a1nB3n49IHDPs
PLi7BBN/AxY3wbkKzC2dPJSLNnqhZBlxGpedfXWKsyh7kKfV7J5AjPu7aJD5jWYHxwGrAKR0CMu7
glBfulFAZoKfTFp/JfWI3N933sZKfjRNxnHXMXdVBK/TCswfuApSjiREj0zGeD+WvUtKr+b6t0l6
71Djoei6mgK2lwRDBcvym20Ep15fiHFtDqXV/HRc600ENneXLV38gNnB0il7h/NeN1MCSbR8HbD/
H8c8ZZkm2URZ8lGXGo+l78qwrZI3KS9rM0wnIjl4tWY26/7S1YLAzy5R5gxfXZUT2yv3MtVBiOMu
pohzSZNf2VqLetLcsjtFEjiZMm/Kb/JDqS1iqkom1a3uTziOI6QVVdjN4JmZ0d04bQdBKFM3hu3r
o1ntq8Hq9/7zCEFx02nxxef/Z4uPjZjuN1fnck8sxIlhDH5yt5/5rOvvZjl/H6zsOMzWu7sbgesz
4iuexnkCWuGj3XEa51h2X4wBXw3sZTKlXCTxnfthF3jv0QiTSGoxJhyKfKP5MGpHUWIHmJDqxkbr
od3beQSzPrWkOMwFCeqiQYBVZQYfS8sIk2BNxHfVw2i221UxsWPKA88OCKlPYIY5w7rEJodfHN2+
115bDXeKCATmhVPchVXRUv2iE1oz4ArTUeGU1rd1Rn5WP+49G6F9p/unoUGUVrSMU5mrAV01ncDa
KgthDQAVgLwjfotFH61V9rAAk9si/NslbsNhp1fH2SZ8B00lTXE33zWIMjkGA+hfGuVsrAzdbQvz
1sKou+PQV/cpaUxekawK3x5nwV2b3xoi/0YA2hvOJH/vSC23PVQ64VZ3hkf0SWT22zFgQeekFlIj
kjOt0iH0HeKH2/QnJ16kFBDSOieCgdw5X9gY8EYmH2DKa9Ykdu7Ya0Lqzil0IBH7BnxFWzl70SE6
A//4WFRWBRUdvUAONZwKfYPH6FQCPWAJZZXzGBMa7c/Z5Ygh6vzAsvmVxHBy/2gluaKkrIwNC/6J
/WQmrBZliUhx8eqLkwHeKEWOSrE/L9gf4Jsy+eSJHqpYYPCv5TEYmjTESoEaWMXBpoDpdIjyD8h/
PycNlJb8Am+v5uwwa+85jdp5l7cJG0EGA6NMRCjj+Gpa2MFFjzpi9MfVQhM9lA0B3v702FAEs34Q
UugYwfvq8NyMHW16xj7xHiec9I3VXBaK0X0Sk7NgYI1e0Fl9iIb0CzHQOC+RRXVtOoatvdcB8BpL
Wsy1ayrHmu0HqQykleGHwO5XQHGeAsMNcxxthtxOS7XGCIs6LEeXeX79ozAAlfZVrI5gwJEkYims
R3dToIT0DIQYc6WutY+oq7e+jbbbrZK2a0whyFR4PFZeQAofamRWWp18heDaqls/csdtNMHULRz1
YAOF3BkRGjGeyIkYT2LuTCy2I1J3gz+3IKt2mu62lAWndcDUYwIZXbgoUa3i7MpvbrfOap1a383j
Ef8rBu/MxeU2JsZm8niPuXR93v/8Fpcvji+L47hDswpFC0k4nCZYKn6kb7XG6epo/R2sCVs9ao5y
hXH4gwg2LoR2RZ3vMoY1O4IsfRRXaRU/OhKBUJPj1IoIMtipWF6zjt21tNwDCGx0/x1mrsMYd9bR
rrCAy/F7574Wdv9hBDnlCc5HtjBbz0MYKweeflpsOeUIcreta9oN8PDNvg+NIT87U3L0yvhLZTa/
rJjleWCcnU0Bx2EX+4Jf3Mbschgtk20eyHujn5u9KPLtQnv66DFI39pm8Ih6KyxUNV5pgU5PcYAe
jLMFIZMBXSKxkFfo+lXN7gPNzTKLo7Dwfm1XGlIUOG90PM1zF4lxz7ggCpNxKI5W7GPrGbW5H4wK
zx5RuNu2BRrmTakNN6P96Qa+dSNlfR1Zhs9WSqENcmNvjqCpbbOWINJ1dsvfyW4/vyt0ld0mcXkv
5mTBc/T/fq9QyZCHAozQkXXKicrEbGlzX3z++PmFQ0lj8jaz4zYC8eLgIDDQauwPY9Emt40QuUk1
O87nNppO/fq77vN3c598JEDPj7Xu4tvJNo6xqcyzh8X/9vOL+1/fSYGHFkBgt9Gx/yIm+eoUYjwO
UtN0KtQUnJLYuDLz4Udvaq/4+LmESAkiB2Mft6m9a9KieSv2dTM0CMOK8lit5sE5mzEleig2BoPI
QLs03zgV69CD9LP/DJtHLWZa8S4tmw9VZWscS9ZvFalc/nQMcISwWxOR1OCQIIyFGiYhxGAmgxv+
oXfmJY2V2g+IZvGIqpvOxT849oR7Mzxk4Syd0JNg3twOfzjSsTymP4YzHrvY8JRl8d2AcP6AdX3P
n72jKYMoauE0F1hBsdkwpc2JlLIDIBPzs2rF9zlVMuR48mtAeIQcsuUGWnuMiaD6x01UYkrLt7RE
aaR3XndSzpI8+tZ4VbZI7hHR5HB+bianOuiUjqhQcryuK+WEM5KdGzS6qNa8mxiSu4805IRiGtU+
ydOkGwb+Be5Kf/VVS2bOUN0pKP+3TVzUZEMQHkdy34q+TY1Hd8BahC8j5BBtn5SpSZQpl49Z1MkT
04sbzyYgyvcBTncNonE9R1CmBkKQVfeAaSw4dpQWm4UY6yfLZTOJYhKMjCQvL8ot75TrslnHxXTM
SsJM8nwOWLHR/nvgOjYzenSRtOhbUys76ZrgCANopuoXZJIqSQ+dPdb3Jq2yjUbO68FDvUbZsvPs
6WtJFGDIeMO9qqp6kjASUFfm13q1s7ceYeINeCYfPQpENNs/sG9OZI7eV6byoHr41oObPOYr4HGK
0vjrqMpb5K3Jj7pBm6tpuklA2U3ritCw4ddyt3yrjaI4lgVBYv+GCs9Fd6y9l8zrWd4nTcgeLxWm
0b7T7APxkHZPRXYqbKe+uEn93rWdunOKGjPr6EMrmtldbVe/BaP3hZhqfNGdVV546cmhKUFhaR0D
/BBnCtX80PmgU1d+3UVjlvE43Ob40W+m+d5eiADT8RTvGEkGGyjGKGCUFW2ZCBKb4HbzY0N538dD
e6nj+qtdlyYSmcI9eh5scr+tngI47IFRr4p29v++L8prXdI/iUcOPjqIvxIp8d1AlnOWtf84r3l8
CC5erMK1LnjUQQbQo8OVZrwgaKwfLbIFOW778EEg2XwePu26jU/k8dzQKYrvsVeAea2whucibg8l
/cObxhzNm8LJrBtlFjXhFk6wV8pE0Pz5y89/Z6rc8cZ/qgj6MhypHpAwEcI95XBVmAHTsKIE2E5E
qs04DYkxcPoTWyGeN00wCYApx73WkcbkKQVUl9Kpxg2aSPcKhZfuCOA8z3+2GgMuDdny+G1mLFcE
BrUcf47TJJ9XeOmx7co59FCpS9qih2ZqA2AmzMB56sy17Mk8NRnHZ+D62JAwVXIdPyaL9WrqV9J5
hhDKq9o6Ir8q0xz5DBIY6o0Gjg2cPhQVpScLlsk5dEfAgki5G3m2LHLE9MSQJxCApccpI3StrJOP
FKs4V1JoO9Vq0EdCnLrVvnSCcOjuAg5kOFHnokRZnLwLMjF2i2HMZ0LNt0MigyMec/tMqoc8mfEX
BFLz+fML99Hj4mTvjuGzkvq6Zdml1bL49OiHiR7953eQXOjhIwBXO8IZ6Z32MewCDv0QpCLkq56c
qctd3pXCp6WZLPV0HgvEa9I6EyicXsZxHcpx7p967Kw1gDHf2rjTCOAu1lhDCIHkgEH/xBdXSVjW
xWRpNmND74PEOsF79jZ9UBSYxzmE2LN8mif5rmJsO5n8XF+t56nV7mG0moepw9+uWa532tV3aRbT
kxo3SUQmXiegJuJyqjhOsn4pATXaGDKCuBQ1nujxqg5wWB198hx1AbDDrIpSPZSle8pzutFtXP9y
O1KWWP2PdOEaPFTOfMz9Q9pw5JslSuFq6IozOS8vDRinhxRrg08U3+C0QH1mnrF2jWw39qyOHMk2
ZtHFN5as0NGWqD0zA4xhU+F+RfUsjpxi48JLNy0r56ZJyb5IWu1wrCpuaDTlO7MnTM6kFYHHIvgi
RsO+TIXxpFe/msRBa2DMDTya+35MppKegjszp0EVFN3byFnyBPr6MFkILr2RixuZPywkZzdoFwaV
MvP9UJS83+geZ5DLiFpog832fObYico9W+6FhVFGr4aC5BBLh8QGfM/uMgBOheu7DBjbeowqQ4Yi
HvhJcigN5hguUsGMmoSwZ0Tu3kJj0xDfUpJED0YBbszpylOhrZDhLSFdTXFgpIABGDzUztbvtOag
3HF0ArbNQojnKl5R8Ev7YdIkKgtyAeZ2bfnost8lwB5yO7lN9MOC0+245Oa9FcOrQTmjGBNj4y8d
8lFt8M6DMeDAmoZtXXcr2iDbNRisdjRDRhjeZQiqn0gMOfDaVnaaV7HfNPJn65QgD4L8QXDO5uCT
bYuVUMDGsI9x4fmWQ1509A102bRrrYA0U8gpeAWXNZoR9NzSEOqkPSISOVfzxximkMAQuk39MOZR
tLca1PQAp2QwHeskiOi/PuLvL8Lejj46afx0Y2ihI/7uDYXfW4qeZ2MEFNdOwSit9TgHpYmHArtx
9iwQL4lVPpnkzuxiGX2bSknE2ehXe01YwHaCUURHCZp0R9BB2JfeEdjmLqjElyiOv+GHBboh5obw
A+gu80yITk204q7itJqkNXtixDBVRCHuKFyylUbSzrldKWHfenP2pYfSsZvy7jHrhvdF91yKv6aU
aqFl7GSnU4PmufFYKfZ+RlMkhTJkvi5dSgs/xbtb5NhxG2TjwBDTnVFL3ATo+znASz29B83a4mAi
Da8g32YdCXkG4M8QlLPMzAMTYXa8QiPOsuarRYtij4yMaBZyzCZVfHFlh8GDymqDO52pSgPFOS2h
k+eFfFgM5202R8l64EODT6vdLB0Et7ZA26/UFM6Rw2Ih1svb+OVmsxl2XVvs5IyKleY0LQ/rAgcc
sJqYWePn9gOJGLcHydBmpGwymoC391nShPZgAROgCTRxHsdzbeKJpZFB7ju5hi9GWT8ECzklhtkf
VT+Z57YZ212D4vceHFy2FpI0v4AdpCkzUrraDOKAuxxiK3vSHOEvaPoF2rlwpvQ+iyCjJiU+Youy
Bjr8JMkcJG717KYgIp32/3J3bs1pK0kc/yqpfUclaUa3hz1VG4wh2Ilzz8kTRWwC4iKBhMTl0+9v
JBEj2fHmZFwV1apSLhtIoxn19L3/ffzq0U/wiZEPzo07y2+yPJi+s9PRIHB2i4/Lrk9iNRkxSma3
RCaAFDDv2x3yyTtzHXVX8pBf7bDtwFKNL1U1vuWur6kfjgLnU+T7YxeoUNpzvMFmsfVu1nH2MiBO
f3lkBtklA36vdysb98lKlzcMwLhaZWL/YUXKkJFl24/HaWd0NZORfy2zGfaVVGh1o/4xk0F/7WEo
rVfpnJCTwA+28Y6AW4UXN704dUnnH4AiJG8A/2XWJ0Yl7Xt0eV9Ei/Wwk8vpB+cYTrKOIJQTH6PX
q3j/xsn8Xf/AeJqeuV7dRvR2DwjipQNgrMaUbNGSsBbmZ3t6HHW3jGW2o0U6WIdhN1v4GxLu+7cR
BteQ2SZXUgZfYpXsGAEVJ/bxFwYvWy9Jrk0HWKW3dsxqYrp/u/5qRcroeEz72znjHOLtVpCatd6a
UybZgosAkPsacyVcdy6tHLDIRQgIhwS8cErPTMSgsYBQE92WsUkqmCxRMeHZmUZ3sZfdyg2QPduR
9dqJGa0hwnywoJrkVeID8xKLZXc5i0Wf6Uy7nnDQ0OSQ/It0xtzsjIFeA9rTTRAffea5ZVOgNkw/
JWaVWX3qYr6Rj952SQ++A9Vc0nCynHcP7gb0mDSh/jDazoHIODBBDnSwBWAAvYToZeisyXDt5bup
teq7Ak+UWacULyQXToh0yyTGz2G0wtqSGwr7AxrX1werTxfk+yxxTNC+aX+e0hPQozC1m25WryNn
N+0zAHFIrc60l3c8+lOjjLQk+XBwgWkyn6J0R7ODB6i4/XWU8+RmFEcs7T19zfvFKxPJ2fVDkqIE
dBdM6Xx1zOH20cuZ3CdEIbGhiQgCbpkORgyvGQoQbVHn5DPn+83s8zpTvSqYIjGZm65JXWovPy6I
F3j5AVXDdAOAeK1L26SMHbjVkGS7u76i24tu0e2rKE/+TrxV1M9VblCaoDY4o/l3cCFAMNiJb3uH
7vjMPw7l8oCHvplOL7bpoU/D0PI6WQDK5e+lB1zxbMroxEXnw2jT9xfORRJ6ZAwltSMuELvdaEL/
ZHe6X8vreLt3LyhRkS+jDvWfrmMPGGkb8ZSYPYKpKhKUN9UzXTkDbijzQrJndLfNdkEPPJiXIKps
ujN3DYfO6DklDEpfGdgDo71FrdkG9zplXp2ImRtKzynxNNyiqU1KvEOdUpfYOA6CNwsvwxXO59ST
PaCog6FPwPgtRVSgUoHsF4f2myVQNLSnYMHN7c2ob20YdPy3vadpi/iMgpxeQHH+FS/bR7sGJrCh
zveNH1k9cD4pQwkHq3A1JQMSKrWRUkkd7IYo0Df5ctuXuKU3Tgp+aMdKr+0kAZnBnVJCm62vczd5
ndMUdSmYRy3zmCFRRwv/82h5RA6KqbnsXXLY5xduvqfLbArM4NE8WBejfPPJO3BU/M7yE+0wqsFi
R7zcTK+O6cym+T5C2+fO8U3GzlFPsx1Kj69ep/RVM4H3eDE6TEmq0QZKXcxgam8HItjYeLgdq0tA
IiH1gO8KuBvTBGluhrEpu1JV8wCWkUFhTEV3bgEofJh7h7c7x8ToHKV+z88211QtbHuRPL4F6S/t
Cbywrm2vKWxgGlQ3SCXjkNbWoZ8f3PXLxPboNplvcUGFPxou8s/zrpuaQCfFAPDtRyDuAcz1AWRQ
72WWbRhSw8S/3mFPJmedkzPxV/n7KaWCHxiueLVI2LeNNR8NRyaQ3fusl3byLyHb1zVp3qePKrmY
T4Or3T74BIrQNyubDbALAYMI5+c/itfy+hvFa52lCc6qEIzuMxednlyTjE63MZMw7Hg49xiaQrEN
vxYvFj82nj/vMjNh182SKOnHlGiONmkynNvzZNg5WuBgF3/fv+h1zGS4QXctsbT5tfhkOoLPZoAd
Xqw8D/97h7Rg+nMClpSitoqOV6MYNbkwY+6h+OZZcTvFr+YqWr2i9wAFAt7L/Y9Nrpp+7//2Dtih
oTu/7cwBS9mwvCF92+8TupwvJfAM/Y6tUDB47/4D5mZEH48NqG5KSqa8W3rPUnDx1BKLHzP1m5fl
1zlYMpj17na4svf8UNu+4/gvwbgbeMcRwziE+WGzEKtLR/3FSLWbwHUJhaq/ipd2vogv06n8IFdA
Ay0YrgSG3SKmmTkgE6y6s/oxkzoH+Yg0K9i/Y/fo3BX/faGezFr6QGJHH1PJEDbmXh67nYCSh6LK
7v+mhadaiBqFgGsN+vy7bEIYZ5JmTGw99bOod4tGlo/x733oaULVDIaPhzUzGMZ3K4RrmG6T8HZ7
PoPBcQJqj2s9QcU9FTf8FInlmHVld9AWnmE7kopR0r/FRVEp+BrAnBVvUwsRGC46yLMkleLqOn/Y
T+3C0wsst/Ppzzy1gknxZF7d/ftftil9apT1dsE3AscGbZXVna/ecw3PtBgfS7VzcVFEzxedccjP
eODplT3f6i3TLO+p7Gv68UD+CQvYBhkLaRNDL1kAgueb4NM2JqmGtU2qPYqrbZtAiT3zQfRYQFoG
HGAJppSVu0Bl8PkuBIHhW9RF00xavu/8oV24ZQjpVsmjaRjXmv1s1aX1K8egQeFMGAQGpojqQaF0
vLF4YCWFtEwkjrrKA9eicyAcmgZ/bfkNcXq2fM9wOOw0MspHD4LnG4DUe7QA2H+WBRoruJeFlqm6
l36FBxok7jfBlYYlqeLhQT96DugUMmwvwNIIWicMVUuGthyg3VUIh77Cx5nAMlGI7I/qVPpDEqDx
7M4ePy05mo9fSAN1h0C1Ko3HST+XBJZlGSgLJ6BFuOAP7IV2aUTfF+U9aWjEwDBN33NtDILyqm+C
5xjS9V1Jo1r59p/SBT/lBK/ontYSBAKbKPAdcI8qade0DE3HcFTHkds6OSCEpX8QLJ4xdfq+hYml
rsbysQcENhH6oLKKyjFqLVKJVqA6xPR4QBpwuG8yWqhkdBZ5Lg2ADaCjx6JL/A8bRT89CHCCpasS
hTDoBqN098QKTQPZZJeoBkI2lruE9dQumeihsDVZQdnHHmYBuvHR8+DhRQgfvWG3ThjSWe1jzeud
hMDARQ68QMExFFf9JOAksXYwE4Jqe9pnHFh0WGvugu0bTuBg/IiGo8yQR7xwQVmeKLmjdTqBTLap
7SAwypJco++fZH7DOPKFIWmNxnKsxGHrdkG4QIZoMgGoLxwAemN/ohTwkg14BCfCrA5L8YUt0oy2
oHlFcxcwlFEIwH3IKl7QUAoUPRqW6QvcyVILt2j9ligAfrQEYhEXxEim3bwuCbEGVCRFWY2lB9W+
5UviPJqPX0pD+AAB2KewaMMysizJ2FsFjiRLTmvT45f+g6G//zRuLE2DsY2Y2U51xhvr9wPCCD6F
8v69C9Uum4hCOFvbPvZRexJtoHAw1AXBmn3swyVEzgiqlUZD6+JmuPna0XMUgulJ1/HAxiiuhigM
BGFFE+zSSiCYrbOPLdS6tpeA1iOFYBMZqDOB72AawiBSuiUTtM80DLDbNAWiMA36LAibOM2nb+Ed
gdlq+5WkaOHyyW9oLl86hiCNBnjR/Uk/lwRuYFBpZQELXMXVWrcLwBVJXSZAEpArxAAGcq+4GvLQ
I3hokmIQlcxpkVLEuQ9KufT7cUOMAp+1B4AUlSf9oSRgY3AilSuprtYJQptwia5lLF2OQmARGKq8
oAYTBGQYVP6AKHNx6FrFBI6pu3xBIMTGMP5h+DRdZfIHjkvW2q7iqi1kAjx8TXlI9Fi4HmFBwm/F
BcFzeagihzSVKgOxrUcBDtXOphAkBhuV0/C4PLQsF2ZwhIqpnORlu6xkJuFVyV4NsSgMl+Z+KziF
DhsWAloBIDnAZ08FCO2TC8K1tH0F3GKBQxios3V+FDxcJawmoDCrSEL7BAJtuNpRIxxGgiEB6I6P
CgQPfxmZSYdpKQ+C9hlIAgNOUyyq2BnwGExNroR/8yg4BqqB+otT+rWFvOAqqFCt2JH0iJMyXMCH
I8qrfiLgEJJvKg19YobWGQpMVNR2GVgkwTJspSp40OAFYuqgG6Ig27wLVRHI7ysHgViksojwQSkW
HoRQcKsJo5omOawTr7RMRUqOq+6JIMWIBiBgVsUIGkYj2Qti6mQYq9qGFtnMQphVyk+LCcCWp+II
RO/iaqhIsmtCgvuqsFdP77eMCTDptb1nlUcGPsZScRR1NQSC5xk+SPAq2FieBNzLlu2CKiTVPQrE
CGzfBuO9Ou8NJ1pZiwBEm6oIqbjKbW/TicCJLh/N758IQgmMQSC+fhJ7jVSjUpGoIDyLasPbtH5J
clCTCwSeE4EkxMHj8bSiDs0jqmi7rTORcHOq0IbW8zc95nTYzXAqdRbMZQDhmdRicbWu3AKLRWrr
QyxElJ3j+ZXWb7J/oQ9V1L6KL5Rf2KZDgB2vKwQIolCXzyZQlVxcjV3wTXozhIdbda8w2qUQ6PxW
YzC4Ka2j4MLrFHhXaq9hG5FqJO1CCCX457Unv8AwP1p+GIG0vOupvpNwkj7WE/SzD5wW//D9qsOl
aGOher/2QdX7U353WeCr/v6rVudW9KGcvXnqSym+p/rv1QIffnXtu06rOr04CCfJOLmdHYo3DtVt
vhmv6Bj6z3L8bbwan/chwX0o4fs7edCy9OP5/w/C6aJBV+VltOkm4TGO6oSLQml9wotxBLbx6RbV
YyyLLnUpd4GB+84ktrB212W7lzbteBkn47v4/K7LcmF9ylE0ud2Gt9m2RrwoPtQlfjFZjnfjZHJO
uSz11qZcdda9iL+/6MYg2H+rb7sK3p6+9dGGvF/i7kt2PbyrPU/KSVUZku799ycx093rlFXxjT7l
ATsehic6BXuXlUO6t/zqbjyrMaBVluRo010uQ8aw109kWe2iTTq6C8cNKVLWlWpTjnf1h1eWZOiS
vXoom8qKF23CEMhuF4caX5QFFLqk1bj79ME2l9UJurRfj8OoJj1IQj6Henk9Tg7LcXR3vh1VT6r+
LafpmCnD6WS7rfF0lavXph/eMgFsXO8iLPPg+qTRBWm8rXF2lV3Wp52mIf/W65psshnT9wzi9DWk
4yxpklZZG+0bj6NtQ4ZULWu6lN9MviXjhvVUdcXqk87Hdb1F3EFlRvUJ714Mxqt1Ogvrar3KOT4H
/eEkSSc1SUXtr8plPQfx15N9eFtTY1Vh8XMQ/wqU5uk2C/+gzD5pk2aW4OxFd5zEaMr64SxznM/z
BRfjRfPsM03pGUySGyDNattSJmJ07/pmscQiqXs1NhHpZ3BrbpLJtNmoXSQMdO/57SSK0sMyHzfc
BMZPqlC0Lvn3s/hu8uJV+kC3lTFeXfIfAMN5nBGrlq3n+YKHjKjIE5jRJf+R3Z+k6aRmUlS5EH3a
TJs63aI6/FVDoy7dT9vxrEa2DNTqkv08SVZothrlMgSqTTnEs2mwd9Xpr0v6yxi9E00ZLVO/7yJ2
qU18km5ffH7s5suooDb9p4Y9F8gov++ofjnEwM1Ma7tSdg09fdePRZp+QKU8jD+dIFAe+2/14Jr6
xO1yMk7++i8AAAD//w==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b="0" baseline="0">
              <a:latin typeface="Ti,e"/>
            </a:defRPr>
          </a:pPr>
          <a:endParaRPr lang="en-US" sz="900" b="0" i="0" u="none" strike="noStrike" baseline="0">
            <a:solidFill>
              <a:srgbClr val="000000">
                <a:lumMod val="65000"/>
                <a:lumOff val="35000"/>
              </a:srgbClr>
            </a:solidFill>
            <a:latin typeface="Times New Roman" panose="02020603050405020304" pitchFamily="18" charset="0"/>
            <a:ea typeface="Calibri"/>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image" Target="../media/image1.png"/><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787400</xdr:colOff>
      <xdr:row>6</xdr:row>
      <xdr:rowOff>41275</xdr:rowOff>
    </xdr:from>
    <xdr:to>
      <xdr:col>8</xdr:col>
      <xdr:colOff>69850</xdr:colOff>
      <xdr:row>21</xdr:row>
      <xdr:rowOff>22225</xdr:rowOff>
    </xdr:to>
    <xdr:graphicFrame macro="">
      <xdr:nvGraphicFramePr>
        <xdr:cNvPr id="2" name="Chart 1">
          <a:extLst>
            <a:ext uri="{FF2B5EF4-FFF2-40B4-BE49-F238E27FC236}">
              <a16:creationId xmlns:a16="http://schemas.microsoft.com/office/drawing/2014/main" id="{9CC354D5-4A69-0F00-43D4-5738CF77E7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501650</xdr:colOff>
      <xdr:row>12</xdr:row>
      <xdr:rowOff>63500</xdr:rowOff>
    </xdr:from>
    <xdr:to>
      <xdr:col>12</xdr:col>
      <xdr:colOff>501650</xdr:colOff>
      <xdr:row>26</xdr:row>
      <xdr:rowOff>9525</xdr:rowOff>
    </xdr:to>
    <mc:AlternateContent xmlns:mc="http://schemas.openxmlformats.org/markup-compatibility/2006" xmlns:a14="http://schemas.microsoft.com/office/drawing/2010/main">
      <mc:Choice Requires="a14">
        <xdr:graphicFrame macro="">
          <xdr:nvGraphicFramePr>
            <xdr:cNvPr id="4" name="Retailer">
              <a:extLst>
                <a:ext uri="{FF2B5EF4-FFF2-40B4-BE49-F238E27FC236}">
                  <a16:creationId xmlns:a16="http://schemas.microsoft.com/office/drawing/2014/main" id="{D98B0E5F-1B11-BA13-B0B1-9D7139EBECBF}"/>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8350250" y="22733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546100</xdr:colOff>
      <xdr:row>27</xdr:row>
      <xdr:rowOff>88900</xdr:rowOff>
    </xdr:from>
    <xdr:to>
      <xdr:col>12</xdr:col>
      <xdr:colOff>546100</xdr:colOff>
      <xdr:row>41</xdr:row>
      <xdr:rowOff>34925</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175C21EF-1598-C83C-46CC-2781F24633C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394700" y="5060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355600</xdr:colOff>
      <xdr:row>22</xdr:row>
      <xdr:rowOff>133350</xdr:rowOff>
    </xdr:from>
    <xdr:to>
      <xdr:col>8</xdr:col>
      <xdr:colOff>355600</xdr:colOff>
      <xdr:row>36</xdr:row>
      <xdr:rowOff>79375</xdr:rowOff>
    </xdr:to>
    <mc:AlternateContent xmlns:mc="http://schemas.openxmlformats.org/markup-compatibility/2006" xmlns:a14="http://schemas.microsoft.com/office/drawing/2010/main">
      <mc:Choice Requires="a14">
        <xdr:graphicFrame macro="">
          <xdr:nvGraphicFramePr>
            <xdr:cNvPr id="6" name="Beverage Brand">
              <a:extLst>
                <a:ext uri="{FF2B5EF4-FFF2-40B4-BE49-F238E27FC236}">
                  <a16:creationId xmlns:a16="http://schemas.microsoft.com/office/drawing/2014/main" id="{F7F9E9FB-4164-5BF5-FC49-088CABA5CFC7}"/>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mlns="">
        <xdr:sp macro="" textlink="">
          <xdr:nvSpPr>
            <xdr:cNvPr id="0" name=""/>
            <xdr:cNvSpPr>
              <a:spLocks noTextEdit="1"/>
            </xdr:cNvSpPr>
          </xdr:nvSpPr>
          <xdr:spPr>
            <a:xfrm>
              <a:off x="5765800" y="4184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twoCellAnchor>
    <xdr:from>
      <xdr:col>5</xdr:col>
      <xdr:colOff>153657</xdr:colOff>
      <xdr:row>13</xdr:row>
      <xdr:rowOff>160732</xdr:rowOff>
    </xdr:from>
    <xdr:to>
      <xdr:col>14</xdr:col>
      <xdr:colOff>530864</xdr:colOff>
      <xdr:row>34</xdr:row>
      <xdr:rowOff>86592</xdr:rowOff>
    </xdr:to>
    <xdr:graphicFrame macro="">
      <xdr:nvGraphicFramePr>
        <xdr:cNvPr id="3" name="Chart 2">
          <a:extLst>
            <a:ext uri="{FF2B5EF4-FFF2-40B4-BE49-F238E27FC236}">
              <a16:creationId xmlns:a16="http://schemas.microsoft.com/office/drawing/2014/main" id="{FD65BD39-8086-4AC1-B9B3-9907E763A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181672</xdr:colOff>
      <xdr:row>4</xdr:row>
      <xdr:rowOff>75125</xdr:rowOff>
    </xdr:from>
    <xdr:to>
      <xdr:col>14</xdr:col>
      <xdr:colOff>372115</xdr:colOff>
      <xdr:row>12</xdr:row>
      <xdr:rowOff>109050</xdr:rowOff>
    </xdr:to>
    <mc:AlternateContent xmlns:mc="http://schemas.openxmlformats.org/markup-compatibility/2006" xmlns:tsle="http://schemas.microsoft.com/office/drawing/2012/timeslicer">
      <mc:Choice Requires="tsle">
        <xdr:graphicFrame macro="">
          <xdr:nvGraphicFramePr>
            <xdr:cNvPr id="4" name="Sales Period">
              <a:extLst>
                <a:ext uri="{FF2B5EF4-FFF2-40B4-BE49-F238E27FC236}">
                  <a16:creationId xmlns:a16="http://schemas.microsoft.com/office/drawing/2014/main" id="{0A6EDCA6-BF70-1FCC-C8BA-143B14B995FC}"/>
                </a:ext>
              </a:extLst>
            </xdr:cNvPr>
            <xdr:cNvGraphicFramePr/>
          </xdr:nvGraphicFramePr>
          <xdr:xfrm>
            <a:off x="0" y="0"/>
            <a:ext cx="0" cy="0"/>
          </xdr:xfrm>
          <a:graphic>
            <a:graphicData uri="http://schemas.microsoft.com/office/drawing/2012/timeslicer">
              <tsle:timeslicer name="Sales Period"/>
            </a:graphicData>
          </a:graphic>
        </xdr:graphicFrame>
      </mc:Choice>
      <mc:Fallback xmlns="">
        <xdr:sp macro="" textlink="">
          <xdr:nvSpPr>
            <xdr:cNvPr id="0" name=""/>
            <xdr:cNvSpPr>
              <a:spLocks noTextEdit="1"/>
            </xdr:cNvSpPr>
          </xdr:nvSpPr>
          <xdr:spPr>
            <a:xfrm>
              <a:off x="3151231" y="1102331"/>
              <a:ext cx="6101546" cy="135995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14</xdr:col>
      <xdr:colOff>990986</xdr:colOff>
      <xdr:row>5</xdr:row>
      <xdr:rowOff>9621</xdr:rowOff>
    </xdr:from>
    <xdr:to>
      <xdr:col>21</xdr:col>
      <xdr:colOff>769698</xdr:colOff>
      <xdr:row>33</xdr:row>
      <xdr:rowOff>57728</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78A91A84-1A81-4DDE-B23C-A4A1E49E614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9900036" y="1120871"/>
              <a:ext cx="7189162" cy="52741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221854</xdr:colOff>
      <xdr:row>4</xdr:row>
      <xdr:rowOff>57727</xdr:rowOff>
    </xdr:from>
    <xdr:to>
      <xdr:col>4</xdr:col>
      <xdr:colOff>35089</xdr:colOff>
      <xdr:row>13</xdr:row>
      <xdr:rowOff>38485</xdr:rowOff>
    </xdr:to>
    <mc:AlternateContent xmlns:mc="http://schemas.openxmlformats.org/markup-compatibility/2006" xmlns:a14="http://schemas.microsoft.com/office/drawing/2010/main">
      <mc:Choice Requires="a14">
        <xdr:graphicFrame macro="">
          <xdr:nvGraphicFramePr>
            <xdr:cNvPr id="6" name="Retailer 1">
              <a:extLst>
                <a:ext uri="{FF2B5EF4-FFF2-40B4-BE49-F238E27FC236}">
                  <a16:creationId xmlns:a16="http://schemas.microsoft.com/office/drawing/2014/main" id="{77301E29-EF7B-426E-A7DC-BFD83F2EF834}"/>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mlns="">
        <xdr:sp macro="" textlink="">
          <xdr:nvSpPr>
            <xdr:cNvPr id="0" name=""/>
            <xdr:cNvSpPr>
              <a:spLocks noTextEdit="1"/>
            </xdr:cNvSpPr>
          </xdr:nvSpPr>
          <xdr:spPr>
            <a:xfrm>
              <a:off x="221854" y="1084933"/>
              <a:ext cx="2175809" cy="14842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211668</xdr:colOff>
      <xdr:row>13</xdr:row>
      <xdr:rowOff>144994</xdr:rowOff>
    </xdr:from>
    <xdr:to>
      <xdr:col>4</xdr:col>
      <xdr:colOff>26035</xdr:colOff>
      <xdr:row>23</xdr:row>
      <xdr:rowOff>76970</xdr:rowOff>
    </xdr:to>
    <mc:AlternateContent xmlns:mc="http://schemas.openxmlformats.org/markup-compatibility/2006" xmlns:a14="http://schemas.microsoft.com/office/drawing/2010/main">
      <mc:Choice Requires="a14">
        <xdr:graphicFrame macro="">
          <xdr:nvGraphicFramePr>
            <xdr:cNvPr id="7" name="Region 1">
              <a:extLst>
                <a:ext uri="{FF2B5EF4-FFF2-40B4-BE49-F238E27FC236}">
                  <a16:creationId xmlns:a16="http://schemas.microsoft.com/office/drawing/2014/main" id="{B9BA5198-F954-46B0-863B-59AFD314B6D9}"/>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11668" y="2675656"/>
              <a:ext cx="2176941" cy="1762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211667</xdr:colOff>
      <xdr:row>24</xdr:row>
      <xdr:rowOff>14474</xdr:rowOff>
    </xdr:from>
    <xdr:to>
      <xdr:col>4</xdr:col>
      <xdr:colOff>45275</xdr:colOff>
      <xdr:row>34</xdr:row>
      <xdr:rowOff>26600</xdr:rowOff>
    </xdr:to>
    <mc:AlternateContent xmlns:mc="http://schemas.openxmlformats.org/markup-compatibility/2006" xmlns:a14="http://schemas.microsoft.com/office/drawing/2010/main">
      <mc:Choice Requires="a14">
        <xdr:graphicFrame macro="">
          <xdr:nvGraphicFramePr>
            <xdr:cNvPr id="8" name="Beverage Brand 1">
              <a:extLst>
                <a:ext uri="{FF2B5EF4-FFF2-40B4-BE49-F238E27FC236}">
                  <a16:creationId xmlns:a16="http://schemas.microsoft.com/office/drawing/2014/main" id="{B3D0E21A-D4CF-4503-8710-1AC8823E7AE8}"/>
                </a:ext>
              </a:extLst>
            </xdr:cNvPr>
            <xdr:cNvGraphicFramePr/>
          </xdr:nvGraphicFramePr>
          <xdr:xfrm>
            <a:off x="0" y="0"/>
            <a:ext cx="0" cy="0"/>
          </xdr:xfrm>
          <a:graphic>
            <a:graphicData uri="http://schemas.microsoft.com/office/drawing/2010/slicer">
              <sle:slicer xmlns:sle="http://schemas.microsoft.com/office/drawing/2010/slicer" name="Beverage Brand 1"/>
            </a:graphicData>
          </a:graphic>
        </xdr:graphicFrame>
      </mc:Choice>
      <mc:Fallback xmlns="">
        <xdr:sp macro="" textlink="">
          <xdr:nvSpPr>
            <xdr:cNvPr id="0" name=""/>
            <xdr:cNvSpPr>
              <a:spLocks noTextEdit="1"/>
            </xdr:cNvSpPr>
          </xdr:nvSpPr>
          <xdr:spPr>
            <a:xfrm>
              <a:off x="211667" y="4571533"/>
              <a:ext cx="2196182" cy="19731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532278</xdr:colOff>
      <xdr:row>75</xdr:row>
      <xdr:rowOff>130735</xdr:rowOff>
    </xdr:from>
    <xdr:to>
      <xdr:col>18</xdr:col>
      <xdr:colOff>316613</xdr:colOff>
      <xdr:row>100</xdr:row>
      <xdr:rowOff>60760</xdr:rowOff>
    </xdr:to>
    <xdr:pic>
      <xdr:nvPicPr>
        <xdr:cNvPr id="9" name="Picture 8">
          <a:extLst>
            <a:ext uri="{FF2B5EF4-FFF2-40B4-BE49-F238E27FC236}">
              <a16:creationId xmlns:a16="http://schemas.microsoft.com/office/drawing/2014/main" id="{3373AA75-F7BA-DAE5-17DA-BCED56C4C392}"/>
            </a:ext>
          </a:extLst>
        </xdr:cNvPr>
        <xdr:cNvPicPr>
          <a:picLocks noChangeAspect="1"/>
        </xdr:cNvPicPr>
      </xdr:nvPicPr>
      <xdr:blipFill>
        <a:blip xmlns:r="http://schemas.openxmlformats.org/officeDocument/2006/relationships" r:embed="rId4"/>
        <a:stretch>
          <a:fillRect/>
        </a:stretch>
      </xdr:blipFill>
      <xdr:spPr>
        <a:xfrm>
          <a:off x="2894852" y="14689044"/>
          <a:ext cx="11830658" cy="483259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bi s sabu" refreshedDate="45379.393164120367" createdVersion="8" refreshedVersion="8" minRefreshableVersion="3" recordCount="3888" xr:uid="{5FAD3D2C-D720-4977-85F7-0636B5336DBA}">
  <cacheSource type="worksheet">
    <worksheetSource name="Table1"/>
  </cacheSource>
  <cacheFields count="14">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3"/>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Days (Invoice Date)" numFmtId="0" databaseField="0">
      <fieldGroup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Months (Invoice Date)"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13871287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F8D6ED-0FF7-4284-B3FF-7ADB5903BD7D}"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3:B31" firstHeaderRow="1" firstDataRow="1" firstDataCol="1"/>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x="1"/>
        <item h="1" x="4"/>
        <item h="1" x="2"/>
        <item t="default"/>
      </items>
    </pivotField>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items count="7">
        <item x="0"/>
        <item x="5"/>
        <item x="1"/>
        <item x="3"/>
        <item x="4"/>
        <item x="2"/>
        <item t="default"/>
      </items>
    </pivotField>
    <pivotField numFmtId="8" showAll="0"/>
    <pivotField dataField="1" numFmtId="3" showAll="0"/>
    <pivotField numFmtId="6" showAll="0"/>
    <pivotField numFmtId="6" showAll="0"/>
    <pivotField numFmtId="9" showAll="0"/>
    <pivotField showAll="0" defaultSubtotal="0"/>
    <pivotField showAll="0" defaultSubtotal="0">
      <items count="14">
        <item x="0"/>
        <item x="1"/>
        <item x="2"/>
        <item x="3"/>
        <item x="4"/>
        <item x="5"/>
        <item x="6"/>
        <item x="7"/>
        <item x="8"/>
        <item x="9"/>
        <item x="10"/>
        <item x="11"/>
        <item x="12"/>
        <item x="13"/>
      </items>
    </pivotField>
  </pivotFields>
  <rowFields count="1">
    <field x="4"/>
  </rowFields>
  <rowItems count="8">
    <i>
      <x/>
    </i>
    <i>
      <x v="3"/>
    </i>
    <i>
      <x v="17"/>
    </i>
    <i>
      <x v="23"/>
    </i>
    <i>
      <x v="35"/>
    </i>
    <i>
      <x v="41"/>
    </i>
    <i>
      <x v="42"/>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4"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D0070C-4BEE-4F24-B137-935BEB7AFC8E}"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7:B20" firstHeaderRow="1" firstDataRow="1" firstDataCol="1"/>
  <pivotFields count="14">
    <pivotField showAll="0">
      <items count="5">
        <item x="1"/>
        <item x="3"/>
        <item x="2"/>
        <item x="0"/>
        <item t="default"/>
      </items>
    </pivotField>
    <pivotField showAll="0"/>
    <pivotField axis="axisRow"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x="1"/>
        <item h="1" x="4"/>
        <item h="1"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25"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4415E0-4D57-4B69-B5C2-34A255D92C6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D4" firstHeaderRow="0" firstDataRow="1" firstDataCol="0"/>
  <pivotFields count="14">
    <pivotField showAll="0">
      <items count="5">
        <item x="1"/>
        <item x="3"/>
        <item x="2"/>
        <item x="0"/>
        <item t="default"/>
      </items>
    </pivotField>
    <pivotField showAll="0"/>
    <pivotField numFmtId="14" showAll="0">
      <items count="271">
        <item x="12"/>
        <item x="66"/>
        <item x="114"/>
        <item x="58"/>
        <item x="212"/>
        <item x="48"/>
        <item x="204"/>
        <item x="136"/>
        <item x="118"/>
        <item x="78"/>
        <item x="90"/>
        <item x="0"/>
        <item x="36"/>
        <item x="230"/>
        <item x="102"/>
        <item x="166"/>
        <item x="157"/>
        <item x="24"/>
        <item x="124"/>
        <item x="215"/>
        <item x="180"/>
        <item x="145"/>
        <item x="192"/>
        <item x="13"/>
        <item x="67"/>
        <item x="172"/>
        <item x="49"/>
        <item x="245"/>
        <item x="205"/>
        <item x="264"/>
        <item x="242"/>
        <item x="79"/>
        <item x="119"/>
        <item x="1"/>
        <item x="91"/>
        <item x="231"/>
        <item x="37"/>
        <item x="103"/>
        <item x="167"/>
        <item x="125"/>
        <item x="25"/>
        <item x="227"/>
        <item x="216"/>
        <item x="181"/>
        <item x="146"/>
        <item x="193"/>
        <item x="68"/>
        <item x="14"/>
        <item x="59"/>
        <item x="115"/>
        <item x="173"/>
        <item x="80"/>
        <item x="137"/>
        <item x="2"/>
        <item x="234"/>
        <item x="92"/>
        <item x="258"/>
        <item x="38"/>
        <item x="158"/>
        <item x="104"/>
        <item x="126"/>
        <item x="26"/>
        <item x="250"/>
        <item x="217"/>
        <item x="182"/>
        <item x="147"/>
        <item x="194"/>
        <item x="15"/>
        <item x="69"/>
        <item x="50"/>
        <item x="60"/>
        <item x="206"/>
        <item x="265"/>
        <item x="81"/>
        <item x="138"/>
        <item x="3"/>
        <item x="235"/>
        <item x="93"/>
        <item x="259"/>
        <item x="39"/>
        <item x="159"/>
        <item x="105"/>
        <item x="127"/>
        <item x="27"/>
        <item x="251"/>
        <item x="218"/>
        <item x="183"/>
        <item x="148"/>
        <item x="195"/>
        <item x="16"/>
        <item x="51"/>
        <item x="70"/>
        <item x="174"/>
        <item x="61"/>
        <item x="246"/>
        <item x="82"/>
        <item x="213"/>
        <item x="4"/>
        <item x="139"/>
        <item x="120"/>
        <item x="236"/>
        <item x="94"/>
        <item x="160"/>
        <item x="40"/>
        <item x="128"/>
        <item x="106"/>
        <item x="168"/>
        <item x="252"/>
        <item x="28"/>
        <item x="219"/>
        <item x="184"/>
        <item x="149"/>
        <item x="196"/>
        <item x="17"/>
        <item x="71"/>
        <item x="175"/>
        <item x="52"/>
        <item x="247"/>
        <item x="207"/>
        <item x="266"/>
        <item x="243"/>
        <item x="83"/>
        <item x="121"/>
        <item x="5"/>
        <item x="95"/>
        <item x="232"/>
        <item x="41"/>
        <item x="107"/>
        <item x="169"/>
        <item x="129"/>
        <item x="29"/>
        <item x="228"/>
        <item x="220"/>
        <item x="185"/>
        <item x="150"/>
        <item x="197"/>
        <item x="72"/>
        <item x="18"/>
        <item x="62"/>
        <item x="116"/>
        <item x="176"/>
        <item x="84"/>
        <item x="140"/>
        <item x="6"/>
        <item x="237"/>
        <item x="96"/>
        <item x="260"/>
        <item x="42"/>
        <item x="161"/>
        <item x="108"/>
        <item x="130"/>
        <item x="30"/>
        <item x="253"/>
        <item x="221"/>
        <item x="186"/>
        <item x="151"/>
        <item x="198"/>
        <item x="73"/>
        <item x="53"/>
        <item x="19"/>
        <item x="208"/>
        <item x="117"/>
        <item x="177"/>
        <item x="85"/>
        <item x="141"/>
        <item x="7"/>
        <item x="238"/>
        <item x="97"/>
        <item x="261"/>
        <item x="43"/>
        <item x="162"/>
        <item x="109"/>
        <item x="131"/>
        <item x="31"/>
        <item x="254"/>
        <item x="222"/>
        <item x="187"/>
        <item x="152"/>
        <item x="199"/>
        <item x="20"/>
        <item x="54"/>
        <item x="74"/>
        <item x="178"/>
        <item x="63"/>
        <item x="248"/>
        <item x="86"/>
        <item x="214"/>
        <item x="8"/>
        <item x="142"/>
        <item x="122"/>
        <item x="239"/>
        <item x="98"/>
        <item x="163"/>
        <item x="44"/>
        <item x="132"/>
        <item x="110"/>
        <item x="170"/>
        <item x="255"/>
        <item x="32"/>
        <item x="223"/>
        <item x="188"/>
        <item x="153"/>
        <item x="200"/>
        <item x="21"/>
        <item x="75"/>
        <item x="179"/>
        <item x="55"/>
        <item x="249"/>
        <item x="209"/>
        <item x="267"/>
        <item x="244"/>
        <item x="87"/>
        <item x="123"/>
        <item x="9"/>
        <item x="99"/>
        <item x="233"/>
        <item x="45"/>
        <item x="111"/>
        <item x="171"/>
        <item x="133"/>
        <item x="33"/>
        <item x="229"/>
        <item x="224"/>
        <item x="189"/>
        <item x="154"/>
        <item x="201"/>
        <item x="22"/>
        <item x="76"/>
        <item x="56"/>
        <item x="64"/>
        <item x="210"/>
        <item x="268"/>
        <item x="88"/>
        <item x="143"/>
        <item x="10"/>
        <item x="240"/>
        <item x="100"/>
        <item x="262"/>
        <item x="46"/>
        <item x="164"/>
        <item x="112"/>
        <item x="134"/>
        <item x="34"/>
        <item x="256"/>
        <item x="225"/>
        <item x="190"/>
        <item x="155"/>
        <item x="202"/>
        <item x="23"/>
        <item x="77"/>
        <item x="57"/>
        <item x="65"/>
        <item x="211"/>
        <item x="269"/>
        <item x="89"/>
        <item x="144"/>
        <item x="11"/>
        <item x="241"/>
        <item x="101"/>
        <item x="263"/>
        <item x="47"/>
        <item x="165"/>
        <item x="113"/>
        <item x="135"/>
        <item x="35"/>
        <item x="257"/>
        <item x="226"/>
        <item x="191"/>
        <item x="156"/>
        <item x="203"/>
        <item t="default"/>
      </items>
    </pivotField>
    <pivotField showAll="0">
      <items count="6">
        <item h="1" x="3"/>
        <item h="1" x="0"/>
        <item x="1"/>
        <item h="1" x="4"/>
        <item h="1" x="2"/>
        <item t="default"/>
      </items>
    </pivotField>
    <pivotField showAll="0"/>
    <pivotField showAll="0"/>
    <pivotField showAll="0">
      <items count="7">
        <item x="0"/>
        <item x="5"/>
        <item x="1"/>
        <item x="3"/>
        <item x="4"/>
        <item x="2"/>
        <item t="default"/>
      </items>
    </pivotField>
    <pivotField numFmtId="8" showAll="0"/>
    <pivotField dataField="1" numFmtId="3" showAll="0"/>
    <pivotField dataField="1" numFmtId="6" showAll="0"/>
    <pivotField dataField="1" numFmtId="6" showAll="0"/>
    <pivotField dataField="1" numFmtId="9"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Operating Profit" fld="10" baseField="0" baseItem="0"/>
    <dataField name="Sum of Units Sold" fld="8" baseField="0" baseItem="0"/>
    <dataField name="Average of Operating Margin" fld="11" subtotal="average" baseField="0" baseItem="1"/>
  </dataFields>
  <pivotTableStyleInfo name="PivotStyleLight16" showRowHeaders="1" showColHeaders="1" showRowStripes="0" showColStripes="0" showLastColumn="1"/>
  <filters count="1">
    <filter fld="2" type="dateBetween" evalOrder="-1" id="7"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8E070404-9BE0-48E3-B4F6-755BCA23C629}" sourceName="Retailer">
  <pivotTables>
    <pivotTable tabId="4" name="PivotTable2"/>
    <pivotTable tabId="4" name="PivotTable1"/>
    <pivotTable tabId="4" name="PivotTable3"/>
  </pivotTables>
  <data>
    <tabular pivotCacheId="1387128732">
      <items count="4">
        <i x="1" s="1"/>
        <i x="3" s="1" nd="1"/>
        <i x="2"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0FCFFFA-7B42-4C45-A931-8CDE5C6BAD22}" sourceName="Region">
  <pivotTables>
    <pivotTable tabId="4" name="PivotTable2"/>
    <pivotTable tabId="4" name="PivotTable1"/>
    <pivotTable tabId="4" name="PivotTable3"/>
  </pivotTables>
  <data>
    <tabular pivotCacheId="1387128732">
      <items count="5">
        <i x="3"/>
        <i x="0"/>
        <i x="1" s="1"/>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CD396D04-DFFD-429A-A143-809F37D1CB40}" sourceName="Beverage Brand">
  <pivotTables>
    <pivotTable tabId="4" name="PivotTable2"/>
    <pivotTable tabId="4" name="PivotTable1"/>
    <pivotTable tabId="4" name="PivotTable3"/>
  </pivotTables>
  <data>
    <tabular pivotCacheId="1387128732">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655677A-F05A-499D-A248-FA4183233CC9}" cache="Slicer_Retailer" caption="Retailer" rowHeight="241300"/>
  <slicer name="Region" xr10:uid="{6E13288B-BCB3-45EE-889B-AE82B9B33768}" cache="Slicer_Region" caption="Region" rowHeight="241300"/>
  <slicer name="Beverage Brand" xr10:uid="{1B60C569-82D0-4AF4-BE72-C00C19A1B922}" cache="Slicer_Beverage_Brand" caption="Beverage Bran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F12DA35C-4854-4436-8C57-12F0B00F10F3}" cache="Slicer_Retailer" caption="Retailer" style="COKE FINAL 2" rowHeight="241300"/>
  <slicer name="Region 1" xr10:uid="{9844B43B-F4BA-4B6D-9ECA-D74C7254CD14}" cache="Slicer_Region" caption="Region" style="COKE FINAL 2" rowHeight="241300"/>
  <slicer name="Beverage Brand 1" xr10:uid="{CAA7D5F5-3588-4BE8-8907-4512423734E5}" cache="Slicer_Beverage_Brand" caption="Beverage Brand" style="COKE FINAL 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86B719A-4EC0-4466-B66F-EFB165CCCA59}" name="Table1" displayName="Table1" ref="B5:M3893" totalsRowShown="0" headerRowDxfId="14" dataDxfId="13">
  <autoFilter ref="B5:M3893" xr:uid="{986B719A-4EC0-4466-B66F-EFB165CCCA59}"/>
  <tableColumns count="12">
    <tableColumn id="1" xr3:uid="{E6A62538-63CB-400B-A25A-17C5A218ED4D}" name="Retailer" dataDxfId="12"/>
    <tableColumn id="2" xr3:uid="{1AC98729-4CA0-4EEA-AF47-1A6EBF3F7164}" name="Retailer ID" dataDxfId="11"/>
    <tableColumn id="3" xr3:uid="{4EA05EBA-C06C-4422-A7E5-3EE5A500FFA9}" name="Invoice Date" dataDxfId="10"/>
    <tableColumn id="4" xr3:uid="{D4EC4EDD-B59A-4929-AACA-2C36E099B82F}" name="Region" dataDxfId="9"/>
    <tableColumn id="5" xr3:uid="{C2304E7E-6909-4A4C-ACE0-B32CA6668AE3}" name="State" dataDxfId="8"/>
    <tableColumn id="6" xr3:uid="{FEF0862A-8980-4B85-8B1C-FE71D0BFDFD5}" name="City" dataDxfId="7"/>
    <tableColumn id="7" xr3:uid="{209BB798-A01E-4323-99BA-FCF61662B4D5}" name="Beverage Brand" dataDxfId="6"/>
    <tableColumn id="8" xr3:uid="{7F21AE2C-A421-47C4-AD34-64BFABAEAD99}" name="Price per Unit" dataDxfId="5"/>
    <tableColumn id="9" xr3:uid="{2BB01302-1E70-4D96-B7B1-F3AC68E978F3}" name="Units Sold" dataDxfId="4"/>
    <tableColumn id="10" xr3:uid="{C89CA46D-DFAF-4111-94C3-146DAF1E5614}" name="Total Sales" dataDxfId="3">
      <calculatedColumnFormula>I6*J6</calculatedColumnFormula>
    </tableColumn>
    <tableColumn id="11" xr3:uid="{A4986451-A292-4A34-8658-50C2E73AFD68}" name="Operating Profit" dataDxfId="2">
      <calculatedColumnFormula>K6*M6</calculatedColumnFormula>
    </tableColumn>
    <tableColumn id="12" xr3:uid="{5BD9FA0A-EFE8-40C5-8C56-B06B7C57B5B7}" name="Operating Margin"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D7D02D00-9B15-4111-A1CA-702AD07A3362}" sourceName="Invoice Date">
  <pivotTables>
    <pivotTable tabId="4" name="PivotTable2"/>
    <pivotTable tabId="4" name="PivotTable1"/>
    <pivotTable tabId="4" name="PivotTable3"/>
  </pivotTables>
  <state minimalRefreshVersion="6" lastRefreshVersion="6" pivotCacheId="1387128732"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s Period" xr10:uid="{401682BE-B291-4DF8-AC8A-C8FEA85F57CF}" cache="NativeTimeline_Invoice_Date" caption="Sales Period" level="2" selectionLevel="0" scrollPosition="2021-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workbookViewId="0">
      <selection activeCell="F11" sqref="F11"/>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17968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A4AE0-E8F5-4AA8-9565-CB59DEF20F2F}">
  <dimension ref="A3:E73"/>
  <sheetViews>
    <sheetView workbookViewId="0">
      <selection activeCell="B24" sqref="B24"/>
    </sheetView>
  </sheetViews>
  <sheetFormatPr defaultRowHeight="14.5" x14ac:dyDescent="0.35"/>
  <cols>
    <col min="1" max="1" width="12.36328125" bestFit="1" customWidth="1"/>
    <col min="2" max="3" width="15.54296875" bestFit="1" customWidth="1"/>
    <col min="4" max="4" width="25.26953125" bestFit="1" customWidth="1"/>
  </cols>
  <sheetData>
    <row r="3" spans="1:4" x14ac:dyDescent="0.35">
      <c r="A3" t="s">
        <v>132</v>
      </c>
      <c r="B3" t="s">
        <v>134</v>
      </c>
      <c r="C3" t="s">
        <v>133</v>
      </c>
      <c r="D3" t="s">
        <v>135</v>
      </c>
    </row>
    <row r="4" spans="1:4" x14ac:dyDescent="0.35">
      <c r="A4">
        <v>1291535</v>
      </c>
      <c r="B4">
        <v>542046.125</v>
      </c>
      <c r="C4">
        <v>3064800</v>
      </c>
      <c r="D4">
        <v>0.40625000000000044</v>
      </c>
    </row>
    <row r="7" spans="1:4" x14ac:dyDescent="0.35">
      <c r="A7" s="18" t="s">
        <v>139</v>
      </c>
      <c r="B7" t="s">
        <v>132</v>
      </c>
    </row>
    <row r="8" spans="1:4" x14ac:dyDescent="0.35">
      <c r="A8" s="19" t="s">
        <v>141</v>
      </c>
      <c r="B8" s="20">
        <v>70662.5</v>
      </c>
    </row>
    <row r="9" spans="1:4" x14ac:dyDescent="0.35">
      <c r="A9" s="19" t="s">
        <v>142</v>
      </c>
      <c r="B9" s="20">
        <v>66475</v>
      </c>
    </row>
    <row r="10" spans="1:4" x14ac:dyDescent="0.35">
      <c r="A10" s="19" t="s">
        <v>143</v>
      </c>
      <c r="B10" s="20">
        <v>65845</v>
      </c>
    </row>
    <row r="11" spans="1:4" x14ac:dyDescent="0.35">
      <c r="A11" s="19" t="s">
        <v>144</v>
      </c>
      <c r="B11" s="20">
        <v>60662.5</v>
      </c>
    </row>
    <row r="12" spans="1:4" x14ac:dyDescent="0.35">
      <c r="A12" s="19" t="s">
        <v>145</v>
      </c>
      <c r="B12" s="20">
        <v>89965</v>
      </c>
    </row>
    <row r="13" spans="1:4" x14ac:dyDescent="0.35">
      <c r="A13" s="19" t="s">
        <v>146</v>
      </c>
      <c r="B13" s="20">
        <v>134537.5</v>
      </c>
    </row>
    <row r="14" spans="1:4" x14ac:dyDescent="0.35">
      <c r="A14" s="19" t="s">
        <v>147</v>
      </c>
      <c r="B14" s="20">
        <v>157912.5</v>
      </c>
    </row>
    <row r="15" spans="1:4" x14ac:dyDescent="0.35">
      <c r="A15" s="19" t="s">
        <v>148</v>
      </c>
      <c r="B15" s="20">
        <v>152275</v>
      </c>
    </row>
    <row r="16" spans="1:4" x14ac:dyDescent="0.35">
      <c r="A16" s="19" t="s">
        <v>149</v>
      </c>
      <c r="B16" s="20">
        <v>117225</v>
      </c>
    </row>
    <row r="17" spans="1:5" x14ac:dyDescent="0.35">
      <c r="A17" s="19" t="s">
        <v>150</v>
      </c>
      <c r="B17" s="20">
        <v>81687.5</v>
      </c>
    </row>
    <row r="18" spans="1:5" x14ac:dyDescent="0.35">
      <c r="A18" s="19" t="s">
        <v>151</v>
      </c>
      <c r="B18" s="20">
        <v>118800</v>
      </c>
    </row>
    <row r="19" spans="1:5" x14ac:dyDescent="0.35">
      <c r="A19" s="19" t="s">
        <v>152</v>
      </c>
      <c r="B19" s="20">
        <v>175487.5</v>
      </c>
    </row>
    <row r="20" spans="1:5" x14ac:dyDescent="0.35">
      <c r="A20" s="19" t="s">
        <v>140</v>
      </c>
      <c r="B20" s="20">
        <v>1291535</v>
      </c>
    </row>
    <row r="23" spans="1:5" x14ac:dyDescent="0.35">
      <c r="A23" s="18" t="s">
        <v>139</v>
      </c>
      <c r="B23" t="s">
        <v>133</v>
      </c>
      <c r="D23" s="31" t="s">
        <v>153</v>
      </c>
      <c r="E23" s="31" t="s">
        <v>10</v>
      </c>
    </row>
    <row r="24" spans="1:5" x14ac:dyDescent="0.35">
      <c r="A24" s="19" t="s">
        <v>57</v>
      </c>
      <c r="B24">
        <v>408500</v>
      </c>
      <c r="D24" t="s">
        <v>57</v>
      </c>
      <c r="E24" s="30">
        <v>408500</v>
      </c>
    </row>
    <row r="25" spans="1:5" x14ac:dyDescent="0.35">
      <c r="A25" s="19" t="s">
        <v>98</v>
      </c>
      <c r="B25">
        <v>255350</v>
      </c>
      <c r="D25" t="s">
        <v>61</v>
      </c>
      <c r="E25" s="30">
        <v>312250</v>
      </c>
    </row>
    <row r="26" spans="1:5" x14ac:dyDescent="0.35">
      <c r="A26" s="19" t="s">
        <v>78</v>
      </c>
      <c r="B26">
        <v>412250</v>
      </c>
      <c r="D26" t="s">
        <v>82</v>
      </c>
      <c r="E26" s="30">
        <v>331500</v>
      </c>
    </row>
    <row r="27" spans="1:5" x14ac:dyDescent="0.35">
      <c r="A27" s="19" t="s">
        <v>96</v>
      </c>
      <c r="B27">
        <v>309350</v>
      </c>
      <c r="D27" t="s">
        <v>98</v>
      </c>
      <c r="E27" s="30">
        <v>255350</v>
      </c>
    </row>
    <row r="28" spans="1:5" x14ac:dyDescent="0.35">
      <c r="A28" s="19" t="s">
        <v>100</v>
      </c>
      <c r="B28">
        <v>237350</v>
      </c>
      <c r="D28" t="s">
        <v>29</v>
      </c>
      <c r="E28" s="30">
        <v>1037250</v>
      </c>
    </row>
    <row r="29" spans="1:5" x14ac:dyDescent="0.35">
      <c r="A29" s="19" t="s">
        <v>53</v>
      </c>
      <c r="B29">
        <v>427750</v>
      </c>
      <c r="D29" t="s">
        <v>42</v>
      </c>
      <c r="E29" s="30">
        <v>324250</v>
      </c>
    </row>
    <row r="30" spans="1:5" x14ac:dyDescent="0.35">
      <c r="A30" s="19" t="s">
        <v>25</v>
      </c>
      <c r="B30">
        <v>1014250</v>
      </c>
      <c r="D30" t="s">
        <v>121</v>
      </c>
      <c r="E30" s="30">
        <v>169600</v>
      </c>
    </row>
    <row r="31" spans="1:5" x14ac:dyDescent="0.35">
      <c r="A31" s="19" t="s">
        <v>140</v>
      </c>
      <c r="B31">
        <v>3064800</v>
      </c>
      <c r="D31" t="s">
        <v>117</v>
      </c>
      <c r="E31" s="30">
        <v>205600</v>
      </c>
    </row>
    <row r="32" spans="1:5" x14ac:dyDescent="0.35">
      <c r="D32" t="s">
        <v>47</v>
      </c>
      <c r="E32" s="30">
        <v>1051700</v>
      </c>
    </row>
    <row r="33" spans="4:5" x14ac:dyDescent="0.35">
      <c r="D33" t="s">
        <v>86</v>
      </c>
      <c r="E33" s="30">
        <v>579350</v>
      </c>
    </row>
    <row r="34" spans="4:5" x14ac:dyDescent="0.35">
      <c r="D34" t="s">
        <v>63</v>
      </c>
      <c r="E34" s="30">
        <v>353500</v>
      </c>
    </row>
    <row r="35" spans="4:5" x14ac:dyDescent="0.35">
      <c r="D35" t="s">
        <v>80</v>
      </c>
      <c r="E35" s="30">
        <v>288250</v>
      </c>
    </row>
    <row r="36" spans="4:5" x14ac:dyDescent="0.35">
      <c r="D36" t="s">
        <v>34</v>
      </c>
      <c r="E36" s="30">
        <v>185600</v>
      </c>
    </row>
    <row r="37" spans="4:5" x14ac:dyDescent="0.35">
      <c r="D37" t="s">
        <v>112</v>
      </c>
      <c r="E37" s="30">
        <v>241600</v>
      </c>
    </row>
    <row r="38" spans="4:5" x14ac:dyDescent="0.35">
      <c r="D38" t="s">
        <v>108</v>
      </c>
      <c r="E38" s="30">
        <v>183100</v>
      </c>
    </row>
    <row r="39" spans="4:5" x14ac:dyDescent="0.35">
      <c r="D39" t="s">
        <v>102</v>
      </c>
      <c r="E39" s="30">
        <v>180600</v>
      </c>
    </row>
    <row r="40" spans="4:5" x14ac:dyDescent="0.35">
      <c r="D40" t="s">
        <v>94</v>
      </c>
      <c r="E40" s="30">
        <v>363350</v>
      </c>
    </row>
    <row r="41" spans="4:5" x14ac:dyDescent="0.35">
      <c r="D41" t="s">
        <v>78</v>
      </c>
      <c r="E41" s="30">
        <v>412250</v>
      </c>
    </row>
    <row r="42" spans="4:5" x14ac:dyDescent="0.35">
      <c r="D42" t="s">
        <v>59</v>
      </c>
      <c r="E42" s="30">
        <v>172600</v>
      </c>
    </row>
    <row r="43" spans="4:5" x14ac:dyDescent="0.35">
      <c r="D43" t="s">
        <v>115</v>
      </c>
      <c r="E43" s="30">
        <v>241600</v>
      </c>
    </row>
    <row r="44" spans="4:5" x14ac:dyDescent="0.35">
      <c r="D44" t="s">
        <v>125</v>
      </c>
      <c r="E44" s="30">
        <v>241600</v>
      </c>
    </row>
    <row r="45" spans="4:5" x14ac:dyDescent="0.35">
      <c r="D45" t="s">
        <v>71</v>
      </c>
      <c r="E45" s="30">
        <v>280350</v>
      </c>
    </row>
    <row r="46" spans="4:5" x14ac:dyDescent="0.35">
      <c r="D46" t="s">
        <v>49</v>
      </c>
      <c r="E46" s="30">
        <v>156850</v>
      </c>
    </row>
    <row r="47" spans="4:5" x14ac:dyDescent="0.35">
      <c r="D47" t="s">
        <v>96</v>
      </c>
      <c r="E47" s="30">
        <v>309350</v>
      </c>
    </row>
    <row r="48" spans="4:5" x14ac:dyDescent="0.35">
      <c r="D48" t="s">
        <v>73</v>
      </c>
      <c r="E48" s="30">
        <v>316350</v>
      </c>
    </row>
    <row r="49" spans="4:5" x14ac:dyDescent="0.35">
      <c r="D49" t="s">
        <v>51</v>
      </c>
      <c r="E49" s="30">
        <v>328000</v>
      </c>
    </row>
    <row r="50" spans="4:5" x14ac:dyDescent="0.35">
      <c r="D50" t="s">
        <v>55</v>
      </c>
      <c r="E50" s="30">
        <v>136350</v>
      </c>
    </row>
    <row r="51" spans="4:5" x14ac:dyDescent="0.35">
      <c r="D51" t="s">
        <v>40</v>
      </c>
      <c r="E51" s="30">
        <v>324000</v>
      </c>
    </row>
    <row r="52" spans="4:5" x14ac:dyDescent="0.35">
      <c r="D52" t="s">
        <v>129</v>
      </c>
      <c r="E52" s="30">
        <v>238850</v>
      </c>
    </row>
    <row r="53" spans="4:5" x14ac:dyDescent="0.35">
      <c r="D53" t="s">
        <v>119</v>
      </c>
      <c r="E53" s="30">
        <v>223600</v>
      </c>
    </row>
    <row r="54" spans="4:5" x14ac:dyDescent="0.35">
      <c r="D54" t="s">
        <v>84</v>
      </c>
      <c r="E54" s="30">
        <v>313500</v>
      </c>
    </row>
    <row r="55" spans="4:5" x14ac:dyDescent="0.35">
      <c r="D55" t="s">
        <v>16</v>
      </c>
      <c r="E55" s="30">
        <v>1125200</v>
      </c>
    </row>
    <row r="56" spans="4:5" x14ac:dyDescent="0.35">
      <c r="D56" t="s">
        <v>90</v>
      </c>
      <c r="E56" s="30">
        <v>399350</v>
      </c>
    </row>
    <row r="57" spans="4:5" x14ac:dyDescent="0.35">
      <c r="D57" t="s">
        <v>106</v>
      </c>
      <c r="E57" s="30">
        <v>184100</v>
      </c>
    </row>
    <row r="58" spans="4:5" x14ac:dyDescent="0.35">
      <c r="D58" t="s">
        <v>92</v>
      </c>
      <c r="E58" s="30">
        <v>203600</v>
      </c>
    </row>
    <row r="59" spans="4:5" x14ac:dyDescent="0.35">
      <c r="D59" t="s">
        <v>100</v>
      </c>
      <c r="E59" s="30">
        <v>237350</v>
      </c>
    </row>
    <row r="60" spans="4:5" x14ac:dyDescent="0.35">
      <c r="D60" t="s">
        <v>77</v>
      </c>
      <c r="E60" s="30">
        <v>346750</v>
      </c>
    </row>
    <row r="61" spans="4:5" x14ac:dyDescent="0.35">
      <c r="D61" t="s">
        <v>37</v>
      </c>
      <c r="E61" s="30">
        <v>165600</v>
      </c>
    </row>
    <row r="62" spans="4:5" x14ac:dyDescent="0.35">
      <c r="D62" t="s">
        <v>123</v>
      </c>
      <c r="E62" s="30">
        <v>198850</v>
      </c>
    </row>
    <row r="63" spans="4:5" x14ac:dyDescent="0.35">
      <c r="D63" t="s">
        <v>88</v>
      </c>
      <c r="E63" s="30">
        <v>507350</v>
      </c>
    </row>
    <row r="64" spans="4:5" x14ac:dyDescent="0.35">
      <c r="D64" t="s">
        <v>104</v>
      </c>
      <c r="E64" s="30">
        <v>180600</v>
      </c>
    </row>
    <row r="65" spans="4:5" x14ac:dyDescent="0.35">
      <c r="D65" t="s">
        <v>53</v>
      </c>
      <c r="E65" s="30">
        <v>427750</v>
      </c>
    </row>
    <row r="66" spans="4:5" x14ac:dyDescent="0.35">
      <c r="D66" t="s">
        <v>25</v>
      </c>
      <c r="E66" s="30">
        <v>1014250</v>
      </c>
    </row>
    <row r="67" spans="4:5" x14ac:dyDescent="0.35">
      <c r="D67" t="s">
        <v>75</v>
      </c>
      <c r="E67" s="30">
        <v>310750</v>
      </c>
    </row>
    <row r="68" spans="4:5" x14ac:dyDescent="0.35">
      <c r="D68" t="s">
        <v>127</v>
      </c>
      <c r="E68" s="30">
        <v>256850</v>
      </c>
    </row>
    <row r="69" spans="4:5" x14ac:dyDescent="0.35">
      <c r="D69" t="s">
        <v>69</v>
      </c>
      <c r="E69" s="30">
        <v>403350</v>
      </c>
    </row>
    <row r="70" spans="4:5" x14ac:dyDescent="0.35">
      <c r="D70" t="s">
        <v>44</v>
      </c>
      <c r="E70" s="30">
        <v>348750</v>
      </c>
    </row>
    <row r="71" spans="4:5" x14ac:dyDescent="0.35">
      <c r="D71" t="s">
        <v>114</v>
      </c>
      <c r="E71" s="30">
        <v>154600</v>
      </c>
    </row>
    <row r="72" spans="4:5" x14ac:dyDescent="0.35">
      <c r="D72" t="s">
        <v>110</v>
      </c>
      <c r="E72" s="30">
        <v>205850</v>
      </c>
    </row>
    <row r="73" spans="4:5" x14ac:dyDescent="0.35">
      <c r="D73" t="s">
        <v>67</v>
      </c>
      <c r="E73" s="30">
        <v>310750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68" zoomScaleNormal="68" workbookViewId="0">
      <selection activeCell="M2" sqref="M2:R2"/>
    </sheetView>
  </sheetViews>
  <sheetFormatPr defaultColWidth="14.453125" defaultRowHeight="15" customHeight="1" x14ac:dyDescent="0.3"/>
  <cols>
    <col min="1" max="2" width="8.7265625" style="22" customWidth="1"/>
    <col min="3" max="3" width="12" style="22" customWidth="1"/>
    <col min="4" max="4" width="4.453125" style="22" customWidth="1"/>
    <col min="5" max="10" width="8.7265625" style="22" customWidth="1"/>
    <col min="11" max="11" width="18" style="22" customWidth="1"/>
    <col min="12" max="12" width="3.26953125" style="22" customWidth="1"/>
    <col min="13" max="13" width="8.7265625" style="22" customWidth="1"/>
    <col min="14" max="14" width="11.26953125" style="22" customWidth="1"/>
    <col min="15" max="15" width="19.08984375" style="22" customWidth="1"/>
    <col min="16" max="16" width="14.36328125" style="22" customWidth="1"/>
    <col min="17" max="17" width="13" style="22" customWidth="1"/>
    <col min="18" max="18" width="32.7265625" style="22" customWidth="1"/>
    <col min="19" max="20" width="11.81640625" style="22" customWidth="1"/>
    <col min="21" max="21" width="3.26953125" style="22" customWidth="1"/>
    <col min="22" max="22" width="12.81640625" style="22" customWidth="1"/>
    <col min="23" max="23" width="17.81640625" style="22" customWidth="1"/>
    <col min="24" max="26" width="8.7265625" style="22" customWidth="1"/>
    <col min="27" max="16384" width="14.453125" style="22"/>
  </cols>
  <sheetData>
    <row r="1" spans="1:26" ht="7.5" customHeight="1" x14ac:dyDescent="0.3">
      <c r="A1" s="21"/>
      <c r="B1" s="21"/>
      <c r="C1" s="21"/>
      <c r="D1" s="21"/>
      <c r="E1" s="21"/>
      <c r="F1" s="21"/>
      <c r="G1" s="21"/>
      <c r="H1" s="21"/>
      <c r="I1" s="21"/>
      <c r="J1" s="21"/>
      <c r="K1" s="21"/>
      <c r="L1" s="21"/>
      <c r="M1" s="21"/>
      <c r="N1" s="21"/>
      <c r="O1" s="21"/>
      <c r="P1" s="21"/>
      <c r="Q1" s="21"/>
      <c r="R1" s="21"/>
      <c r="S1" s="21"/>
      <c r="T1" s="21"/>
      <c r="U1" s="21"/>
      <c r="V1" s="21"/>
      <c r="W1" s="21"/>
      <c r="X1" s="21"/>
      <c r="Y1" s="21"/>
      <c r="Z1" s="21"/>
    </row>
    <row r="2" spans="1:26" ht="33" customHeight="1" x14ac:dyDescent="0.4">
      <c r="A2" s="21"/>
      <c r="B2" s="21"/>
      <c r="C2" s="21"/>
      <c r="D2" s="36" t="s">
        <v>131</v>
      </c>
      <c r="E2" s="37"/>
      <c r="F2" s="37"/>
      <c r="G2" s="37"/>
      <c r="H2" s="37"/>
      <c r="I2" s="37"/>
      <c r="J2" s="37"/>
      <c r="K2" s="38"/>
      <c r="L2" s="23"/>
      <c r="M2" s="33" t="s">
        <v>11</v>
      </c>
      <c r="N2" s="34"/>
      <c r="O2" s="24" t="s">
        <v>136</v>
      </c>
      <c r="P2" s="33" t="s">
        <v>137</v>
      </c>
      <c r="Q2" s="34"/>
      <c r="R2" s="24" t="s">
        <v>138</v>
      </c>
      <c r="S2" s="33"/>
      <c r="T2" s="34"/>
      <c r="U2" s="25"/>
      <c r="V2" s="33"/>
      <c r="W2" s="34"/>
      <c r="X2" s="24"/>
      <c r="Y2" s="21"/>
      <c r="Z2" s="21"/>
    </row>
    <row r="3" spans="1:26" ht="33" customHeight="1" x14ac:dyDescent="0.3">
      <c r="A3" s="26"/>
      <c r="B3" s="26"/>
      <c r="C3" s="23"/>
      <c r="D3" s="39"/>
      <c r="E3" s="40"/>
      <c r="F3" s="40"/>
      <c r="G3" s="40"/>
      <c r="H3" s="40"/>
      <c r="I3" s="40"/>
      <c r="J3" s="40"/>
      <c r="K3" s="41"/>
      <c r="L3" s="23"/>
      <c r="M3" s="43">
        <f>GETPIVOTDATA("Sum of Total Sales",Worksheet!$A$3)</f>
        <v>1291535</v>
      </c>
      <c r="N3" s="45"/>
      <c r="O3" s="46">
        <f>GETPIVOTDATA("Sum of Units Sold",Worksheet!$A$3)</f>
        <v>3064800</v>
      </c>
      <c r="P3" s="44">
        <f>GETPIVOTDATA("Sum of Operating Profit",Worksheet!$A$3)</f>
        <v>542046.125</v>
      </c>
      <c r="Q3" s="45"/>
      <c r="R3" s="47">
        <f>GETPIVOTDATA("Average of Operating Margin",Worksheet!$A$3)</f>
        <v>0.40625000000000044</v>
      </c>
      <c r="S3" s="42"/>
      <c r="T3" s="34"/>
      <c r="U3" s="26"/>
      <c r="V3" s="35"/>
      <c r="W3" s="34"/>
      <c r="X3" s="27"/>
      <c r="Y3" s="26"/>
      <c r="Z3" s="26"/>
    </row>
    <row r="4" spans="1:26" ht="7.5" customHeight="1" x14ac:dyDescent="0.3">
      <c r="A4" s="28"/>
      <c r="B4" s="28"/>
      <c r="C4" s="28"/>
      <c r="D4" s="28"/>
      <c r="E4" s="28"/>
      <c r="F4" s="28"/>
      <c r="G4" s="28"/>
      <c r="H4" s="28"/>
      <c r="I4" s="28"/>
      <c r="J4" s="28"/>
      <c r="K4" s="28"/>
      <c r="L4" s="28"/>
      <c r="M4" s="28"/>
      <c r="N4" s="28"/>
      <c r="O4" s="28"/>
      <c r="P4" s="28"/>
      <c r="Q4" s="28"/>
      <c r="R4" s="28"/>
      <c r="S4" s="28"/>
      <c r="T4" s="28"/>
      <c r="U4" s="28"/>
      <c r="V4" s="28"/>
      <c r="W4" s="28"/>
      <c r="X4" s="28"/>
      <c r="Y4" s="28"/>
      <c r="Z4" s="28"/>
    </row>
    <row r="5" spans="1:26" ht="6.75" customHeight="1" x14ac:dyDescent="0.3">
      <c r="A5" s="29"/>
      <c r="B5" s="29"/>
      <c r="C5" s="29"/>
      <c r="D5" s="29"/>
      <c r="E5" s="29"/>
      <c r="F5" s="29"/>
      <c r="G5" s="29"/>
      <c r="H5" s="29"/>
      <c r="I5" s="29"/>
      <c r="J5" s="29"/>
      <c r="K5" s="29"/>
      <c r="L5" s="29"/>
      <c r="M5" s="29"/>
      <c r="N5" s="29"/>
      <c r="O5" s="29"/>
      <c r="P5" s="29"/>
      <c r="Q5" s="29"/>
      <c r="R5" s="29"/>
      <c r="S5" s="29"/>
      <c r="T5" s="29"/>
      <c r="U5" s="29"/>
      <c r="V5" s="29"/>
      <c r="W5" s="29"/>
      <c r="X5" s="29"/>
      <c r="Y5" s="29"/>
      <c r="Z5" s="29"/>
    </row>
    <row r="6" spans="1:26" ht="14" x14ac:dyDescent="0.3">
      <c r="A6" s="29"/>
      <c r="B6" s="29"/>
      <c r="C6" s="29"/>
      <c r="D6" s="29"/>
      <c r="E6" s="29"/>
      <c r="F6" s="29"/>
      <c r="G6" s="29"/>
      <c r="H6" s="29"/>
      <c r="I6" s="29"/>
      <c r="J6" s="29"/>
      <c r="K6" s="29"/>
      <c r="L6" s="29"/>
      <c r="M6" s="29"/>
      <c r="N6" s="29"/>
      <c r="O6" s="29"/>
      <c r="P6" s="29"/>
      <c r="Q6" s="29"/>
      <c r="R6" s="29"/>
      <c r="S6" s="29"/>
      <c r="T6" s="29"/>
      <c r="U6" s="29"/>
      <c r="V6" s="29"/>
      <c r="W6" s="29"/>
      <c r="X6" s="29"/>
      <c r="Y6" s="29"/>
      <c r="Z6" s="29"/>
    </row>
    <row r="7" spans="1:26" ht="14" x14ac:dyDescent="0.3">
      <c r="A7" s="29"/>
      <c r="B7" s="29"/>
      <c r="C7" s="29"/>
      <c r="D7" s="29"/>
      <c r="E7" s="29"/>
      <c r="F7" s="29"/>
      <c r="G7" s="29"/>
      <c r="H7" s="29"/>
      <c r="I7" s="29"/>
      <c r="J7" s="29"/>
      <c r="K7" s="29"/>
      <c r="L7" s="29"/>
      <c r="M7" s="29"/>
      <c r="N7" s="29"/>
      <c r="O7" s="29"/>
      <c r="P7" s="29"/>
      <c r="Q7" s="29"/>
      <c r="R7" s="29"/>
      <c r="S7" s="29"/>
      <c r="T7" s="29"/>
      <c r="U7" s="29"/>
      <c r="V7" s="29"/>
      <c r="W7" s="29"/>
      <c r="X7" s="29"/>
      <c r="Y7" s="29"/>
      <c r="Z7" s="29"/>
    </row>
    <row r="8" spans="1:26" ht="14" x14ac:dyDescent="0.3">
      <c r="A8" s="29"/>
      <c r="B8" s="29"/>
      <c r="C8" s="29"/>
      <c r="D8" s="29"/>
      <c r="E8" s="29"/>
      <c r="F8" s="29"/>
      <c r="G8" s="29"/>
      <c r="H8" s="29"/>
      <c r="I8" s="29"/>
      <c r="J8" s="29"/>
      <c r="K8" s="29"/>
      <c r="L8" s="29"/>
      <c r="M8" s="29"/>
      <c r="N8" s="29"/>
      <c r="O8" s="29"/>
      <c r="P8" s="29"/>
      <c r="Q8" s="29"/>
      <c r="R8" s="29"/>
      <c r="S8" s="29"/>
      <c r="T8" s="29"/>
      <c r="U8" s="29"/>
      <c r="V8" s="29"/>
      <c r="W8" s="29"/>
      <c r="X8" s="29"/>
      <c r="Y8" s="29"/>
      <c r="Z8" s="29"/>
    </row>
    <row r="9" spans="1:26" ht="14" x14ac:dyDescent="0.3">
      <c r="A9" s="29"/>
      <c r="B9" s="29"/>
      <c r="C9" s="29"/>
      <c r="D9" s="29"/>
      <c r="E9" s="29"/>
      <c r="F9" s="29"/>
      <c r="G9" s="29"/>
      <c r="H9" s="29"/>
      <c r="I9" s="29"/>
      <c r="J9" s="29"/>
      <c r="K9" s="29"/>
      <c r="L9" s="29"/>
      <c r="M9" s="29"/>
      <c r="N9" s="29"/>
      <c r="O9" s="29"/>
      <c r="P9" s="29"/>
      <c r="Q9" s="29"/>
      <c r="R9" s="29"/>
      <c r="S9" s="29"/>
      <c r="T9" s="29"/>
      <c r="U9" s="29"/>
      <c r="V9" s="29"/>
      <c r="W9" s="29"/>
      <c r="X9" s="29"/>
      <c r="Y9" s="29"/>
      <c r="Z9" s="29"/>
    </row>
    <row r="10" spans="1:26" ht="14" x14ac:dyDescent="0.3">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row>
    <row r="11" spans="1:26" ht="14" x14ac:dyDescent="0.3">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row>
    <row r="12" spans="1:26" ht="14" x14ac:dyDescent="0.3">
      <c r="A12" s="29"/>
      <c r="B12" s="29"/>
      <c r="C12" s="29"/>
      <c r="D12" s="29"/>
      <c r="E12" s="29"/>
      <c r="F12" s="29"/>
      <c r="G12" s="29"/>
      <c r="H12" s="29"/>
      <c r="I12" s="29"/>
      <c r="J12" s="29"/>
      <c r="K12" s="29"/>
      <c r="L12" s="29"/>
      <c r="M12" s="29"/>
      <c r="N12" s="29"/>
      <c r="O12" s="29"/>
      <c r="P12" s="29"/>
      <c r="Q12" s="29"/>
      <c r="R12" s="29"/>
      <c r="S12" s="29"/>
      <c r="T12" s="29"/>
      <c r="U12" s="29"/>
      <c r="V12" s="29"/>
      <c r="W12" s="29"/>
      <c r="X12" s="29"/>
      <c r="Y12" s="29"/>
      <c r="Z12" s="29"/>
    </row>
    <row r="13" spans="1:26" ht="14" x14ac:dyDescent="0.3">
      <c r="A13" s="29"/>
      <c r="B13" s="29"/>
      <c r="C13" s="29"/>
      <c r="D13" s="29"/>
      <c r="E13" s="29"/>
      <c r="F13" s="29"/>
      <c r="G13" s="29"/>
      <c r="H13" s="29"/>
      <c r="I13" s="29"/>
      <c r="J13" s="29"/>
      <c r="K13" s="29"/>
      <c r="L13" s="29"/>
      <c r="M13" s="29"/>
      <c r="N13" s="29"/>
      <c r="O13" s="29"/>
      <c r="P13" s="29"/>
      <c r="Q13" s="29"/>
      <c r="R13" s="29"/>
      <c r="S13" s="29"/>
      <c r="T13" s="29"/>
      <c r="U13" s="29"/>
      <c r="V13" s="29"/>
      <c r="W13" s="29"/>
      <c r="X13" s="29"/>
      <c r="Y13" s="29"/>
      <c r="Z13" s="29"/>
    </row>
    <row r="14" spans="1:26" ht="14" x14ac:dyDescent="0.3">
      <c r="A14" s="29"/>
      <c r="B14" s="29"/>
      <c r="C14" s="29"/>
      <c r="D14" s="29"/>
      <c r="E14" s="29"/>
      <c r="F14" s="29"/>
      <c r="G14" s="29"/>
      <c r="H14" s="29"/>
      <c r="I14" s="29"/>
      <c r="J14" s="29"/>
      <c r="K14" s="29"/>
      <c r="L14" s="29"/>
      <c r="M14" s="29"/>
      <c r="N14" s="29"/>
      <c r="O14" s="29"/>
      <c r="P14" s="29"/>
      <c r="Q14" s="29"/>
      <c r="R14" s="29"/>
      <c r="S14" s="29"/>
      <c r="T14" s="29"/>
      <c r="U14" s="29"/>
      <c r="V14" s="29"/>
      <c r="W14" s="29"/>
      <c r="X14" s="29"/>
      <c r="Y14" s="29"/>
      <c r="Z14" s="29"/>
    </row>
    <row r="15" spans="1:26" ht="14" x14ac:dyDescent="0.3">
      <c r="A15" s="29"/>
      <c r="B15" s="29"/>
      <c r="C15" s="29"/>
      <c r="D15" s="29"/>
      <c r="E15" s="29"/>
      <c r="F15" s="29"/>
      <c r="G15" s="29"/>
      <c r="H15" s="29"/>
      <c r="I15" s="29"/>
      <c r="J15" s="29"/>
      <c r="K15" s="29"/>
      <c r="L15" s="29"/>
      <c r="M15" s="29"/>
      <c r="N15" s="29"/>
      <c r="O15" s="29"/>
      <c r="P15" s="29"/>
      <c r="Q15" s="29"/>
      <c r="R15" s="29"/>
      <c r="S15" s="29"/>
      <c r="T15" s="29"/>
      <c r="U15" s="29"/>
      <c r="V15" s="29"/>
      <c r="W15" s="29"/>
      <c r="X15" s="29"/>
      <c r="Y15" s="29"/>
      <c r="Z15" s="29"/>
    </row>
    <row r="16" spans="1:26" ht="14" x14ac:dyDescent="0.3">
      <c r="A16" s="29"/>
      <c r="B16" s="29"/>
      <c r="C16" s="29"/>
      <c r="D16" s="29"/>
      <c r="E16" s="29"/>
      <c r="F16" s="29"/>
      <c r="G16" s="29"/>
      <c r="H16" s="29"/>
      <c r="I16" s="29"/>
      <c r="J16" s="29"/>
      <c r="K16" s="29"/>
      <c r="L16" s="29"/>
      <c r="M16" s="29"/>
      <c r="N16" s="29"/>
      <c r="O16" s="29"/>
      <c r="P16" s="29"/>
      <c r="Q16" s="29"/>
      <c r="R16" s="29"/>
      <c r="S16" s="29"/>
      <c r="T16" s="29"/>
      <c r="U16" s="29"/>
      <c r="V16" s="29"/>
      <c r="W16" s="29"/>
      <c r="X16" s="29"/>
      <c r="Y16" s="29"/>
      <c r="Z16" s="29"/>
    </row>
    <row r="17" spans="1:26" ht="14" x14ac:dyDescent="0.3">
      <c r="A17" s="29"/>
      <c r="B17" s="29"/>
      <c r="C17" s="29"/>
      <c r="D17" s="29"/>
      <c r="E17" s="29"/>
      <c r="F17" s="29"/>
      <c r="G17" s="29"/>
      <c r="H17" s="29"/>
      <c r="I17" s="29"/>
      <c r="J17" s="29"/>
      <c r="K17" s="29"/>
      <c r="L17" s="29"/>
      <c r="M17" s="29"/>
      <c r="N17" s="29"/>
      <c r="O17" s="29"/>
      <c r="P17" s="29"/>
      <c r="Q17" s="29"/>
      <c r="R17" s="29"/>
      <c r="S17" s="29"/>
      <c r="T17" s="29"/>
      <c r="U17" s="29"/>
      <c r="V17" s="29"/>
      <c r="W17" s="29"/>
      <c r="X17" s="29"/>
      <c r="Y17" s="29"/>
      <c r="Z17" s="29"/>
    </row>
    <row r="18" spans="1:26" ht="14" x14ac:dyDescent="0.3">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ht="14" x14ac:dyDescent="0.3">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ht="14" x14ac:dyDescent="0.3">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ht="15.75" customHeight="1" x14ac:dyDescent="0.3">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ht="15.75" customHeight="1" x14ac:dyDescent="0.3">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ht="15.75" customHeight="1" x14ac:dyDescent="0.3">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ht="15.75" customHeight="1" x14ac:dyDescent="0.3">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ht="15.75" customHeight="1" x14ac:dyDescent="0.3">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ht="15.75" customHeight="1" x14ac:dyDescent="0.3">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ht="15.75" customHeight="1" x14ac:dyDescent="0.3">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ht="15.75" customHeight="1" x14ac:dyDescent="0.3">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ht="15.75" customHeight="1" x14ac:dyDescent="0.3">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ht="15.75" customHeight="1" x14ac:dyDescent="0.3">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ht="15.75" customHeight="1" x14ac:dyDescent="0.3">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ht="15.75" customHeight="1" x14ac:dyDescent="0.3">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ht="15.75" customHeight="1" x14ac:dyDescent="0.3">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ht="15.75" customHeight="1" x14ac:dyDescent="0.3">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ht="15.75" customHeight="1" x14ac:dyDescent="0.3">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ht="15.75" customHeight="1" x14ac:dyDescent="0.3">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ht="15.75" customHeight="1" x14ac:dyDescent="0.3">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ht="15.75" customHeight="1" x14ac:dyDescent="0.3">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ht="15.75" customHeight="1" x14ac:dyDescent="0.3">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ht="15.75" customHeight="1" x14ac:dyDescent="0.3">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ht="15.75" customHeight="1" x14ac:dyDescent="0.3">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ht="15.75" customHeight="1" x14ac:dyDescent="0.3">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ht="15.75" customHeight="1" x14ac:dyDescent="0.3">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ht="15.75" customHeight="1" x14ac:dyDescent="0.3">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ht="15.75" customHeight="1" x14ac:dyDescent="0.3">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ht="15.75" customHeight="1" x14ac:dyDescent="0.3">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ht="15.75" customHeight="1" x14ac:dyDescent="0.3">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ht="15.75" customHeight="1" x14ac:dyDescent="0.3">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ht="15.75" customHeight="1" x14ac:dyDescent="0.3">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ht="15.75" customHeight="1" x14ac:dyDescent="0.3">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ht="15.75" customHeight="1" x14ac:dyDescent="0.3">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ht="15.75" customHeight="1" x14ac:dyDescent="0.3">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ht="15.75" customHeight="1" x14ac:dyDescent="0.3">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ht="15.75" customHeight="1" x14ac:dyDescent="0.3">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ht="15.75" customHeight="1" x14ac:dyDescent="0.3">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ht="15.75" customHeight="1" x14ac:dyDescent="0.3">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ht="15.75" customHeight="1" x14ac:dyDescent="0.3">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ht="15.75" customHeight="1" x14ac:dyDescent="0.3">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ht="15.75" customHeight="1" x14ac:dyDescent="0.3">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ht="15.75" customHeight="1" x14ac:dyDescent="0.3">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ht="15.75" customHeight="1" x14ac:dyDescent="0.3">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ht="15.75" customHeight="1" x14ac:dyDescent="0.3">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ht="15.75" customHeight="1" x14ac:dyDescent="0.3">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ht="15.75" customHeight="1" x14ac:dyDescent="0.3">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ht="15.75" customHeight="1" x14ac:dyDescent="0.3">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ht="15.75" customHeight="1" x14ac:dyDescent="0.3">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ht="15.75" customHeight="1" x14ac:dyDescent="0.3">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ht="15.75" customHeight="1" x14ac:dyDescent="0.3">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ht="15.75" customHeight="1" x14ac:dyDescent="0.3">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ht="15.75" customHeight="1" x14ac:dyDescent="0.3">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ht="15.75" customHeight="1" x14ac:dyDescent="0.3">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ht="15.75" customHeight="1" x14ac:dyDescent="0.3">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ht="15.75" customHeight="1" x14ac:dyDescent="0.3">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ht="15.75" customHeight="1" x14ac:dyDescent="0.3">
      <c r="A74" s="29"/>
      <c r="B74" s="29"/>
      <c r="C74" s="29"/>
      <c r="D74" s="29"/>
      <c r="E74" s="29"/>
      <c r="F74" s="29"/>
      <c r="G74" s="29"/>
      <c r="H74" s="29"/>
      <c r="I74" s="29"/>
      <c r="J74" s="29"/>
      <c r="K74" s="32" t="s">
        <v>154</v>
      </c>
      <c r="L74" s="29"/>
      <c r="M74" s="29"/>
      <c r="N74" s="29"/>
      <c r="O74" s="29"/>
      <c r="P74" s="29"/>
      <c r="Q74" s="29"/>
      <c r="R74" s="29"/>
      <c r="S74" s="29"/>
      <c r="T74" s="29"/>
      <c r="U74" s="29"/>
      <c r="V74" s="29"/>
      <c r="W74" s="29"/>
      <c r="X74" s="29"/>
      <c r="Y74" s="29"/>
      <c r="Z74" s="29"/>
    </row>
    <row r="75" spans="1:26" ht="15.75" customHeight="1" x14ac:dyDescent="0.3">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ht="15.75" customHeight="1" x14ac:dyDescent="0.3">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ht="15.75" customHeight="1" x14ac:dyDescent="0.3">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ht="15.75" customHeight="1" x14ac:dyDescent="0.3">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ht="15.75" customHeight="1" x14ac:dyDescent="0.3">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ht="15.75" customHeight="1" x14ac:dyDescent="0.3">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ht="15.75" customHeight="1" x14ac:dyDescent="0.3">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ht="15.75" customHeight="1" x14ac:dyDescent="0.3">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ht="15.75" customHeight="1" x14ac:dyDescent="0.3">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ht="15.75" customHeight="1" x14ac:dyDescent="0.3">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ht="15.75" customHeight="1" x14ac:dyDescent="0.3">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ht="15.75" customHeight="1" x14ac:dyDescent="0.3">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ht="15.75" customHeight="1" x14ac:dyDescent="0.3">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ht="15.75" customHeight="1" x14ac:dyDescent="0.3">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ht="15.75" customHeight="1" x14ac:dyDescent="0.3">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ht="15.75" customHeight="1" x14ac:dyDescent="0.3">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ht="15.75" customHeight="1" x14ac:dyDescent="0.3">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ht="15.75" customHeight="1" x14ac:dyDescent="0.3">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ht="15.75" customHeight="1" x14ac:dyDescent="0.3">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ht="15.75" customHeight="1" x14ac:dyDescent="0.3">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ht="15.75" customHeight="1" x14ac:dyDescent="0.3">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ht="15.75" customHeight="1" x14ac:dyDescent="0.3">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ht="15.75" customHeight="1" x14ac:dyDescent="0.3">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ht="15.75" customHeight="1" x14ac:dyDescent="0.3">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ht="15.75" customHeight="1" x14ac:dyDescent="0.3">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ht="15.75" customHeight="1" x14ac:dyDescent="0.3">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ht="15.75" customHeight="1" x14ac:dyDescent="0.3">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ht="15.75" customHeight="1" x14ac:dyDescent="0.3">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ht="15.75" customHeight="1" x14ac:dyDescent="0.3">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ht="15.75" customHeight="1" x14ac:dyDescent="0.3">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ht="15.75" customHeight="1" x14ac:dyDescent="0.3">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ht="15.75" customHeight="1" x14ac:dyDescent="0.3">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ht="15.75" customHeight="1" x14ac:dyDescent="0.3">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ht="15.75" customHeight="1" x14ac:dyDescent="0.3">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ht="15.75" customHeight="1" x14ac:dyDescent="0.3">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ht="15.75" customHeight="1" x14ac:dyDescent="0.3">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ht="15.75" customHeight="1" x14ac:dyDescent="0.3">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ht="15.75" customHeight="1" x14ac:dyDescent="0.3">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ht="15.75" customHeight="1" x14ac:dyDescent="0.3">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ht="15.75" customHeight="1" x14ac:dyDescent="0.3">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ht="15.75" customHeight="1" x14ac:dyDescent="0.3">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ht="15.75" customHeight="1" x14ac:dyDescent="0.3">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ht="15.75" customHeight="1" x14ac:dyDescent="0.3">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ht="15.75" customHeight="1" x14ac:dyDescent="0.3">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ht="15.75" customHeight="1" x14ac:dyDescent="0.3">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ht="15.75" customHeight="1" x14ac:dyDescent="0.3">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ht="15.75" customHeight="1" x14ac:dyDescent="0.3">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ht="15.75" customHeight="1" x14ac:dyDescent="0.3">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ht="15.75" customHeight="1" x14ac:dyDescent="0.3">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ht="15.75" customHeight="1" x14ac:dyDescent="0.3">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ht="15.75" customHeight="1" x14ac:dyDescent="0.3">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ht="15.75" customHeight="1" x14ac:dyDescent="0.3">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ht="15.75" customHeight="1" x14ac:dyDescent="0.3">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ht="15.75" customHeight="1" x14ac:dyDescent="0.3">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ht="15.75" customHeight="1" x14ac:dyDescent="0.3">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ht="15.75" customHeight="1" x14ac:dyDescent="0.3">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ht="15.75" customHeight="1" x14ac:dyDescent="0.3">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ht="15.75" customHeight="1" x14ac:dyDescent="0.3">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ht="15.75" customHeight="1" x14ac:dyDescent="0.3">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ht="15.75" customHeight="1" x14ac:dyDescent="0.3">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ht="15.75" customHeight="1" x14ac:dyDescent="0.3">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ht="15.75" customHeight="1" x14ac:dyDescent="0.3">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ht="15.75" customHeight="1" x14ac:dyDescent="0.3">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ht="15.75" customHeight="1" x14ac:dyDescent="0.3">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ht="15.75" customHeight="1" x14ac:dyDescent="0.3">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ht="15.75" customHeight="1" x14ac:dyDescent="0.3">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ht="15.75" customHeight="1" x14ac:dyDescent="0.3">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ht="15.75" customHeight="1" x14ac:dyDescent="0.3">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ht="15.75" customHeight="1" x14ac:dyDescent="0.3">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ht="15.75" customHeight="1" x14ac:dyDescent="0.3">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ht="15.75" customHeight="1" x14ac:dyDescent="0.3">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ht="15.75" customHeight="1" x14ac:dyDescent="0.3">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ht="15.75" customHeight="1" x14ac:dyDescent="0.3">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ht="15.75" customHeight="1" x14ac:dyDescent="0.3">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ht="15.75" customHeight="1" x14ac:dyDescent="0.3">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ht="15.75" customHeight="1" x14ac:dyDescent="0.3">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ht="15.75" customHeight="1" x14ac:dyDescent="0.3">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ht="15.75" customHeight="1" x14ac:dyDescent="0.3">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ht="15.75" customHeight="1" x14ac:dyDescent="0.3">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ht="15.75" customHeight="1" x14ac:dyDescent="0.3">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ht="15.75" customHeight="1" x14ac:dyDescent="0.3">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ht="15.75" customHeight="1" x14ac:dyDescent="0.3">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ht="15.75" customHeight="1" x14ac:dyDescent="0.3">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ht="15.75" customHeight="1" x14ac:dyDescent="0.3">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ht="15.75" customHeight="1" x14ac:dyDescent="0.3">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ht="15.75" customHeight="1" x14ac:dyDescent="0.3">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ht="15.75" customHeight="1" x14ac:dyDescent="0.3">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ht="15.75" customHeight="1" x14ac:dyDescent="0.3">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ht="15.75" customHeight="1" x14ac:dyDescent="0.3">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ht="15.75" customHeight="1" x14ac:dyDescent="0.3">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ht="15.75" customHeight="1" x14ac:dyDescent="0.3">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ht="15.75" customHeight="1" x14ac:dyDescent="0.3">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ht="15.75" customHeight="1" x14ac:dyDescent="0.3">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ht="15.75" customHeight="1" x14ac:dyDescent="0.3">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ht="15.75" customHeight="1" x14ac:dyDescent="0.3">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ht="15.75" customHeight="1" x14ac:dyDescent="0.3">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ht="15.75" customHeight="1" x14ac:dyDescent="0.3">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ht="15.75" customHeight="1" x14ac:dyDescent="0.3">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ht="15.75" customHeight="1" x14ac:dyDescent="0.3">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ht="15.75" customHeight="1" x14ac:dyDescent="0.3">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ht="15.75" customHeight="1" x14ac:dyDescent="0.3">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ht="15.75" customHeight="1" x14ac:dyDescent="0.3">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ht="15.75" customHeight="1" x14ac:dyDescent="0.3">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ht="15.75" customHeight="1" x14ac:dyDescent="0.3">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ht="15.75" customHeight="1" x14ac:dyDescent="0.3">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ht="15.75" customHeight="1" x14ac:dyDescent="0.3">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ht="15.75" customHeight="1" x14ac:dyDescent="0.3">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ht="15.75" customHeight="1" x14ac:dyDescent="0.3">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ht="15.75" customHeight="1" x14ac:dyDescent="0.3">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ht="15.75" customHeight="1" x14ac:dyDescent="0.3">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ht="15.75" customHeight="1" x14ac:dyDescent="0.3">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ht="15.75" customHeight="1" x14ac:dyDescent="0.3">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ht="15.75" customHeight="1" x14ac:dyDescent="0.3">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ht="15.75" customHeight="1" x14ac:dyDescent="0.3">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ht="15.75" customHeight="1" x14ac:dyDescent="0.3">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ht="15.75" customHeight="1" x14ac:dyDescent="0.3">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ht="15.75" customHeight="1" x14ac:dyDescent="0.3">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ht="15.75" customHeight="1" x14ac:dyDescent="0.3">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ht="15.75" customHeight="1" x14ac:dyDescent="0.3">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ht="15.75" customHeight="1" x14ac:dyDescent="0.3">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ht="15.75" customHeight="1" x14ac:dyDescent="0.3">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ht="15.75" customHeight="1" x14ac:dyDescent="0.3">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ht="15.75" customHeight="1" x14ac:dyDescent="0.3">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ht="15.75" customHeight="1" x14ac:dyDescent="0.3">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ht="15.75" customHeight="1" x14ac:dyDescent="0.3">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ht="15.75" customHeight="1" x14ac:dyDescent="0.3">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ht="15.75" customHeight="1" x14ac:dyDescent="0.3">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ht="15.75" customHeight="1" x14ac:dyDescent="0.3">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ht="15.75" customHeight="1" x14ac:dyDescent="0.3">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ht="15.75" customHeight="1" x14ac:dyDescent="0.3">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ht="15.75" customHeight="1" x14ac:dyDescent="0.3">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ht="15.75" customHeight="1" x14ac:dyDescent="0.3">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ht="15.75" customHeight="1" x14ac:dyDescent="0.3">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ht="15.75" customHeight="1" x14ac:dyDescent="0.3">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ht="15.75" customHeight="1" x14ac:dyDescent="0.3">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ht="15.75" customHeight="1" x14ac:dyDescent="0.3">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ht="15.75" customHeight="1" x14ac:dyDescent="0.3">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ht="15.75" customHeight="1" x14ac:dyDescent="0.3">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ht="15.75" customHeight="1" x14ac:dyDescent="0.3">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ht="15.75" customHeight="1" x14ac:dyDescent="0.3">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ht="15.75" customHeight="1" x14ac:dyDescent="0.3">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ht="15.75" customHeight="1" x14ac:dyDescent="0.3">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ht="15.75" customHeight="1" x14ac:dyDescent="0.3">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ht="15.75" customHeight="1" x14ac:dyDescent="0.3">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ht="15.75" customHeight="1" x14ac:dyDescent="0.3">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ht="15.75" customHeight="1" x14ac:dyDescent="0.3">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ht="15.75" customHeight="1" x14ac:dyDescent="0.3">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ht="15.75" customHeight="1" x14ac:dyDescent="0.3">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ht="15.75" customHeight="1" x14ac:dyDescent="0.3">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ht="15.75" customHeight="1" x14ac:dyDescent="0.3">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ht="15.75" customHeight="1" x14ac:dyDescent="0.3">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ht="15.75" customHeight="1" x14ac:dyDescent="0.3">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ht="15.75" customHeight="1" x14ac:dyDescent="0.3">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ht="15.75" customHeight="1" x14ac:dyDescent="0.3">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ht="15.75" customHeight="1" x14ac:dyDescent="0.3">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ht="15.75" customHeight="1" x14ac:dyDescent="0.3">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ht="15.75" customHeight="1" x14ac:dyDescent="0.3">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ht="15.75" customHeight="1" x14ac:dyDescent="0.3">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ht="15.75" customHeight="1" x14ac:dyDescent="0.3">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ht="15.75" customHeight="1" x14ac:dyDescent="0.3">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ht="15.75" customHeight="1" x14ac:dyDescent="0.3">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ht="15.75" customHeight="1" x14ac:dyDescent="0.3">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ht="15.75" customHeight="1" x14ac:dyDescent="0.3">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ht="15.75" customHeight="1" x14ac:dyDescent="0.3">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ht="15.75" customHeight="1" x14ac:dyDescent="0.3">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ht="15.75" customHeight="1" x14ac:dyDescent="0.3">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ht="15.75" customHeight="1" x14ac:dyDescent="0.3">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ht="15.75" customHeight="1" x14ac:dyDescent="0.3">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ht="15.75" customHeight="1" x14ac:dyDescent="0.3">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ht="15.75" customHeight="1" x14ac:dyDescent="0.3">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ht="15.75" customHeight="1" x14ac:dyDescent="0.3">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ht="15.75" customHeight="1" x14ac:dyDescent="0.3">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ht="15.75" customHeight="1" x14ac:dyDescent="0.3">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ht="15.75" customHeight="1" x14ac:dyDescent="0.3">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ht="15.75" customHeight="1" x14ac:dyDescent="0.3">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ht="15.75" customHeight="1" x14ac:dyDescent="0.3">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ht="15.75" customHeight="1" x14ac:dyDescent="0.3">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ht="15.75" customHeight="1" x14ac:dyDescent="0.3">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ht="15.75" customHeight="1" x14ac:dyDescent="0.3">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ht="15.75" customHeight="1" x14ac:dyDescent="0.3">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ht="15.75" customHeight="1" x14ac:dyDescent="0.3">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ht="15.75" customHeight="1" x14ac:dyDescent="0.3">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ht="15.75" customHeight="1" x14ac:dyDescent="0.3">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ht="15.75" customHeight="1" x14ac:dyDescent="0.3">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ht="15.75" customHeight="1" x14ac:dyDescent="0.3">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ht="15.75" customHeight="1" x14ac:dyDescent="0.3">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ht="15.75" customHeight="1" x14ac:dyDescent="0.3">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ht="15.75" customHeight="1" x14ac:dyDescent="0.3">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ht="15.75" customHeight="1" x14ac:dyDescent="0.3">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ht="15.75" customHeight="1" x14ac:dyDescent="0.3">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ht="15.75" customHeight="1" x14ac:dyDescent="0.3">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ht="15.75" customHeight="1" x14ac:dyDescent="0.3">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ht="15.75" customHeight="1" x14ac:dyDescent="0.3">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ht="15.75" customHeight="1" x14ac:dyDescent="0.3">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ht="15.75" customHeight="1" x14ac:dyDescent="0.3">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ht="15.75" customHeight="1" x14ac:dyDescent="0.3">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ht="15.75" customHeight="1" x14ac:dyDescent="0.3">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ht="15.75" customHeight="1" x14ac:dyDescent="0.3">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ht="15.75" customHeight="1" x14ac:dyDescent="0.3">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ht="15.75" customHeight="1" x14ac:dyDescent="0.3">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ht="15.75" customHeight="1" x14ac:dyDescent="0.3">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ht="15.75" customHeight="1" x14ac:dyDescent="0.3">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ht="15.75" customHeight="1" x14ac:dyDescent="0.3">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ht="15.75" customHeight="1" x14ac:dyDescent="0.3">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ht="15.75" customHeight="1" x14ac:dyDescent="0.3">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ht="15.75" customHeight="1" x14ac:dyDescent="0.3">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ht="15.75" customHeight="1" x14ac:dyDescent="0.3">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ht="15.75" customHeight="1" x14ac:dyDescent="0.3">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ht="15.75" customHeight="1" x14ac:dyDescent="0.3">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ht="15.75" customHeight="1" x14ac:dyDescent="0.3">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ht="15.75" customHeight="1" x14ac:dyDescent="0.3">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ht="15.75" customHeight="1" x14ac:dyDescent="0.3">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ht="15.75" customHeight="1" x14ac:dyDescent="0.3">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ht="15.75" customHeight="1" x14ac:dyDescent="0.3">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ht="15.75" customHeight="1" x14ac:dyDescent="0.3">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ht="15.75" customHeight="1" x14ac:dyDescent="0.3">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ht="15.75" customHeight="1" x14ac:dyDescent="0.3">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ht="15.75" customHeight="1" x14ac:dyDescent="0.3">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ht="15.75" customHeight="1" x14ac:dyDescent="0.3">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ht="15.75" customHeight="1" x14ac:dyDescent="0.3">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ht="15.75" customHeight="1" x14ac:dyDescent="0.3">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ht="15.75" customHeight="1" x14ac:dyDescent="0.3">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ht="15.75" customHeight="1" x14ac:dyDescent="0.3">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ht="15.75" customHeight="1" x14ac:dyDescent="0.3">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ht="15.75" customHeight="1" x14ac:dyDescent="0.3">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ht="15.75" customHeight="1" x14ac:dyDescent="0.3">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ht="15.75" customHeight="1" x14ac:dyDescent="0.3">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ht="15.75" customHeight="1" x14ac:dyDescent="0.3">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ht="15.75" customHeight="1" x14ac:dyDescent="0.3">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ht="15.75" customHeight="1" x14ac:dyDescent="0.3">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ht="15.75" customHeight="1" x14ac:dyDescent="0.3">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ht="15.75" customHeight="1" x14ac:dyDescent="0.3">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ht="15.75" customHeight="1" x14ac:dyDescent="0.3">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ht="15.75" customHeight="1" x14ac:dyDescent="0.3">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ht="15.75" customHeight="1" x14ac:dyDescent="0.3">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ht="15.75" customHeight="1" x14ac:dyDescent="0.3">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ht="15.75" customHeight="1" x14ac:dyDescent="0.3">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ht="15.75" customHeight="1" x14ac:dyDescent="0.3">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ht="15.75" customHeight="1" x14ac:dyDescent="0.3">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ht="15.75" customHeight="1" x14ac:dyDescent="0.3">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ht="15.75" customHeight="1" x14ac:dyDescent="0.3">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ht="15.75" customHeight="1" x14ac:dyDescent="0.3">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ht="15.75" customHeight="1" x14ac:dyDescent="0.3">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ht="15.75" customHeight="1" x14ac:dyDescent="0.3">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ht="15.75" customHeight="1" x14ac:dyDescent="0.3">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ht="15.75" customHeight="1" x14ac:dyDescent="0.3">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ht="15.75" customHeight="1" x14ac:dyDescent="0.3">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ht="15.75" customHeight="1" x14ac:dyDescent="0.3">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ht="15.75" customHeight="1" x14ac:dyDescent="0.3">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ht="15.75" customHeight="1" x14ac:dyDescent="0.3">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ht="15.75" customHeight="1" x14ac:dyDescent="0.3">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ht="15.75" customHeight="1" x14ac:dyDescent="0.3">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ht="15.75" customHeight="1" x14ac:dyDescent="0.3">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ht="15.75" customHeight="1" x14ac:dyDescent="0.3">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ht="15.75" customHeight="1" x14ac:dyDescent="0.3">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ht="15.75" customHeight="1" x14ac:dyDescent="0.3">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ht="15.75" customHeight="1" x14ac:dyDescent="0.3">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ht="15.75" customHeight="1" x14ac:dyDescent="0.3">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ht="15.75" customHeight="1" x14ac:dyDescent="0.3">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ht="15.75" customHeight="1" x14ac:dyDescent="0.3">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ht="15.75" customHeight="1" x14ac:dyDescent="0.3">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ht="15.75" customHeight="1" x14ac:dyDescent="0.3">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ht="15.75" customHeight="1" x14ac:dyDescent="0.3">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ht="15.75" customHeight="1" x14ac:dyDescent="0.3">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ht="15.75" customHeight="1" x14ac:dyDescent="0.3">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ht="15.75" customHeight="1" x14ac:dyDescent="0.3">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ht="15.75" customHeight="1" x14ac:dyDescent="0.3">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ht="15.75" customHeight="1" x14ac:dyDescent="0.3">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ht="15.75" customHeight="1" x14ac:dyDescent="0.3">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ht="15.75" customHeight="1" x14ac:dyDescent="0.3">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ht="15.75" customHeight="1" x14ac:dyDescent="0.3">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ht="15.75" customHeight="1" x14ac:dyDescent="0.3">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ht="15.75" customHeight="1" x14ac:dyDescent="0.3">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ht="15.75" customHeight="1" x14ac:dyDescent="0.3">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ht="15.75" customHeight="1" x14ac:dyDescent="0.3">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ht="15.75" customHeight="1" x14ac:dyDescent="0.3">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ht="15.75" customHeight="1" x14ac:dyDescent="0.3">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ht="15.75" customHeight="1" x14ac:dyDescent="0.3">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ht="15.75" customHeight="1" x14ac:dyDescent="0.3">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ht="15.75" customHeight="1" x14ac:dyDescent="0.3">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ht="15.75" customHeight="1" x14ac:dyDescent="0.3">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ht="15.75" customHeight="1" x14ac:dyDescent="0.3">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ht="15.75" customHeight="1" x14ac:dyDescent="0.3">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ht="15.75" customHeight="1" x14ac:dyDescent="0.3">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ht="15.75" customHeight="1" x14ac:dyDescent="0.3">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ht="15.75" customHeight="1" x14ac:dyDescent="0.3">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ht="15.75" customHeight="1" x14ac:dyDescent="0.3">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ht="15.75" customHeight="1" x14ac:dyDescent="0.3">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ht="15.75" customHeight="1" x14ac:dyDescent="0.3">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ht="15.75" customHeight="1" x14ac:dyDescent="0.3">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ht="15.75" customHeight="1" x14ac:dyDescent="0.3">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ht="15.75" customHeight="1" x14ac:dyDescent="0.3">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ht="15.75" customHeight="1" x14ac:dyDescent="0.3">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ht="15.75" customHeight="1" x14ac:dyDescent="0.3">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ht="15.75" customHeight="1" x14ac:dyDescent="0.3">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ht="15.75" customHeight="1" x14ac:dyDescent="0.3">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ht="15.75" customHeight="1" x14ac:dyDescent="0.3">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ht="15.75" customHeight="1" x14ac:dyDescent="0.3">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ht="15.75" customHeight="1" x14ac:dyDescent="0.3">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ht="15.75" customHeight="1" x14ac:dyDescent="0.3">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ht="15.75" customHeight="1" x14ac:dyDescent="0.3">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ht="15.75" customHeight="1" x14ac:dyDescent="0.3">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ht="15.75" customHeight="1" x14ac:dyDescent="0.3">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ht="15.75" customHeight="1" x14ac:dyDescent="0.3">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ht="15.75" customHeight="1" x14ac:dyDescent="0.3">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ht="15.75" customHeight="1" x14ac:dyDescent="0.3">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ht="15.75" customHeight="1" x14ac:dyDescent="0.3">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ht="15.75" customHeight="1" x14ac:dyDescent="0.3">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ht="15.75" customHeight="1" x14ac:dyDescent="0.3">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ht="15.75" customHeight="1" x14ac:dyDescent="0.3">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ht="15.75" customHeight="1" x14ac:dyDescent="0.3">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ht="15.75" customHeight="1" x14ac:dyDescent="0.3">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ht="15.75" customHeight="1" x14ac:dyDescent="0.3">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ht="15.75" customHeight="1" x14ac:dyDescent="0.3">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ht="15.75" customHeight="1" x14ac:dyDescent="0.3">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ht="15.75" customHeight="1" x14ac:dyDescent="0.3">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ht="15.75" customHeight="1" x14ac:dyDescent="0.3">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ht="15.75" customHeight="1" x14ac:dyDescent="0.3">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ht="15.75" customHeight="1" x14ac:dyDescent="0.3">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ht="15.75" customHeight="1" x14ac:dyDescent="0.3">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ht="15.75" customHeight="1" x14ac:dyDescent="0.3">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ht="15.75" customHeight="1" x14ac:dyDescent="0.3">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ht="15.75" customHeight="1" x14ac:dyDescent="0.3">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ht="15.75" customHeight="1" x14ac:dyDescent="0.3">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ht="15.75" customHeight="1" x14ac:dyDescent="0.3">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ht="15.75" customHeight="1" x14ac:dyDescent="0.3">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ht="15.75" customHeight="1" x14ac:dyDescent="0.3">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ht="15.75" customHeight="1" x14ac:dyDescent="0.3">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ht="15.75" customHeight="1" x14ac:dyDescent="0.3">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ht="15.75" customHeight="1" x14ac:dyDescent="0.3">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ht="15.75" customHeight="1" x14ac:dyDescent="0.3">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ht="15.75" customHeight="1" x14ac:dyDescent="0.3">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ht="15.75" customHeight="1" x14ac:dyDescent="0.3">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ht="15.75" customHeight="1" x14ac:dyDescent="0.3">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ht="15.75" customHeight="1" x14ac:dyDescent="0.3">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ht="15.75" customHeight="1" x14ac:dyDescent="0.3">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ht="15.75" customHeight="1" x14ac:dyDescent="0.3">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ht="15.75" customHeight="1" x14ac:dyDescent="0.3">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ht="15.75" customHeight="1" x14ac:dyDescent="0.3">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ht="15.75" customHeight="1" x14ac:dyDescent="0.3">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ht="15.75" customHeight="1" x14ac:dyDescent="0.3">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ht="15.75" customHeight="1" x14ac:dyDescent="0.3">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ht="15.75" customHeight="1" x14ac:dyDescent="0.3">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ht="15.75" customHeight="1" x14ac:dyDescent="0.3">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ht="15.75" customHeight="1" x14ac:dyDescent="0.3">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ht="15.75" customHeight="1" x14ac:dyDescent="0.3">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ht="15.75" customHeight="1" x14ac:dyDescent="0.3">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ht="15.75" customHeight="1" x14ac:dyDescent="0.3">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ht="15.75" customHeight="1" x14ac:dyDescent="0.3">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ht="15.75" customHeight="1" x14ac:dyDescent="0.3">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ht="15.75" customHeight="1" x14ac:dyDescent="0.3">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ht="15.75" customHeight="1" x14ac:dyDescent="0.3">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ht="15.75" customHeight="1" x14ac:dyDescent="0.3">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ht="15.75" customHeight="1" x14ac:dyDescent="0.3">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ht="15.75" customHeight="1" x14ac:dyDescent="0.3">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ht="15.75" customHeight="1" x14ac:dyDescent="0.3">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ht="15.75" customHeight="1" x14ac:dyDescent="0.3">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ht="15.75" customHeight="1" x14ac:dyDescent="0.3">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ht="15.75" customHeight="1" x14ac:dyDescent="0.3">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ht="15.75" customHeight="1" x14ac:dyDescent="0.3">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ht="15.75" customHeight="1" x14ac:dyDescent="0.3">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ht="15.75" customHeight="1" x14ac:dyDescent="0.3">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ht="15.75" customHeight="1" x14ac:dyDescent="0.3">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ht="15.75" customHeight="1" x14ac:dyDescent="0.3">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ht="15.75" customHeight="1" x14ac:dyDescent="0.3">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ht="15.75" customHeight="1" x14ac:dyDescent="0.3">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ht="15.75" customHeight="1" x14ac:dyDescent="0.3">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ht="15.75" customHeight="1" x14ac:dyDescent="0.3">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ht="15.75" customHeight="1" x14ac:dyDescent="0.3">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ht="15.75" customHeight="1" x14ac:dyDescent="0.3">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ht="15.75" customHeight="1" x14ac:dyDescent="0.3">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ht="15.75" customHeight="1" x14ac:dyDescent="0.3">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ht="15.75" customHeight="1" x14ac:dyDescent="0.3">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ht="15.75" customHeight="1" x14ac:dyDescent="0.3">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ht="15.75" customHeight="1" x14ac:dyDescent="0.3">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ht="15.75" customHeight="1" x14ac:dyDescent="0.3">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ht="15.75" customHeight="1" x14ac:dyDescent="0.3">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ht="15.75" customHeight="1" x14ac:dyDescent="0.3">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ht="15.75" customHeight="1" x14ac:dyDescent="0.3">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ht="15.75" customHeight="1" x14ac:dyDescent="0.3">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ht="15.75" customHeight="1" x14ac:dyDescent="0.3">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ht="15.75" customHeight="1" x14ac:dyDescent="0.3">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ht="15.75" customHeight="1" x14ac:dyDescent="0.3">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ht="15.75" customHeight="1" x14ac:dyDescent="0.3">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ht="15.75" customHeight="1" x14ac:dyDescent="0.3">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ht="15.75" customHeight="1" x14ac:dyDescent="0.3">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ht="15.75" customHeight="1" x14ac:dyDescent="0.3">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ht="15.75" customHeight="1" x14ac:dyDescent="0.3">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ht="15.75" customHeight="1" x14ac:dyDescent="0.3">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ht="15.75" customHeight="1" x14ac:dyDescent="0.3">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ht="15.75" customHeight="1" x14ac:dyDescent="0.3">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ht="15.75" customHeight="1" x14ac:dyDescent="0.3">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ht="15.75" customHeight="1" x14ac:dyDescent="0.3">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ht="15.75" customHeight="1" x14ac:dyDescent="0.3">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ht="15.75" customHeight="1" x14ac:dyDescent="0.3">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ht="15.75" customHeight="1" x14ac:dyDescent="0.3">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ht="15.75" customHeight="1" x14ac:dyDescent="0.3">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ht="15.75" customHeight="1" x14ac:dyDescent="0.3">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ht="15.75" customHeight="1" x14ac:dyDescent="0.3">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ht="15.75" customHeight="1" x14ac:dyDescent="0.3">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ht="15.75" customHeight="1" x14ac:dyDescent="0.3">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ht="15.75" customHeight="1" x14ac:dyDescent="0.3">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ht="15.75" customHeight="1" x14ac:dyDescent="0.3">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ht="15.75" customHeight="1" x14ac:dyDescent="0.3">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ht="15.75" customHeight="1" x14ac:dyDescent="0.3">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ht="15.75" customHeight="1" x14ac:dyDescent="0.3">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ht="15.75" customHeight="1" x14ac:dyDescent="0.3">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ht="15.75" customHeight="1" x14ac:dyDescent="0.3">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ht="15.75" customHeight="1" x14ac:dyDescent="0.3">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ht="15.75" customHeight="1" x14ac:dyDescent="0.3">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ht="15.75" customHeight="1" x14ac:dyDescent="0.3">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ht="15.75" customHeight="1" x14ac:dyDescent="0.3">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ht="15.75" customHeight="1" x14ac:dyDescent="0.3">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ht="15.75" customHeight="1" x14ac:dyDescent="0.3">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ht="15.75" customHeight="1" x14ac:dyDescent="0.3">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ht="15.75" customHeight="1" x14ac:dyDescent="0.3">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ht="15.75" customHeight="1" x14ac:dyDescent="0.3">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ht="15.75" customHeight="1" x14ac:dyDescent="0.3">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ht="15.75" customHeight="1" x14ac:dyDescent="0.3">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ht="15.75" customHeight="1" x14ac:dyDescent="0.3">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ht="15.75" customHeight="1" x14ac:dyDescent="0.3">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ht="15.75" customHeight="1" x14ac:dyDescent="0.3">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ht="15.75" customHeight="1" x14ac:dyDescent="0.3">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ht="15.75" customHeight="1" x14ac:dyDescent="0.3">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ht="15.75" customHeight="1" x14ac:dyDescent="0.3">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ht="15.75" customHeight="1" x14ac:dyDescent="0.3">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ht="15.75" customHeight="1" x14ac:dyDescent="0.3">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ht="15.75" customHeight="1" x14ac:dyDescent="0.3">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ht="15.75" customHeight="1" x14ac:dyDescent="0.3">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ht="15.75" customHeight="1" x14ac:dyDescent="0.3">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ht="15.75" customHeight="1" x14ac:dyDescent="0.3">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ht="15.75" customHeight="1" x14ac:dyDescent="0.3">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ht="15.75" customHeight="1" x14ac:dyDescent="0.3">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ht="15.75" customHeight="1" x14ac:dyDescent="0.3">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ht="15.75" customHeight="1" x14ac:dyDescent="0.3">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ht="15.75" customHeight="1" x14ac:dyDescent="0.3">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ht="15.75" customHeight="1" x14ac:dyDescent="0.3">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ht="15.75" customHeight="1" x14ac:dyDescent="0.3">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ht="15.75" customHeight="1" x14ac:dyDescent="0.3">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ht="15.75" customHeight="1" x14ac:dyDescent="0.3">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ht="15.75" customHeight="1" x14ac:dyDescent="0.3">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ht="15.75" customHeight="1" x14ac:dyDescent="0.3">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ht="15.75" customHeight="1" x14ac:dyDescent="0.3">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ht="15.75" customHeight="1" x14ac:dyDescent="0.3">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ht="15.75" customHeight="1" x14ac:dyDescent="0.3">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ht="15.75" customHeight="1" x14ac:dyDescent="0.3">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ht="15.75" customHeight="1" x14ac:dyDescent="0.3">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ht="15.75" customHeight="1" x14ac:dyDescent="0.3">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ht="15.75" customHeight="1" x14ac:dyDescent="0.3">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ht="15.75" customHeight="1" x14ac:dyDescent="0.3">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ht="15.75" customHeight="1" x14ac:dyDescent="0.3">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ht="15.75" customHeight="1" x14ac:dyDescent="0.3">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ht="15.75" customHeight="1" x14ac:dyDescent="0.3">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ht="15.75" customHeight="1" x14ac:dyDescent="0.3">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ht="15.75" customHeight="1" x14ac:dyDescent="0.3">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ht="15.75" customHeight="1" x14ac:dyDescent="0.3">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ht="15.75" customHeight="1" x14ac:dyDescent="0.3">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ht="15.75" customHeight="1" x14ac:dyDescent="0.3">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ht="15.75" customHeight="1" x14ac:dyDescent="0.3">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ht="15.75" customHeight="1" x14ac:dyDescent="0.3">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ht="15.75" customHeight="1" x14ac:dyDescent="0.3">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ht="15.75" customHeight="1" x14ac:dyDescent="0.3">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ht="15.75" customHeight="1" x14ac:dyDescent="0.3">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ht="15.75" customHeight="1" x14ac:dyDescent="0.3">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ht="15.75" customHeight="1" x14ac:dyDescent="0.3">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ht="15.75" customHeight="1" x14ac:dyDescent="0.3">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ht="15.75" customHeight="1" x14ac:dyDescent="0.3">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ht="15.75" customHeight="1" x14ac:dyDescent="0.3">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ht="15.75" customHeight="1" x14ac:dyDescent="0.3">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ht="15.75" customHeight="1" x14ac:dyDescent="0.3">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ht="15.75" customHeight="1" x14ac:dyDescent="0.3">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ht="15.75" customHeight="1" x14ac:dyDescent="0.3">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ht="15.75" customHeight="1" x14ac:dyDescent="0.3">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ht="15.75" customHeight="1" x14ac:dyDescent="0.3">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ht="15.75" customHeight="1" x14ac:dyDescent="0.3">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ht="15.75" customHeight="1" x14ac:dyDescent="0.3">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ht="15.75" customHeight="1" x14ac:dyDescent="0.3">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ht="15.75" customHeight="1" x14ac:dyDescent="0.3">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ht="15.75" customHeight="1" x14ac:dyDescent="0.3">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ht="15.75" customHeight="1" x14ac:dyDescent="0.3">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ht="15.75" customHeight="1" x14ac:dyDescent="0.3">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ht="15.75" customHeight="1" x14ac:dyDescent="0.3">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ht="15.75" customHeight="1" x14ac:dyDescent="0.3">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ht="15.75" customHeight="1" x14ac:dyDescent="0.3">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ht="15.75" customHeight="1" x14ac:dyDescent="0.3">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ht="15.75" customHeight="1" x14ac:dyDescent="0.3">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ht="15.75" customHeight="1" x14ac:dyDescent="0.3">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ht="15.75" customHeight="1" x14ac:dyDescent="0.3">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ht="15.75" customHeight="1" x14ac:dyDescent="0.3">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ht="15.75" customHeight="1" x14ac:dyDescent="0.3">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ht="15.75" customHeight="1" x14ac:dyDescent="0.3">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ht="15.75" customHeight="1" x14ac:dyDescent="0.3">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ht="15.75" customHeight="1" x14ac:dyDescent="0.3">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ht="15.75" customHeight="1" x14ac:dyDescent="0.3">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ht="15.75" customHeight="1" x14ac:dyDescent="0.3">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ht="15.75" customHeight="1" x14ac:dyDescent="0.3">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ht="15.75" customHeight="1" x14ac:dyDescent="0.3">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ht="15.75" customHeight="1" x14ac:dyDescent="0.3">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ht="15.75" customHeight="1" x14ac:dyDescent="0.3">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ht="15.75" customHeight="1" x14ac:dyDescent="0.3">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ht="15.75" customHeight="1" x14ac:dyDescent="0.3">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ht="15.75" customHeight="1" x14ac:dyDescent="0.3">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ht="15.75" customHeight="1" x14ac:dyDescent="0.3">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ht="15.75" customHeight="1" x14ac:dyDescent="0.3">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ht="15.75" customHeight="1" x14ac:dyDescent="0.3">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ht="15.75" customHeight="1" x14ac:dyDescent="0.3">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ht="15.75" customHeight="1" x14ac:dyDescent="0.3">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ht="15.75" customHeight="1" x14ac:dyDescent="0.3">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ht="15.75" customHeight="1" x14ac:dyDescent="0.3">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ht="15.75" customHeight="1" x14ac:dyDescent="0.3">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ht="15.75" customHeight="1" x14ac:dyDescent="0.3">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ht="15.75" customHeight="1" x14ac:dyDescent="0.3">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ht="15.75" customHeight="1" x14ac:dyDescent="0.3">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ht="15.75" customHeight="1" x14ac:dyDescent="0.3">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ht="15.75" customHeight="1" x14ac:dyDescent="0.3">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ht="15.75" customHeight="1" x14ac:dyDescent="0.3">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ht="15.75" customHeight="1" x14ac:dyDescent="0.3">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ht="15.75" customHeight="1" x14ac:dyDescent="0.3">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ht="15.75" customHeight="1" x14ac:dyDescent="0.3">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ht="15.75" customHeight="1" x14ac:dyDescent="0.3">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ht="15.75" customHeight="1" x14ac:dyDescent="0.3">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ht="15.75" customHeight="1" x14ac:dyDescent="0.3">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ht="15.75" customHeight="1" x14ac:dyDescent="0.3">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ht="15.75" customHeight="1" x14ac:dyDescent="0.3">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ht="15.75" customHeight="1" x14ac:dyDescent="0.3">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ht="15.75" customHeight="1" x14ac:dyDescent="0.3">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ht="15.75" customHeight="1" x14ac:dyDescent="0.3">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ht="15.75" customHeight="1" x14ac:dyDescent="0.3">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ht="15.75" customHeight="1" x14ac:dyDescent="0.3">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ht="15.75" customHeight="1" x14ac:dyDescent="0.3">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ht="15.75" customHeight="1" x14ac:dyDescent="0.3">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ht="15.75" customHeight="1" x14ac:dyDescent="0.3">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ht="15.75" customHeight="1" x14ac:dyDescent="0.3">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ht="15.75" customHeight="1" x14ac:dyDescent="0.3">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ht="15.75" customHeight="1" x14ac:dyDescent="0.3">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ht="15.75" customHeight="1" x14ac:dyDescent="0.3">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ht="15.75" customHeight="1" x14ac:dyDescent="0.3">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ht="15.75" customHeight="1" x14ac:dyDescent="0.3">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ht="15.75" customHeight="1" x14ac:dyDescent="0.3">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ht="15.75" customHeight="1" x14ac:dyDescent="0.3">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ht="15.75" customHeight="1" x14ac:dyDescent="0.3">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ht="15.75" customHeight="1" x14ac:dyDescent="0.3">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ht="15.75" customHeight="1" x14ac:dyDescent="0.3">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ht="15.75" customHeight="1" x14ac:dyDescent="0.3">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ht="15.75" customHeight="1" x14ac:dyDescent="0.3">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ht="15.75" customHeight="1" x14ac:dyDescent="0.3">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ht="15.75" customHeight="1" x14ac:dyDescent="0.3">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ht="15.75" customHeight="1" x14ac:dyDescent="0.3">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ht="15.75" customHeight="1" x14ac:dyDescent="0.3">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ht="15.75" customHeight="1" x14ac:dyDescent="0.3">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ht="15.75" customHeight="1" x14ac:dyDescent="0.3">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ht="15.75" customHeight="1" x14ac:dyDescent="0.3">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ht="15.75" customHeight="1" x14ac:dyDescent="0.3">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ht="15.75" customHeight="1" x14ac:dyDescent="0.3">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ht="15.75" customHeight="1" x14ac:dyDescent="0.3">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ht="15.75" customHeight="1" x14ac:dyDescent="0.3">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ht="15.75" customHeight="1" x14ac:dyDescent="0.3">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ht="15.75" customHeight="1" x14ac:dyDescent="0.3">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ht="15.75" customHeight="1" x14ac:dyDescent="0.3">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ht="15.75" customHeight="1" x14ac:dyDescent="0.3">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ht="15.75" customHeight="1" x14ac:dyDescent="0.3">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ht="15.75" customHeight="1" x14ac:dyDescent="0.3">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ht="15.75" customHeight="1" x14ac:dyDescent="0.3">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ht="15.75" customHeight="1" x14ac:dyDescent="0.3">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ht="15.75" customHeight="1" x14ac:dyDescent="0.3">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ht="15.75" customHeight="1" x14ac:dyDescent="0.3">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ht="15.75" customHeight="1" x14ac:dyDescent="0.3">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ht="15.75" customHeight="1" x14ac:dyDescent="0.3">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ht="15.75" customHeight="1" x14ac:dyDescent="0.3">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ht="15.75" customHeight="1" x14ac:dyDescent="0.3">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ht="15.75" customHeight="1" x14ac:dyDescent="0.3">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ht="15.75" customHeight="1" x14ac:dyDescent="0.3">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ht="15.75" customHeight="1" x14ac:dyDescent="0.3">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ht="15.75" customHeight="1" x14ac:dyDescent="0.3">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ht="15.75" customHeight="1" x14ac:dyDescent="0.3">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ht="15.75" customHeight="1" x14ac:dyDescent="0.3">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ht="15.75" customHeight="1" x14ac:dyDescent="0.3">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ht="15.75" customHeight="1" x14ac:dyDescent="0.3">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ht="15.75" customHeight="1" x14ac:dyDescent="0.3">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ht="15.75" customHeight="1" x14ac:dyDescent="0.3">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ht="15.75" customHeight="1" x14ac:dyDescent="0.3">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ht="15.75" customHeight="1" x14ac:dyDescent="0.3">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ht="15.75" customHeight="1" x14ac:dyDescent="0.3">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ht="15.75" customHeight="1" x14ac:dyDescent="0.3">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ht="15.75" customHeight="1" x14ac:dyDescent="0.3">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ht="15.75" customHeight="1" x14ac:dyDescent="0.3">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ht="15.75" customHeight="1" x14ac:dyDescent="0.3">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ht="15.75" customHeight="1" x14ac:dyDescent="0.3">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ht="15.75" customHeight="1" x14ac:dyDescent="0.3">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ht="15.75" customHeight="1" x14ac:dyDescent="0.3">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ht="15.75" customHeight="1" x14ac:dyDescent="0.3">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ht="15.75" customHeight="1" x14ac:dyDescent="0.3">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ht="15.75" customHeight="1" x14ac:dyDescent="0.3">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ht="15.75" customHeight="1" x14ac:dyDescent="0.3">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ht="15.75" customHeight="1" x14ac:dyDescent="0.3">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ht="15.75" customHeight="1" x14ac:dyDescent="0.3">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ht="15.75" customHeight="1" x14ac:dyDescent="0.3">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ht="15.75" customHeight="1" x14ac:dyDescent="0.3">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ht="15.75" customHeight="1" x14ac:dyDescent="0.3">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ht="15.75" customHeight="1" x14ac:dyDescent="0.3">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ht="15.75" customHeight="1" x14ac:dyDescent="0.3">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ht="15.75" customHeight="1" x14ac:dyDescent="0.3">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ht="15.75" customHeight="1" x14ac:dyDescent="0.3">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ht="15.75" customHeight="1" x14ac:dyDescent="0.3">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ht="15.75" customHeight="1" x14ac:dyDescent="0.3">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ht="15.75" customHeight="1" x14ac:dyDescent="0.3">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ht="15.75" customHeight="1" x14ac:dyDescent="0.3">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ht="15.75" customHeight="1" x14ac:dyDescent="0.3">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ht="15.75" customHeight="1" x14ac:dyDescent="0.3">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ht="15.75" customHeight="1" x14ac:dyDescent="0.3">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ht="15.75" customHeight="1" x14ac:dyDescent="0.3">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ht="15.75" customHeight="1" x14ac:dyDescent="0.3">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ht="15.75" customHeight="1" x14ac:dyDescent="0.3">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ht="15.75" customHeight="1" x14ac:dyDescent="0.3">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ht="15.75" customHeight="1" x14ac:dyDescent="0.3">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ht="15.75" customHeight="1" x14ac:dyDescent="0.3">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ht="15.75" customHeight="1" x14ac:dyDescent="0.3">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ht="15.75" customHeight="1" x14ac:dyDescent="0.3">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ht="15.75" customHeight="1" x14ac:dyDescent="0.3">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ht="15.75" customHeight="1" x14ac:dyDescent="0.3">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ht="15.75" customHeight="1" x14ac:dyDescent="0.3">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ht="15.75" customHeight="1" x14ac:dyDescent="0.3">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ht="15.75" customHeight="1" x14ac:dyDescent="0.3">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ht="15.75" customHeight="1" x14ac:dyDescent="0.3">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ht="15.75" customHeight="1" x14ac:dyDescent="0.3">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ht="15.75" customHeight="1" x14ac:dyDescent="0.3">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ht="15.75" customHeight="1" x14ac:dyDescent="0.3">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ht="15.75" customHeight="1" x14ac:dyDescent="0.3">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ht="15.75" customHeight="1" x14ac:dyDescent="0.3">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ht="15.75" customHeight="1" x14ac:dyDescent="0.3">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ht="15.75" customHeight="1" x14ac:dyDescent="0.3">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ht="15.75" customHeight="1" x14ac:dyDescent="0.3">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ht="15.75" customHeight="1" x14ac:dyDescent="0.3">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ht="15.75" customHeight="1" x14ac:dyDescent="0.3">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ht="15.75" customHeight="1" x14ac:dyDescent="0.3">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ht="15.75" customHeight="1" x14ac:dyDescent="0.3">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ht="15.75" customHeight="1" x14ac:dyDescent="0.3">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ht="15.75" customHeight="1" x14ac:dyDescent="0.3">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ht="15.75" customHeight="1" x14ac:dyDescent="0.3">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ht="15.75" customHeight="1" x14ac:dyDescent="0.3">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ht="15.75" customHeight="1" x14ac:dyDescent="0.3">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ht="15.75" customHeight="1" x14ac:dyDescent="0.3">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ht="15.75" customHeight="1" x14ac:dyDescent="0.3">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ht="15.75" customHeight="1" x14ac:dyDescent="0.3">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ht="15.75" customHeight="1" x14ac:dyDescent="0.3">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ht="15.75" customHeight="1" x14ac:dyDescent="0.3">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ht="15.75" customHeight="1" x14ac:dyDescent="0.3">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ht="15.75" customHeight="1" x14ac:dyDescent="0.3">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ht="15.75" customHeight="1" x14ac:dyDescent="0.3">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ht="15.75" customHeight="1" x14ac:dyDescent="0.3">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ht="15.75" customHeight="1" x14ac:dyDescent="0.3">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ht="15.75" customHeight="1" x14ac:dyDescent="0.3">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ht="15.75" customHeight="1" x14ac:dyDescent="0.3">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ht="15.75" customHeight="1" x14ac:dyDescent="0.3">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ht="15.75" customHeight="1" x14ac:dyDescent="0.3">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ht="15.75" customHeight="1" x14ac:dyDescent="0.3">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ht="15.75" customHeight="1" x14ac:dyDescent="0.3">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ht="15.75" customHeight="1" x14ac:dyDescent="0.3">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ht="15.75" customHeight="1" x14ac:dyDescent="0.3">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ht="15.75" customHeight="1" x14ac:dyDescent="0.3">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ht="15.75" customHeight="1" x14ac:dyDescent="0.3">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ht="15.75" customHeight="1" x14ac:dyDescent="0.3">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ht="15.75" customHeight="1" x14ac:dyDescent="0.3">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ht="15.75" customHeight="1" x14ac:dyDescent="0.3">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ht="15.75" customHeight="1" x14ac:dyDescent="0.3">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ht="15.75" customHeight="1" x14ac:dyDescent="0.3">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ht="15.75" customHeight="1" x14ac:dyDescent="0.3">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ht="15.75" customHeight="1" x14ac:dyDescent="0.3">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ht="15.75" customHeight="1" x14ac:dyDescent="0.3">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ht="15.75" customHeight="1" x14ac:dyDescent="0.3">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ht="15.75" customHeight="1" x14ac:dyDescent="0.3">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ht="15.75" customHeight="1" x14ac:dyDescent="0.3">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ht="15.75" customHeight="1" x14ac:dyDescent="0.3">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ht="15.75" customHeight="1" x14ac:dyDescent="0.3">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ht="15.75" customHeight="1" x14ac:dyDescent="0.3">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ht="15.75" customHeight="1" x14ac:dyDescent="0.3">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ht="15.75" customHeight="1" x14ac:dyDescent="0.3">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ht="15.75" customHeight="1" x14ac:dyDescent="0.3">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ht="15.75" customHeight="1" x14ac:dyDescent="0.3">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ht="15.75" customHeight="1" x14ac:dyDescent="0.3">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ht="15.75" customHeight="1" x14ac:dyDescent="0.3">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ht="15.75" customHeight="1" x14ac:dyDescent="0.3">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ht="15.75" customHeight="1" x14ac:dyDescent="0.3">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ht="15.75" customHeight="1" x14ac:dyDescent="0.3">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ht="15.75" customHeight="1" x14ac:dyDescent="0.3">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ht="15.75" customHeight="1" x14ac:dyDescent="0.3">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ht="15.75" customHeight="1" x14ac:dyDescent="0.3">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ht="15.75" customHeight="1" x14ac:dyDescent="0.3">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ht="15.75" customHeight="1" x14ac:dyDescent="0.3">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ht="15.75" customHeight="1" x14ac:dyDescent="0.3">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ht="15.75" customHeight="1" x14ac:dyDescent="0.3">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ht="15.75" customHeight="1" x14ac:dyDescent="0.3">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ht="15.75" customHeight="1" x14ac:dyDescent="0.3">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ht="15.75" customHeight="1" x14ac:dyDescent="0.3">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ht="15.75" customHeight="1" x14ac:dyDescent="0.3">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ht="15.75" customHeight="1" x14ac:dyDescent="0.3">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ht="15.75" customHeight="1" x14ac:dyDescent="0.3">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ht="15.75" customHeight="1" x14ac:dyDescent="0.3">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ht="15.75" customHeight="1" x14ac:dyDescent="0.3">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ht="15.75" customHeight="1" x14ac:dyDescent="0.3">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ht="15.75" customHeight="1" x14ac:dyDescent="0.3">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ht="15.75" customHeight="1" x14ac:dyDescent="0.3">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ht="15.75" customHeight="1" x14ac:dyDescent="0.3">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ht="15.75" customHeight="1" x14ac:dyDescent="0.3">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ht="15.75" customHeight="1" x14ac:dyDescent="0.3">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ht="15.75" customHeight="1" x14ac:dyDescent="0.3">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ht="15.75" customHeight="1" x14ac:dyDescent="0.3">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ht="15.75" customHeight="1" x14ac:dyDescent="0.3">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ht="15.75" customHeight="1" x14ac:dyDescent="0.3">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ht="15.75" customHeight="1" x14ac:dyDescent="0.3">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ht="15.75" customHeight="1" x14ac:dyDescent="0.3">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ht="15.75" customHeight="1" x14ac:dyDescent="0.3">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ht="15.75" customHeight="1" x14ac:dyDescent="0.3">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ht="15.75" customHeight="1" x14ac:dyDescent="0.3">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ht="15.75" customHeight="1" x14ac:dyDescent="0.3">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ht="15.75" customHeight="1" x14ac:dyDescent="0.3">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ht="15.75" customHeight="1" x14ac:dyDescent="0.3">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ht="15.75" customHeight="1" x14ac:dyDescent="0.3">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ht="15.75" customHeight="1" x14ac:dyDescent="0.3">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ht="15.75" customHeight="1" x14ac:dyDescent="0.3">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ht="15.75" customHeight="1" x14ac:dyDescent="0.3">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ht="15.75" customHeight="1" x14ac:dyDescent="0.3">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ht="15.75" customHeight="1" x14ac:dyDescent="0.3">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ht="15.75" customHeight="1" x14ac:dyDescent="0.3">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ht="15.75" customHeight="1" x14ac:dyDescent="0.3">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ht="15.75" customHeight="1" x14ac:dyDescent="0.3">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ht="15.75" customHeight="1" x14ac:dyDescent="0.3">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ht="15.75" customHeight="1" x14ac:dyDescent="0.3">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ht="15.75" customHeight="1" x14ac:dyDescent="0.3">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ht="15.75" customHeight="1" x14ac:dyDescent="0.3">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ht="15.75" customHeight="1" x14ac:dyDescent="0.3">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ht="15.75" customHeight="1" x14ac:dyDescent="0.3">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ht="15.75" customHeight="1" x14ac:dyDescent="0.3">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ht="15.75" customHeight="1" x14ac:dyDescent="0.3">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ht="15.75" customHeight="1" x14ac:dyDescent="0.3">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ht="15.75" customHeight="1" x14ac:dyDescent="0.3">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ht="15.75" customHeight="1" x14ac:dyDescent="0.3">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ht="15.75" customHeight="1" x14ac:dyDescent="0.3">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ht="15.75" customHeight="1" x14ac:dyDescent="0.3">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ht="15.75" customHeight="1" x14ac:dyDescent="0.3">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ht="15.75" customHeight="1" x14ac:dyDescent="0.3">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ht="15.75" customHeight="1" x14ac:dyDescent="0.3">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ht="15.75" customHeight="1" x14ac:dyDescent="0.3">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ht="15.75" customHeight="1" x14ac:dyDescent="0.3">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ht="15.75" customHeight="1" x14ac:dyDescent="0.3">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ht="15.75" customHeight="1" x14ac:dyDescent="0.3">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ht="15.75" customHeight="1" x14ac:dyDescent="0.3">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ht="15.75" customHeight="1" x14ac:dyDescent="0.3">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ht="15.75" customHeight="1" x14ac:dyDescent="0.3">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ht="15.75" customHeight="1" x14ac:dyDescent="0.3">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ht="15.75" customHeight="1" x14ac:dyDescent="0.3">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ht="15.75" customHeight="1" x14ac:dyDescent="0.3">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ht="15.75" customHeight="1" x14ac:dyDescent="0.3">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ht="15.75" customHeight="1" x14ac:dyDescent="0.3">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ht="15.75" customHeight="1" x14ac:dyDescent="0.3">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ht="15.75" customHeight="1" x14ac:dyDescent="0.3">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ht="15.75" customHeight="1" x14ac:dyDescent="0.3">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ht="15.75" customHeight="1" x14ac:dyDescent="0.3">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ht="15.75" customHeight="1" x14ac:dyDescent="0.3">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ht="15.75" customHeight="1" x14ac:dyDescent="0.3">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ht="15.75" customHeight="1" x14ac:dyDescent="0.3">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ht="15.75" customHeight="1" x14ac:dyDescent="0.3">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ht="15.75" customHeight="1" x14ac:dyDescent="0.3">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ht="15.75" customHeight="1" x14ac:dyDescent="0.3">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ht="15.75" customHeight="1" x14ac:dyDescent="0.3">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ht="15.75" customHeight="1" x14ac:dyDescent="0.3">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ht="15.75" customHeight="1" x14ac:dyDescent="0.3">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ht="15.75" customHeight="1" x14ac:dyDescent="0.3">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ht="15.75" customHeight="1" x14ac:dyDescent="0.3">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ht="15.75" customHeight="1" x14ac:dyDescent="0.3">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ht="15.75" customHeight="1" x14ac:dyDescent="0.3">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ht="15.75" customHeight="1" x14ac:dyDescent="0.3">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ht="15.75" customHeight="1" x14ac:dyDescent="0.3">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ht="15.75" customHeight="1" x14ac:dyDescent="0.3">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ht="15.75" customHeight="1" x14ac:dyDescent="0.3">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ht="15.75" customHeight="1" x14ac:dyDescent="0.3">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ht="15.75" customHeight="1" x14ac:dyDescent="0.3">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ht="15.75" customHeight="1" x14ac:dyDescent="0.3">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ht="15.75" customHeight="1" x14ac:dyDescent="0.3">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ht="15.75" customHeight="1" x14ac:dyDescent="0.3">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ht="15.75" customHeight="1" x14ac:dyDescent="0.3">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ht="15.75" customHeight="1" x14ac:dyDescent="0.3">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ht="15.75" customHeight="1" x14ac:dyDescent="0.3">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ht="15.75" customHeight="1" x14ac:dyDescent="0.3">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ht="15.75" customHeight="1" x14ac:dyDescent="0.3">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ht="15.75" customHeight="1" x14ac:dyDescent="0.3">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ht="15.75" customHeight="1" x14ac:dyDescent="0.3">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ht="15.75" customHeight="1" x14ac:dyDescent="0.3">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ht="15.75" customHeight="1" x14ac:dyDescent="0.3">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ht="15.75" customHeight="1" x14ac:dyDescent="0.3">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ht="15.75" customHeight="1" x14ac:dyDescent="0.3">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ht="15.75" customHeight="1" x14ac:dyDescent="0.3">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ht="15.75" customHeight="1" x14ac:dyDescent="0.3">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ht="15.75" customHeight="1" x14ac:dyDescent="0.3">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ht="15.75" customHeight="1" x14ac:dyDescent="0.3">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ht="15.75" customHeight="1" x14ac:dyDescent="0.3">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ht="15.75" customHeight="1" x14ac:dyDescent="0.3">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ht="15.75" customHeight="1" x14ac:dyDescent="0.3">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ht="15.75" customHeight="1" x14ac:dyDescent="0.3">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ht="15.75" customHeight="1" x14ac:dyDescent="0.3">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ht="15.75" customHeight="1" x14ac:dyDescent="0.3">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ht="15.75" customHeight="1" x14ac:dyDescent="0.3">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ht="15.75" customHeight="1" x14ac:dyDescent="0.3">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ht="15.75" customHeight="1" x14ac:dyDescent="0.3">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ht="15.75" customHeight="1" x14ac:dyDescent="0.3">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ht="15.75" customHeight="1" x14ac:dyDescent="0.3">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ht="15.75" customHeight="1" x14ac:dyDescent="0.3">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ht="15.75" customHeight="1" x14ac:dyDescent="0.3">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ht="15.75" customHeight="1" x14ac:dyDescent="0.3">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ht="15.75" customHeight="1" x14ac:dyDescent="0.3">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ht="15.75" customHeight="1" x14ac:dyDescent="0.3">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ht="15.75" customHeight="1" x14ac:dyDescent="0.3">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ht="15.75" customHeight="1" x14ac:dyDescent="0.3">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ht="15.75" customHeight="1" x14ac:dyDescent="0.3">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ht="15.75" customHeight="1" x14ac:dyDescent="0.3">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ht="15.75" customHeight="1" x14ac:dyDescent="0.3">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ht="15.75" customHeight="1" x14ac:dyDescent="0.3">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ht="15.75" customHeight="1" x14ac:dyDescent="0.3">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ht="15.75" customHeight="1" x14ac:dyDescent="0.3">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ht="15.75" customHeight="1" x14ac:dyDescent="0.3">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ht="15.75" customHeight="1" x14ac:dyDescent="0.3">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ht="15.75" customHeight="1" x14ac:dyDescent="0.3">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ht="15.75" customHeight="1" x14ac:dyDescent="0.3">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ht="15.75" customHeight="1" x14ac:dyDescent="0.3">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ht="15.75" customHeight="1" x14ac:dyDescent="0.3">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ht="15.75" customHeight="1" x14ac:dyDescent="0.3">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ht="15.75" customHeight="1" x14ac:dyDescent="0.3">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ht="15.75" customHeight="1" x14ac:dyDescent="0.3">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ht="15.75" customHeight="1" x14ac:dyDescent="0.3">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ht="15.75" customHeight="1" x14ac:dyDescent="0.3">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ht="15.75" customHeight="1" x14ac:dyDescent="0.3">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ht="15.75" customHeight="1" x14ac:dyDescent="0.3">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ht="15.75" customHeight="1" x14ac:dyDescent="0.3">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ht="15.75" customHeight="1" x14ac:dyDescent="0.3">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ht="15.75" customHeight="1" x14ac:dyDescent="0.3">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ht="15.75" customHeight="1" x14ac:dyDescent="0.3">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ht="15.75" customHeight="1" x14ac:dyDescent="0.3">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ht="15.75" customHeight="1" x14ac:dyDescent="0.3">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ht="15.75" customHeight="1" x14ac:dyDescent="0.3">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ht="15.75" customHeight="1" x14ac:dyDescent="0.3">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ht="15.75" customHeight="1" x14ac:dyDescent="0.3">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ht="15.75" customHeight="1" x14ac:dyDescent="0.3">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ht="15.75" customHeight="1" x14ac:dyDescent="0.3">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ht="15.75" customHeight="1" x14ac:dyDescent="0.3">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ht="15.75" customHeight="1" x14ac:dyDescent="0.3">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ht="15.75" customHeight="1" x14ac:dyDescent="0.3">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ht="15.75" customHeight="1" x14ac:dyDescent="0.3">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ht="15.75" customHeight="1" x14ac:dyDescent="0.3">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ht="15.75" customHeight="1" x14ac:dyDescent="0.3">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ht="15.75" customHeight="1" x14ac:dyDescent="0.3">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ht="15.75" customHeight="1" x14ac:dyDescent="0.3">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ht="15.75" customHeight="1" x14ac:dyDescent="0.3">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ht="15.75" customHeight="1" x14ac:dyDescent="0.3">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ht="15.75" customHeight="1" x14ac:dyDescent="0.3">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ht="15.75" customHeight="1" x14ac:dyDescent="0.3">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ht="15.75" customHeight="1" x14ac:dyDescent="0.3">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ht="15.75" customHeight="1" x14ac:dyDescent="0.3">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ht="15.75" customHeight="1" x14ac:dyDescent="0.3">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ht="15.75" customHeight="1" x14ac:dyDescent="0.3">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ht="15.75" customHeight="1" x14ac:dyDescent="0.3">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ht="15.75" customHeight="1" x14ac:dyDescent="0.3">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ht="15.75" customHeight="1" x14ac:dyDescent="0.3">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ht="15.75" customHeight="1" x14ac:dyDescent="0.3">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ht="15.75" customHeight="1" x14ac:dyDescent="0.3">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ht="15.75" customHeight="1" x14ac:dyDescent="0.3">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ht="15.75" customHeight="1" x14ac:dyDescent="0.3">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ht="15.75" customHeight="1" x14ac:dyDescent="0.3">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ht="15.75" customHeight="1" x14ac:dyDescent="0.3">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ht="15.75" customHeight="1" x14ac:dyDescent="0.3">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ht="15.75" customHeight="1" x14ac:dyDescent="0.3">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ht="15.75" customHeight="1" x14ac:dyDescent="0.3">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ht="15.75" customHeight="1" x14ac:dyDescent="0.3">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ht="15.75" customHeight="1" x14ac:dyDescent="0.3">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ht="15.75" customHeight="1" x14ac:dyDescent="0.3">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ht="15.75" customHeight="1" x14ac:dyDescent="0.3">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ht="15.75" customHeight="1" x14ac:dyDescent="0.3">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ht="15.75" customHeight="1" x14ac:dyDescent="0.3">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ht="15.75" customHeight="1" x14ac:dyDescent="0.3">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ht="15.75" customHeight="1" x14ac:dyDescent="0.3">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ht="15.75" customHeight="1" x14ac:dyDescent="0.3">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ht="15.75" customHeight="1" x14ac:dyDescent="0.3">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ht="15.75" customHeight="1" x14ac:dyDescent="0.3">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ht="15.75" customHeight="1" x14ac:dyDescent="0.3">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ht="15.75" customHeight="1" x14ac:dyDescent="0.3">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ht="15.75" customHeight="1" x14ac:dyDescent="0.3">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ht="15.75" customHeight="1" x14ac:dyDescent="0.3">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ht="15.75" customHeight="1" x14ac:dyDescent="0.3">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ht="15.75" customHeight="1" x14ac:dyDescent="0.3">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ht="15.75" customHeight="1" x14ac:dyDescent="0.3">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ht="15.75" customHeight="1" x14ac:dyDescent="0.3">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ht="15.75" customHeight="1" x14ac:dyDescent="0.3">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ht="15.75" customHeight="1" x14ac:dyDescent="0.3">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ht="15.75" customHeight="1" x14ac:dyDescent="0.3">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ht="15.75" customHeight="1" x14ac:dyDescent="0.3">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ht="15.75" customHeight="1" x14ac:dyDescent="0.3">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ht="15.75" customHeight="1" x14ac:dyDescent="0.3">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ht="15.75" customHeight="1" x14ac:dyDescent="0.3">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ht="15.75" customHeight="1" x14ac:dyDescent="0.3">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ht="15.75" customHeight="1" x14ac:dyDescent="0.3">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ht="15.75" customHeight="1" x14ac:dyDescent="0.3">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ht="15.75" customHeight="1" x14ac:dyDescent="0.3">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ht="15.75" customHeight="1" x14ac:dyDescent="0.3">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ht="15.75" customHeight="1" x14ac:dyDescent="0.3">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ht="15.75" customHeight="1" x14ac:dyDescent="0.3">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ht="15.75" customHeight="1" x14ac:dyDescent="0.3">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ht="15.75" customHeight="1" x14ac:dyDescent="0.3">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ht="15.75" customHeight="1" x14ac:dyDescent="0.3">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ht="15.75" customHeight="1" x14ac:dyDescent="0.3">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ht="15.75" customHeight="1" x14ac:dyDescent="0.3">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ht="15.75" customHeight="1" x14ac:dyDescent="0.3">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ht="15.75" customHeight="1" x14ac:dyDescent="0.3">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ht="15.75" customHeight="1" x14ac:dyDescent="0.3">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ht="15.75" customHeight="1" x14ac:dyDescent="0.3">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ht="15.75" customHeight="1" x14ac:dyDescent="0.3">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ht="15.75" customHeight="1" x14ac:dyDescent="0.3">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ht="15.75" customHeight="1" x14ac:dyDescent="0.3">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ht="15.75" customHeight="1" x14ac:dyDescent="0.3">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ht="15.75" customHeight="1" x14ac:dyDescent="0.3">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ht="15.75" customHeight="1" x14ac:dyDescent="0.3">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ht="15.75" customHeight="1" x14ac:dyDescent="0.3">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ht="15.75" customHeight="1" x14ac:dyDescent="0.3">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ht="15.75" customHeight="1" x14ac:dyDescent="0.3">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ht="15.75" customHeight="1" x14ac:dyDescent="0.3">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ht="15.75" customHeight="1" x14ac:dyDescent="0.3">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ht="15.75" customHeight="1" x14ac:dyDescent="0.3">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ht="15.75" customHeight="1" x14ac:dyDescent="0.3">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Worksheet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subi s sabu</cp:lastModifiedBy>
  <dcterms:created xsi:type="dcterms:W3CDTF">2022-04-21T14:05:43Z</dcterms:created>
  <dcterms:modified xsi:type="dcterms:W3CDTF">2024-03-28T14:35:29Z</dcterms:modified>
</cp:coreProperties>
</file>