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Coursera\Projects\"/>
    </mc:Choice>
  </mc:AlternateContent>
  <xr:revisionPtr revIDLastSave="0" documentId="8_{EA6D5EBA-0BE9-4F92-9A7F-B2F677554B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<sst xmlns="http://schemas.openxmlformats.org/spreadsheetml/2006/main" count="538" uniqueCount="93">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</sst>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Data Analysis using MS Excel.xlsx]Sheet1!PivotTable1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Amy 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10345.5</c:v>
                </c:pt>
                <c:pt idx="1">
                  <c:v>14180</c:v>
                </c:pt>
                <c:pt idx="2">
                  <c:v>10763.5</c:v>
                </c:pt>
                <c:pt idx="3">
                  <c:v>10641</c:v>
                </c:pt>
                <c:pt idx="5">
                  <c:v>10335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D-413D-AC76-1DC3F8929B85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David Garcia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13972.5</c:v>
                </c:pt>
                <c:pt idx="1">
                  <c:v>7813.75</c:v>
                </c:pt>
                <c:pt idx="3">
                  <c:v>8483.5</c:v>
                </c:pt>
                <c:pt idx="4">
                  <c:v>10710</c:v>
                </c:pt>
                <c:pt idx="5">
                  <c:v>26823.25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D-413D-AC76-1DC3F8929B85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Emily Moore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1">
                  <c:v>11115</c:v>
                </c:pt>
                <c:pt idx="2">
                  <c:v>18460</c:v>
                </c:pt>
                <c:pt idx="3">
                  <c:v>24797.5</c:v>
                </c:pt>
                <c:pt idx="4">
                  <c:v>19387.5</c:v>
                </c:pt>
                <c:pt idx="5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D-413D-AC76-1DC3F8929B85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Eric Jones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6"/>
                <c:pt idx="0">
                  <c:v>20805.5</c:v>
                </c:pt>
                <c:pt idx="1">
                  <c:v>7910</c:v>
                </c:pt>
                <c:pt idx="2">
                  <c:v>14233.75</c:v>
                </c:pt>
                <c:pt idx="3">
                  <c:v>20415.5</c:v>
                </c:pt>
                <c:pt idx="4">
                  <c:v>14943.5</c:v>
                </c:pt>
                <c:pt idx="5">
                  <c:v>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D-413D-AC76-1DC3F8929B85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Marc Williams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6"/>
                <c:pt idx="0">
                  <c:v>6697.5</c:v>
                </c:pt>
                <c:pt idx="1">
                  <c:v>27985</c:v>
                </c:pt>
                <c:pt idx="2">
                  <c:v>13775</c:v>
                </c:pt>
                <c:pt idx="3">
                  <c:v>24928</c:v>
                </c:pt>
                <c:pt idx="4">
                  <c:v>31965</c:v>
                </c:pt>
                <c:pt idx="5">
                  <c:v>12749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D-413D-AC76-1DC3F8929B85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Sara Davis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6"/>
                <c:pt idx="0">
                  <c:v>15480</c:v>
                </c:pt>
                <c:pt idx="1">
                  <c:v>2200</c:v>
                </c:pt>
                <c:pt idx="2">
                  <c:v>8906.25</c:v>
                </c:pt>
                <c:pt idx="3">
                  <c:v>9880</c:v>
                </c:pt>
                <c:pt idx="4">
                  <c:v>10716</c:v>
                </c:pt>
                <c:pt idx="5">
                  <c:v>23892.5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D-413D-AC76-1DC3F8929B85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Stacy Peters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6"/>
                <c:pt idx="0">
                  <c:v>4900</c:v>
                </c:pt>
                <c:pt idx="1">
                  <c:v>3500</c:v>
                </c:pt>
                <c:pt idx="2">
                  <c:v>11605</c:v>
                </c:pt>
                <c:pt idx="3">
                  <c:v>22359.25</c:v>
                </c:pt>
                <c:pt idx="4">
                  <c:v>22053.75</c:v>
                </c:pt>
                <c:pt idx="5">
                  <c:v>20306.25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7D-413D-AC76-1DC3F892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994640"/>
        <c:axId val="1403078304"/>
      </c:barChart>
      <c:catAx>
        <c:axId val="15029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78304"/>
        <c:crosses val="autoZero"/>
        <c:auto val="1"/>
        <c:lblAlgn val="ctr"/>
        <c:lblOffset val="100"/>
        <c:noMultiLvlLbl val="0"/>
      </c:catAx>
      <c:valAx>
        <c:axId val="14030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13</xdr:row>
      <xdr:rowOff>161925</xdr:rowOff>
    </xdr:from>
    <xdr:to>
      <xdr:col>13</xdr:col>
      <xdr:colOff>192405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3B9AB-A4FB-8683-670E-CE52643D6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005.497623263887" createdVersion="8" refreshedVersion="8" minRefreshableVersion="3" recordCount="80" xr:uid="{F9BB4DCB-88D7-4B20-AD2C-38620993722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/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s v="Flash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s v="Urban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s v="Energy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s v="Flash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s v="Volt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s v="Energy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s v="Cosmo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s v="Flash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s v="Urban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s v="Energy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s v="Energy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s v="Volt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s v="Cosmo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s v="Urban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s v="Energy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s v="Energy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s v="Aero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s v="Urban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s v="Flash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s v="Volt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s v="Cosmo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s v="Energy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s v="Cosmo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s v="Urban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s v="Flash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s v="Volt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s v="Aero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s v="Energy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s v="Flash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s v="Aero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s v="Flash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s v="Volt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s v="Cosmo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s v="Aero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s v="Cosmo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s v="Energy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s v="Volt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s v="Urban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s v="Flash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s v="Aero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s v="Cosmo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s v="Urban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s v="Cosmo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s v="Volt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s v="Energy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s v="Urban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s v="Aero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s v="Volt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s v="Energy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s v="Flash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s v="Aero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s v="Volt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s v="Cosmo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s v="Flash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s v="Flash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s v="Urban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s v="Energy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s v="Volt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s v="Flash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s v="Energy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s v="Energy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s v="Volt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s v="Volt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s v="Aero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s v="Flash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s v="Cosmo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s v="Urban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s v="Urban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s v="Aero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s v="Volt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s v="Urban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s v="Flash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s v="Cosmo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s v="Volt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s v="Urban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s v="Energy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s v="Aero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s v="Volt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s v="Cosmo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s v="Flash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63A96-C1FD-4D16-BA50-D42D26F926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9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E4D37-BDF0-4133-A0DC-975A74333D32}" name="Table1" displayName="Table1" ref="A4:P84" totalsRowShown="0" headerRowDxfId="5">
  <autoFilter ref="A4:P84" xr:uid="{1F6E4D37-BDF0-4133-A0DC-975A74333D32}"/>
  <tableColumns count="16">
    <tableColumn id="1" xr3:uid="{297F4621-EB2E-4015-8DE0-BF5DB75F5AA8}" name="Num"/>
    <tableColumn id="2" xr3:uid="{945A1BF4-946F-4B6E-9C84-E3972716C156}" name="Date" dataDxfId="11"/>
    <tableColumn id="3" xr3:uid="{A1675AEC-9BB1-4F3E-AAD0-2B8A1BB69087}" name="Month" dataDxfId="10"/>
    <tableColumn id="4" xr3:uid="{630971EB-643E-42EE-961D-C4370BAAA829}" name="Sales Rep" dataDxfId="9"/>
    <tableColumn id="5" xr3:uid="{C6CA5CAE-152D-4377-A8FA-B74EA9940FBE}" name="Region" dataDxfId="8"/>
    <tableColumn id="6" xr3:uid="{92869A66-C667-4BFE-97A0-1CC30730DB34}" name="Customer ID" dataDxfId="7"/>
    <tableColumn id="15" xr3:uid="{455DE45D-4AC4-407A-B3FC-52085B6E2FCD}" name="Company Name" dataDxfId="1">
      <calculatedColumnFormula>VLOOKUP(F5,'Customer Info'!$A$4:$C$12,2,FALSE)</calculatedColumnFormula>
    </tableColumn>
    <tableColumn id="16" xr3:uid="{0744671E-060C-4AC4-9A92-5C8C6B6B6892}" name="Representative" dataDxfId="0">
      <calculatedColumnFormula>VLOOKUP(F5,'Customer Info'!$A$4:$C$12,3,FALSE)</calculatedColumnFormula>
    </tableColumn>
    <tableColumn id="7" xr3:uid="{57B841B4-D221-4B70-A5CA-204A9280DEAC}" name="Model"/>
    <tableColumn id="8" xr3:uid="{375C2842-97C2-4363-A0E6-4A9B42537944}" name="Color"/>
    <tableColumn id="9" xr3:uid="{2B6BC3CA-EC31-48C4-9FA8-6C53740EC69D}" name="Item Code"/>
    <tableColumn id="10" xr3:uid="{5C4F5165-860A-4988-BD70-FEAA68870C76}" name="Number"/>
    <tableColumn id="11" xr3:uid="{8EE08276-8C77-4A8C-ADBE-1AE35B3B1FC4}" name="Price / Unit" dataDxfId="6"/>
    <tableColumn id="12" xr3:uid="{9DC184C9-B830-47CB-B7AC-DCF1A5EA7664}" name="Total" dataDxfId="4"/>
    <tableColumn id="13" xr3:uid="{66DF2F3F-FCF9-48F7-BB88-364DB61F7869}" name="Discount" dataDxfId="3">
      <calculatedColumnFormula>IF(Table1[[#This Row],[Number]]&gt;=20,"Y","N")</calculatedColumnFormula>
    </tableColumn>
    <tableColumn id="14" xr3:uid="{05AD8687-63AC-49E2-B246-422A6D4F0F5A}" name="Final Price" dataDxfId="2">
      <calculatedColumnFormula>IF(Table1[[#This Row],[Number]]&gt;=20,Table1[[#This Row],[Total]]*0.95,Table1[[#This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F2D9-199C-4A87-BC87-B55AB1D8BC44}">
  <dimension ref="A1:I9"/>
  <sheetViews>
    <sheetView tabSelected="1" workbookViewId="0">
      <selection activeCell="L32" sqref="L32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3" width="11.6640625" bestFit="1" customWidth="1"/>
    <col min="4" max="4" width="11.88671875" bestFit="1" customWidth="1"/>
    <col min="5" max="5" width="9.33203125" bestFit="1" customWidth="1"/>
    <col min="6" max="6" width="13.44140625" bestFit="1" customWidth="1"/>
    <col min="7" max="7" width="9.5546875" bestFit="1" customWidth="1"/>
    <col min="8" max="8" width="11.33203125" bestFit="1" customWidth="1"/>
    <col min="9" max="9" width="11" bestFit="1" customWidth="1"/>
    <col min="10" max="10" width="11.6640625" bestFit="1" customWidth="1"/>
    <col min="11" max="11" width="11.88671875" bestFit="1" customWidth="1"/>
    <col min="12" max="12" width="9.33203125" bestFit="1" customWidth="1"/>
    <col min="13" max="13" width="13.44140625" bestFit="1" customWidth="1"/>
    <col min="14" max="14" width="9.5546875" bestFit="1" customWidth="1"/>
    <col min="15" max="15" width="11.33203125" bestFit="1" customWidth="1"/>
    <col min="16" max="16" width="13.44140625" bestFit="1" customWidth="1"/>
    <col min="17" max="17" width="10.77734375" bestFit="1" customWidth="1"/>
    <col min="18" max="18" width="11.88671875" bestFit="1" customWidth="1"/>
    <col min="19" max="19" width="9.33203125" bestFit="1" customWidth="1"/>
    <col min="20" max="20" width="13.44140625" bestFit="1" customWidth="1"/>
    <col min="21" max="21" width="9.5546875" bestFit="1" customWidth="1"/>
    <col min="22" max="22" width="11.33203125" bestFit="1" customWidth="1"/>
    <col min="23" max="23" width="11.109375" bestFit="1" customWidth="1"/>
    <col min="24" max="24" width="10.77734375" bestFit="1" customWidth="1"/>
    <col min="25" max="25" width="11.6640625" bestFit="1" customWidth="1"/>
    <col min="26" max="26" width="11.88671875" bestFit="1" customWidth="1"/>
    <col min="27" max="27" width="9.33203125" bestFit="1" customWidth="1"/>
    <col min="28" max="28" width="13.44140625" bestFit="1" customWidth="1"/>
    <col min="29" max="29" width="9.5546875" bestFit="1" customWidth="1"/>
    <col min="30" max="30" width="11.33203125" bestFit="1" customWidth="1"/>
    <col min="31" max="31" width="10" bestFit="1" customWidth="1"/>
    <col min="32" max="32" width="11.6640625" bestFit="1" customWidth="1"/>
    <col min="33" max="33" width="11.88671875" bestFit="1" customWidth="1"/>
    <col min="34" max="34" width="9.33203125" bestFit="1" customWidth="1"/>
    <col min="35" max="35" width="13.44140625" bestFit="1" customWidth="1"/>
    <col min="36" max="36" width="9.5546875" bestFit="1" customWidth="1"/>
    <col min="37" max="37" width="11.33203125" bestFit="1" customWidth="1"/>
    <col min="38" max="38" width="10" bestFit="1" customWidth="1"/>
    <col min="39" max="39" width="10.77734375" bestFit="1" customWidth="1"/>
    <col min="40" max="40" width="11.6640625" bestFit="1" customWidth="1"/>
    <col min="41" max="41" width="11.88671875" bestFit="1" customWidth="1"/>
    <col min="42" max="42" width="9.33203125" bestFit="1" customWidth="1"/>
    <col min="43" max="43" width="13.44140625" bestFit="1" customWidth="1"/>
    <col min="44" max="44" width="9.5546875" bestFit="1" customWidth="1"/>
    <col min="45" max="45" width="11.33203125" bestFit="1" customWidth="1"/>
    <col min="46" max="46" width="9.6640625" bestFit="1" customWidth="1"/>
    <col min="47" max="47" width="11" bestFit="1" customWidth="1"/>
  </cols>
  <sheetData>
    <row r="1" spans="1:9" x14ac:dyDescent="0.3">
      <c r="A1" s="18" t="s">
        <v>89</v>
      </c>
      <c r="B1" s="18" t="s">
        <v>92</v>
      </c>
    </row>
    <row r="2" spans="1:9" x14ac:dyDescent="0.3">
      <c r="A2" s="18" t="s">
        <v>90</v>
      </c>
      <c r="B2" t="s">
        <v>20</v>
      </c>
      <c r="C2" t="s">
        <v>37</v>
      </c>
      <c r="D2" t="s">
        <v>45</v>
      </c>
      <c r="E2" t="s">
        <v>15</v>
      </c>
      <c r="F2" t="s">
        <v>28</v>
      </c>
      <c r="G2" t="s">
        <v>25</v>
      </c>
      <c r="H2" t="s">
        <v>35</v>
      </c>
      <c r="I2" t="s">
        <v>91</v>
      </c>
    </row>
    <row r="3" spans="1:9" x14ac:dyDescent="0.3">
      <c r="A3" s="6" t="s">
        <v>14</v>
      </c>
      <c r="B3" s="17">
        <v>10345.5</v>
      </c>
      <c r="C3" s="17">
        <v>13972.5</v>
      </c>
      <c r="D3" s="17"/>
      <c r="E3" s="17">
        <v>20805.5</v>
      </c>
      <c r="F3" s="17">
        <v>6697.5</v>
      </c>
      <c r="G3" s="17">
        <v>15480</v>
      </c>
      <c r="H3" s="17">
        <v>4900</v>
      </c>
      <c r="I3" s="17">
        <v>72201</v>
      </c>
    </row>
    <row r="4" spans="1:9" x14ac:dyDescent="0.3">
      <c r="A4" s="6" t="s">
        <v>42</v>
      </c>
      <c r="B4" s="17">
        <v>14180</v>
      </c>
      <c r="C4" s="17">
        <v>7813.75</v>
      </c>
      <c r="D4" s="17">
        <v>11115</v>
      </c>
      <c r="E4" s="17">
        <v>7910</v>
      </c>
      <c r="F4" s="17">
        <v>27985</v>
      </c>
      <c r="G4" s="17">
        <v>2200</v>
      </c>
      <c r="H4" s="17">
        <v>3500</v>
      </c>
      <c r="I4" s="17">
        <v>74703.75</v>
      </c>
    </row>
    <row r="5" spans="1:9" x14ac:dyDescent="0.3">
      <c r="A5" s="6" t="s">
        <v>50</v>
      </c>
      <c r="B5" s="17">
        <v>10763.5</v>
      </c>
      <c r="C5" s="17"/>
      <c r="D5" s="17">
        <v>18460</v>
      </c>
      <c r="E5" s="17">
        <v>14233.75</v>
      </c>
      <c r="F5" s="17">
        <v>13775</v>
      </c>
      <c r="G5" s="17">
        <v>8906.25</v>
      </c>
      <c r="H5" s="17">
        <v>11605</v>
      </c>
      <c r="I5" s="17">
        <v>77743.5</v>
      </c>
    </row>
    <row r="6" spans="1:9" x14ac:dyDescent="0.3">
      <c r="A6" s="6" t="s">
        <v>58</v>
      </c>
      <c r="B6" s="17">
        <v>10641</v>
      </c>
      <c r="C6" s="17">
        <v>8483.5</v>
      </c>
      <c r="D6" s="17">
        <v>24797.5</v>
      </c>
      <c r="E6" s="17">
        <v>20415.5</v>
      </c>
      <c r="F6" s="17">
        <v>24928</v>
      </c>
      <c r="G6" s="17">
        <v>9880</v>
      </c>
      <c r="H6" s="17">
        <v>22359.25</v>
      </c>
      <c r="I6" s="17">
        <v>121504.75</v>
      </c>
    </row>
    <row r="7" spans="1:9" x14ac:dyDescent="0.3">
      <c r="A7" s="6" t="s">
        <v>60</v>
      </c>
      <c r="B7" s="17"/>
      <c r="C7" s="17">
        <v>10710</v>
      </c>
      <c r="D7" s="17">
        <v>19387.5</v>
      </c>
      <c r="E7" s="17">
        <v>14943.5</v>
      </c>
      <c r="F7" s="17">
        <v>31965</v>
      </c>
      <c r="G7" s="17">
        <v>10716</v>
      </c>
      <c r="H7" s="17">
        <v>22053.75</v>
      </c>
      <c r="I7" s="17">
        <v>109775.75</v>
      </c>
    </row>
    <row r="8" spans="1:9" x14ac:dyDescent="0.3">
      <c r="A8" s="6" t="s">
        <v>65</v>
      </c>
      <c r="B8" s="17">
        <v>10335</v>
      </c>
      <c r="C8" s="17">
        <v>26823.25</v>
      </c>
      <c r="D8" s="17">
        <v>2950</v>
      </c>
      <c r="E8" s="17">
        <v>9125</v>
      </c>
      <c r="F8" s="17">
        <v>12749</v>
      </c>
      <c r="G8" s="17">
        <v>23892.5</v>
      </c>
      <c r="H8" s="17">
        <v>20306.25</v>
      </c>
      <c r="I8" s="17">
        <v>106181</v>
      </c>
    </row>
    <row r="9" spans="1:9" x14ac:dyDescent="0.3">
      <c r="A9" s="6" t="s">
        <v>91</v>
      </c>
      <c r="B9" s="17">
        <v>56265</v>
      </c>
      <c r="C9" s="17">
        <v>67803</v>
      </c>
      <c r="D9" s="17">
        <v>76710</v>
      </c>
      <c r="E9" s="17">
        <v>87433.25</v>
      </c>
      <c r="F9" s="17">
        <v>118099.5</v>
      </c>
      <c r="G9" s="17">
        <v>71074.75</v>
      </c>
      <c r="H9" s="17">
        <v>84724.25</v>
      </c>
      <c r="I9" s="17">
        <v>562109.75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5" workbookViewId="0">
      <selection activeCell="A4" sqref="A4:P84"/>
    </sheetView>
  </sheetViews>
  <sheetFormatPr defaultColWidth="8.77734375" defaultRowHeight="14.4" x14ac:dyDescent="0.3"/>
  <cols>
    <col min="2" max="2" width="10.44140625" bestFit="1" customWidth="1"/>
    <col min="3" max="3" width="9" bestFit="1" customWidth="1"/>
    <col min="4" max="4" width="13.6640625" bestFit="1" customWidth="1"/>
    <col min="5" max="5" width="8.88671875" customWidth="1"/>
    <col min="6" max="8" width="13.44140625" customWidth="1"/>
    <col min="10" max="10" width="9" customWidth="1"/>
    <col min="11" max="11" width="11.77734375" customWidth="1"/>
    <col min="12" max="12" width="10" customWidth="1"/>
    <col min="13" max="13" width="12.6640625" customWidth="1"/>
    <col min="14" max="14" width="11.109375" bestFit="1" customWidth="1"/>
    <col min="15" max="15" width="8.77734375" style="3"/>
    <col min="16" max="16" width="14.33203125" style="5" bestFit="1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6" t="s">
        <v>88</v>
      </c>
    </row>
    <row r="5" spans="1:16" x14ac:dyDescent="0.3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5">
        <f>IF(Table1[[#This Row],[Number]]&gt;=20,Table1[[#This Row],[Total]]*0.95,Table1[[#This Row],[Total]])</f>
        <v>3525</v>
      </c>
    </row>
    <row r="6" spans="1:16" x14ac:dyDescent="0.3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5">
        <f>IF(Table1[[#This Row],[Number]]&gt;=20,Table1[[#This Row],[Total]]*0.95,Table1[[#This Row],[Total]])</f>
        <v>5434</v>
      </c>
    </row>
    <row r="7" spans="1:16" x14ac:dyDescent="0.3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5">
        <f>IF(Table1[[#This Row],[Number]]&gt;=20,Table1[[#This Row],[Total]]*0.95,Table1[[#This Row],[Total]])</f>
        <v>5600</v>
      </c>
    </row>
    <row r="8" spans="1:16" x14ac:dyDescent="0.3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5">
        <f>IF(Table1[[#This Row],[Number]]&gt;=20,Table1[[#This Row],[Total]]*0.95,Table1[[#This Row],[Total]])</f>
        <v>6697.5</v>
      </c>
    </row>
    <row r="9" spans="1:16" x14ac:dyDescent="0.3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5">
        <f>IF(Table1[[#This Row],[Number]]&gt;=20,Table1[[#This Row],[Total]]*0.95,Table1[[#This Row],[Total]])</f>
        <v>8968</v>
      </c>
    </row>
    <row r="10" spans="1:16" x14ac:dyDescent="0.3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5">
        <f>IF(Table1[[#This Row],[Number]]&gt;=20,Table1[[#This Row],[Total]]*0.95,Table1[[#This Row],[Total]])</f>
        <v>4900</v>
      </c>
    </row>
    <row r="11" spans="1:16" x14ac:dyDescent="0.3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5">
        <f>IF(Table1[[#This Row],[Number]]&gt;=20,Table1[[#This Row],[Total]]*0.95,Table1[[#This Row],[Total]])</f>
        <v>3000</v>
      </c>
    </row>
    <row r="12" spans="1:16" x14ac:dyDescent="0.3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5">
        <f>IF(Table1[[#This Row],[Number]]&gt;=20,Table1[[#This Row],[Total]]*0.95,Table1[[#This Row],[Total]])</f>
        <v>4911.5</v>
      </c>
    </row>
    <row r="13" spans="1:16" x14ac:dyDescent="0.3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5">
        <f>IF(Table1[[#This Row],[Number]]&gt;=20,Table1[[#This Row],[Total]]*0.95,Table1[[#This Row],[Total]])</f>
        <v>9880</v>
      </c>
    </row>
    <row r="14" spans="1:16" x14ac:dyDescent="0.3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5">
        <f>IF(Table1[[#This Row],[Number]]&gt;=20,Table1[[#This Row],[Total]]*0.95,Table1[[#This Row],[Total]])</f>
        <v>8312.5</v>
      </c>
    </row>
    <row r="15" spans="1:16" x14ac:dyDescent="0.3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5">
        <f>IF(Table1[[#This Row],[Number]]&gt;=20,Table1[[#This Row],[Total]]*0.95,Table1[[#This Row],[Total]])</f>
        <v>10972.5</v>
      </c>
    </row>
    <row r="16" spans="1:16" x14ac:dyDescent="0.3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5">
        <f>IF(Table1[[#This Row],[Number]]&gt;=20,Table1[[#This Row],[Total]]*0.95,Table1[[#This Row],[Total]])</f>
        <v>4425</v>
      </c>
    </row>
    <row r="17" spans="1:16" x14ac:dyDescent="0.3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5">
        <f>IF(Table1[[#This Row],[Number]]&gt;=20,Table1[[#This Row],[Total]]*0.95,Table1[[#This Row],[Total]])</f>
        <v>3750</v>
      </c>
    </row>
    <row r="18" spans="1:16" x14ac:dyDescent="0.3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5">
        <f>IF(Table1[[#This Row],[Number]]&gt;=20,Table1[[#This Row],[Total]]*0.95,Table1[[#This Row],[Total]])</f>
        <v>11115</v>
      </c>
    </row>
    <row r="19" spans="1:16" x14ac:dyDescent="0.3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5">
        <f>IF(Table1[[#This Row],[Number]]&gt;=20,Table1[[#This Row],[Total]]*0.95,Table1[[#This Row],[Total]])</f>
        <v>10640</v>
      </c>
    </row>
    <row r="20" spans="1:16" x14ac:dyDescent="0.3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5">
        <f>IF(Table1[[#This Row],[Number]]&gt;=20,Table1[[#This Row],[Total]]*0.95,Table1[[#This Row],[Total]])</f>
        <v>9310</v>
      </c>
    </row>
    <row r="21" spans="1:16" x14ac:dyDescent="0.3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5">
        <f>IF(Table1[[#This Row],[Number]]&gt;=20,Table1[[#This Row],[Total]]*0.95,Table1[[#This Row],[Total]])</f>
        <v>2200</v>
      </c>
    </row>
    <row r="22" spans="1:16" x14ac:dyDescent="0.3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5">
        <f>IF(Table1[[#This Row],[Number]]&gt;=20,Table1[[#This Row],[Total]]*0.95,Table1[[#This Row],[Total]])</f>
        <v>4160</v>
      </c>
    </row>
    <row r="23" spans="1:16" x14ac:dyDescent="0.3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5">
        <f>IF(Table1[[#This Row],[Number]]&gt;=20,Table1[[#This Row],[Total]]*0.95,Table1[[#This Row],[Total]])</f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5">
        <f>IF(Table1[[#This Row],[Number]]&gt;=20,Table1[[#This Row],[Total]]*0.95,Table1[[#This Row],[Total]])</f>
        <v>3540</v>
      </c>
    </row>
    <row r="25" spans="1:16" x14ac:dyDescent="0.3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5">
        <f>IF(Table1[[#This Row],[Number]]&gt;=20,Table1[[#This Row],[Total]]*0.95,Table1[[#This Row],[Total]])</f>
        <v>14250</v>
      </c>
    </row>
    <row r="26" spans="1:16" x14ac:dyDescent="0.3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5">
        <f>IF(Table1[[#This Row],[Number]]&gt;=20,Table1[[#This Row],[Total]]*0.95,Table1[[#This Row],[Total]])</f>
        <v>3500</v>
      </c>
    </row>
    <row r="27" spans="1:16" x14ac:dyDescent="0.3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5">
        <f>IF(Table1[[#This Row],[Number]]&gt;=20,Table1[[#This Row],[Total]]*0.95,Table1[[#This Row],[Total]])</f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5">
        <f>IF(Table1[[#This Row],[Number]]&gt;=20,Table1[[#This Row],[Total]]*0.95,Table1[[#This Row],[Total]])</f>
        <v>12350</v>
      </c>
    </row>
    <row r="29" spans="1:16" x14ac:dyDescent="0.3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5">
        <f>IF(Table1[[#This Row],[Number]]&gt;=20,Table1[[#This Row],[Total]]*0.95,Table1[[#This Row],[Total]])</f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5">
        <f>IF(Table1[[#This Row],[Number]]&gt;=20,Table1[[#This Row],[Total]]*0.95,Table1[[#This Row],[Total]])</f>
        <v>4425</v>
      </c>
    </row>
    <row r="31" spans="1:16" x14ac:dyDescent="0.3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5">
        <f>IF(Table1[[#This Row],[Number]]&gt;=20,Table1[[#This Row],[Total]]*0.95,Table1[[#This Row],[Total]])</f>
        <v>2200</v>
      </c>
    </row>
    <row r="32" spans="1:16" x14ac:dyDescent="0.3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5">
        <f>IF(Table1[[#This Row],[Number]]&gt;=20,Table1[[#This Row],[Total]]*0.95,Table1[[#This Row],[Total]])</f>
        <v>6650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5">
        <f>IF(Table1[[#This Row],[Number]]&gt;=20,Table1[[#This Row],[Total]]*0.95,Table1[[#This Row],[Total]])</f>
        <v>3290</v>
      </c>
    </row>
    <row r="34" spans="1:16" x14ac:dyDescent="0.3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5">
        <f>IF(Table1[[#This Row],[Number]]&gt;=20,Table1[[#This Row],[Total]]*0.95,Table1[[#This Row],[Total]])</f>
        <v>5852</v>
      </c>
    </row>
    <row r="35" spans="1:16" x14ac:dyDescent="0.3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5">
        <f>IF(Table1[[#This Row],[Number]]&gt;=20,Table1[[#This Row],[Total]]*0.95,Table1[[#This Row],[Total]])</f>
        <v>2820</v>
      </c>
    </row>
    <row r="36" spans="1:16" x14ac:dyDescent="0.3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5">
        <f>IF(Table1[[#This Row],[Number]]&gt;=20,Table1[[#This Row],[Total]]*0.95,Table1[[#This Row],[Total]])</f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5">
        <f>IF(Table1[[#This Row],[Number]]&gt;=20,Table1[[#This Row],[Total]]*0.95,Table1[[#This Row],[Total]])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5">
        <f>IF(Table1[[#This Row],[Number]]&gt;=20,Table1[[#This Row],[Total]]*0.95,Table1[[#This Row],[Total]])</f>
        <v>9405</v>
      </c>
    </row>
    <row r="39" spans="1:16" x14ac:dyDescent="0.3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5">
        <f>IF(Table1[[#This Row],[Number]]&gt;=20,Table1[[#This Row],[Total]]*0.95,Table1[[#This Row],[Total]])</f>
        <v>5625</v>
      </c>
    </row>
    <row r="40" spans="1:16" x14ac:dyDescent="0.3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5">
        <f>IF(Table1[[#This Row],[Number]]&gt;=20,Table1[[#This Row],[Total]]*0.95,Table1[[#This Row],[Total]])</f>
        <v>4900</v>
      </c>
    </row>
    <row r="41" spans="1:16" x14ac:dyDescent="0.3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5">
        <f>IF(Table1[[#This Row],[Number]]&gt;=20,Table1[[#This Row],[Total]]*0.95,Table1[[#This Row],[Total]])</f>
        <v>8968</v>
      </c>
    </row>
    <row r="42" spans="1:16" x14ac:dyDescent="0.3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5">
        <f>IF(Table1[[#This Row],[Number]]&gt;=20,Table1[[#This Row],[Total]]*0.95,Table1[[#This Row],[Total]])</f>
        <v>9880</v>
      </c>
    </row>
    <row r="43" spans="1:16" x14ac:dyDescent="0.3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5">
        <f>IF(Table1[[#This Row],[Number]]&gt;=20,Table1[[#This Row],[Total]]*0.95,Table1[[#This Row],[Total]])</f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5">
        <f>IF(Table1[[#This Row],[Number]]&gt;=20,Table1[[#This Row],[Total]]*0.95,Table1[[#This Row],[Total]])</f>
        <v>5016</v>
      </c>
    </row>
    <row r="45" spans="1:16" x14ac:dyDescent="0.3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5">
        <f>IF(Table1[[#This Row],[Number]]&gt;=20,Table1[[#This Row],[Total]]*0.95,Table1[[#This Row],[Total]])</f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5">
        <f>IF(Table1[[#This Row],[Number]]&gt;=20,Table1[[#This Row],[Total]]*0.95,Table1[[#This Row],[Total]])</f>
        <v>3900</v>
      </c>
    </row>
    <row r="47" spans="1:16" x14ac:dyDescent="0.3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5">
        <f>IF(Table1[[#This Row],[Number]]&gt;=20,Table1[[#This Row],[Total]]*0.95,Table1[[#This Row],[Total]])</f>
        <v>5625</v>
      </c>
    </row>
    <row r="48" spans="1:16" x14ac:dyDescent="0.3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5">
        <f>IF(Table1[[#This Row],[Number]]&gt;=20,Table1[[#This Row],[Total]]*0.95,Table1[[#This Row],[Total]])</f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5">
        <f>IF(Table1[[#This Row],[Number]]&gt;=20,Table1[[#This Row],[Total]]*0.95,Table1[[#This Row],[Total]])</f>
        <v>8645</v>
      </c>
    </row>
    <row r="50" spans="1:16" x14ac:dyDescent="0.3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5">
        <f>IF(Table1[[#This Row],[Number]]&gt;=20,Table1[[#This Row],[Total]]*0.95,Table1[[#This Row],[Total]])</f>
        <v>8645</v>
      </c>
    </row>
    <row r="51" spans="1:16" x14ac:dyDescent="0.3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5">
        <f>IF(Table1[[#This Row],[Number]]&gt;=20,Table1[[#This Row],[Total]]*0.95,Table1[[#This Row],[Total]])</f>
        <v>6688</v>
      </c>
    </row>
    <row r="52" spans="1:16" x14ac:dyDescent="0.3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5">
        <f>IF(Table1[[#This Row],[Number]]&gt;=20,Table1[[#This Row],[Total]]*0.95,Table1[[#This Row],[Total]])</f>
        <v>5310</v>
      </c>
    </row>
    <row r="53" spans="1:16" x14ac:dyDescent="0.3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5">
        <f>IF(Table1[[#This Row],[Number]]&gt;=20,Table1[[#This Row],[Total]]*0.95,Table1[[#This Row],[Total]])</f>
        <v>7315</v>
      </c>
    </row>
    <row r="54" spans="1:16" x14ac:dyDescent="0.3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5">
        <f>IF(Table1[[#This Row],[Number]]&gt;=20,Table1[[#This Row],[Total]]*0.95,Table1[[#This Row],[Total]])</f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5">
        <f>IF(Table1[[#This Row],[Number]]&gt;=20,Table1[[#This Row],[Total]]*0.95,Table1[[#This Row],[Total]])</f>
        <v>8778</v>
      </c>
    </row>
    <row r="56" spans="1:16" x14ac:dyDescent="0.3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5">
        <f>IF(Table1[[#This Row],[Number]]&gt;=20,Table1[[#This Row],[Total]]*0.95,Table1[[#This Row],[Total]])</f>
        <v>4425</v>
      </c>
    </row>
    <row r="57" spans="1:16" x14ac:dyDescent="0.3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5">
        <f>IF(Table1[[#This Row],[Number]]&gt;=20,Table1[[#This Row],[Total]]*0.95,Table1[[#This Row],[Total]])</f>
        <v>3750</v>
      </c>
    </row>
    <row r="58" spans="1:16" x14ac:dyDescent="0.3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5">
        <f>IF(Table1[[#This Row],[Number]]&gt;=20,Table1[[#This Row],[Total]]*0.95,Table1[[#This Row],[Total]])</f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5">
        <f>IF(Table1[[#This Row],[Number]]&gt;=20,Table1[[#This Row],[Total]]*0.95,Table1[[#This Row],[Total]])</f>
        <v>8930</v>
      </c>
    </row>
    <row r="60" spans="1:16" x14ac:dyDescent="0.3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5">
        <f>IF(Table1[[#This Row],[Number]]&gt;=20,Table1[[#This Row],[Total]]*0.95,Table1[[#This Row],[Total]])</f>
        <v>7410</v>
      </c>
    </row>
    <row r="61" spans="1:16" x14ac:dyDescent="0.3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5">
        <f>IF(Table1[[#This Row],[Number]]&gt;=20,Table1[[#This Row],[Total]]*0.95,Table1[[#This Row],[Total]])</f>
        <v>8645</v>
      </c>
    </row>
    <row r="62" spans="1:16" x14ac:dyDescent="0.3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5">
        <f>IF(Table1[[#This Row],[Number]]&gt;=20,Table1[[#This Row],[Total]]*0.95,Table1[[#This Row],[Total]])</f>
        <v>5310</v>
      </c>
    </row>
    <row r="63" spans="1:16" x14ac:dyDescent="0.3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5">
        <f>IF(Table1[[#This Row],[Number]]&gt;=20,Table1[[#This Row],[Total]]*0.95,Table1[[#This Row],[Total]])</f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5">
        <f>IF(Table1[[#This Row],[Number]]&gt;=20,Table1[[#This Row],[Total]]*0.95,Table1[[#This Row],[Total]])</f>
        <v>13965</v>
      </c>
    </row>
    <row r="65" spans="1:16" x14ac:dyDescent="0.3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5">
        <f>IF(Table1[[#This Row],[Number]]&gt;=20,Table1[[#This Row],[Total]]*0.95,Table1[[#This Row],[Total]])</f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5">
        <f>IF(Table1[[#This Row],[Number]]&gt;=20,Table1[[#This Row],[Total]]*0.95,Table1[[#This Row],[Total]])</f>
        <v>5605</v>
      </c>
    </row>
    <row r="67" spans="1:16" x14ac:dyDescent="0.3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5">
        <f>IF(Table1[[#This Row],[Number]]&gt;=20,Table1[[#This Row],[Total]]*0.95,Table1[[#This Row],[Total]])</f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5">
        <f>IF(Table1[[#This Row],[Number]]&gt;=20,Table1[[#This Row],[Total]]*0.95,Table1[[#This Row],[Total]])</f>
        <v>3300</v>
      </c>
    </row>
    <row r="69" spans="1:16" x14ac:dyDescent="0.3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5">
        <f>IF(Table1[[#This Row],[Number]]&gt;=20,Table1[[#This Row],[Total]]*0.95,Table1[[#This Row],[Total]])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5">
        <f>IF(Table1[[#This Row],[Number]]&gt;=20,Table1[[#This Row],[Total]]*0.95,Table1[[#This Row],[Total]])</f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5">
        <f>IF(Table1[[#This Row],[Number]]&gt;=20,Table1[[#This Row],[Total]]*0.95,Table1[[#This Row],[Total]])</f>
        <v>5434</v>
      </c>
    </row>
    <row r="72" spans="1:16" x14ac:dyDescent="0.3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5">
        <f>IF(Table1[[#This Row],[Number]]&gt;=20,Table1[[#This Row],[Total]]*0.95,Table1[[#This Row],[Total]])</f>
        <v>6422</v>
      </c>
    </row>
    <row r="73" spans="1:16" x14ac:dyDescent="0.3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5">
        <f>IF(Table1[[#This Row],[Number]]&gt;=20,Table1[[#This Row],[Total]]*0.95,Table1[[#This Row],[Total]])</f>
        <v>3520</v>
      </c>
    </row>
    <row r="74" spans="1:16" x14ac:dyDescent="0.3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5">
        <f>IF(Table1[[#This Row],[Number]]&gt;=20,Table1[[#This Row],[Total]]*0.95,Table1[[#This Row],[Total]])</f>
        <v>2950</v>
      </c>
    </row>
    <row r="75" spans="1:16" x14ac:dyDescent="0.3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5">
        <f>IF(Table1[[#This Row],[Number]]&gt;=20,Table1[[#This Row],[Total]]*0.95,Table1[[#This Row],[Total]])</f>
        <v>9880</v>
      </c>
    </row>
    <row r="76" spans="1:16" x14ac:dyDescent="0.3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5">
        <f>IF(Table1[[#This Row],[Number]]&gt;=20,Table1[[#This Row],[Total]]*0.95,Table1[[#This Row],[Total]])</f>
        <v>3525</v>
      </c>
    </row>
    <row r="77" spans="1:16" x14ac:dyDescent="0.3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5">
        <f>IF(Table1[[#This Row],[Number]]&gt;=20,Table1[[#This Row],[Total]]*0.95,Table1[[#This Row],[Total]])</f>
        <v>8906.25</v>
      </c>
    </row>
    <row r="78" spans="1:16" x14ac:dyDescent="0.3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5">
        <f>IF(Table1[[#This Row],[Number]]&gt;=20,Table1[[#This Row],[Total]]*0.95,Table1[[#This Row],[Total]])</f>
        <v>5605</v>
      </c>
    </row>
    <row r="79" spans="1:16" x14ac:dyDescent="0.3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5">
        <f>IF(Table1[[#This Row],[Number]]&gt;=20,Table1[[#This Row],[Total]]*0.95,Table1[[#This Row],[Total]])</f>
        <v>8645</v>
      </c>
    </row>
    <row r="80" spans="1:16" x14ac:dyDescent="0.3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5">
        <f>IF(Table1[[#This Row],[Number]]&gt;=20,Table1[[#This Row],[Total]]*0.95,Table1[[#This Row],[Total]])</f>
        <v>7315</v>
      </c>
    </row>
    <row r="81" spans="1:16" x14ac:dyDescent="0.3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5">
        <f>IF(Table1[[#This Row],[Number]]&gt;=20,Table1[[#This Row],[Total]]*0.95,Table1[[#This Row],[Total]])</f>
        <v>3520</v>
      </c>
    </row>
    <row r="82" spans="1:16" x14ac:dyDescent="0.3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5">
        <f>IF(Table1[[#This Row],[Number]]&gt;=20,Table1[[#This Row],[Total]]*0.95,Table1[[#This Row],[Total]])</f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5">
        <f>IF(Table1[[#This Row],[Number]]&gt;=20,Table1[[#This Row],[Total]]*0.95,Table1[[#This Row],[Total]])</f>
        <v>11400</v>
      </c>
    </row>
    <row r="84" spans="1:16" x14ac:dyDescent="0.3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5">
        <f>IF(Table1[[#This Row],[Number]]&gt;=20,Table1[[#This Row],[Total]]*0.95,Table1[[#This Row],[Total]])</f>
        <v>3290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</dc:creator>
  <cp:keywords/>
  <dc:description/>
  <cp:lastModifiedBy>Dan</cp:lastModifiedBy>
  <cp:revision/>
  <dcterms:created xsi:type="dcterms:W3CDTF">2021-09-09T16:24:17Z</dcterms:created>
  <dcterms:modified xsi:type="dcterms:W3CDTF">2023-03-20T15:59:15Z</dcterms:modified>
  <cp:category/>
  <cp:contentStatus/>
</cp:coreProperties>
</file>