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2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borna\Suborna\FRST232\FRTS_232_Term2_2020\Lectures\Week4\in_class_practice\"/>
    </mc:Choice>
  </mc:AlternateContent>
  <bookViews>
    <workbookView xWindow="0" yWindow="0" windowWidth="28800" windowHeight="12300" activeTab="1"/>
  </bookViews>
  <sheets>
    <sheet name="Data" sheetId="1" r:id="rId1"/>
    <sheet name="Random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5" i="2"/>
  <c r="I6" i="2"/>
  <c r="K7" i="2" l="1"/>
  <c r="K8" i="2"/>
  <c r="L9" i="2"/>
  <c r="K10" i="2"/>
  <c r="K11" i="2"/>
  <c r="J12" i="2"/>
  <c r="L13" i="2"/>
  <c r="J14" i="2"/>
  <c r="K15" i="2"/>
  <c r="J6" i="2"/>
  <c r="K9" i="2"/>
  <c r="K14" i="2"/>
  <c r="J9" i="2"/>
  <c r="J13" i="2"/>
  <c r="K13" i="2" l="1"/>
  <c r="J11" i="2"/>
  <c r="J15" i="2"/>
  <c r="L14" i="2"/>
  <c r="J8" i="2"/>
  <c r="J7" i="2"/>
  <c r="K12" i="2"/>
  <c r="L12" i="2"/>
  <c r="L11" i="2"/>
  <c r="L10" i="2"/>
  <c r="L6" i="2"/>
  <c r="L8" i="2"/>
  <c r="L15" i="2"/>
  <c r="L7" i="2"/>
  <c r="J10" i="2"/>
  <c r="K6" i="2"/>
  <c r="F7" i="2" l="1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6" i="2"/>
  <c r="G6" i="2" s="1"/>
</calcChain>
</file>

<file path=xl/sharedStrings.xml><?xml version="1.0" encoding="utf-8"?>
<sst xmlns="http://schemas.openxmlformats.org/spreadsheetml/2006/main" count="127" uniqueCount="25">
  <si>
    <t>ID</t>
  </si>
  <si>
    <t>Species</t>
  </si>
  <si>
    <t>DBH</t>
  </si>
  <si>
    <t>Height</t>
  </si>
  <si>
    <t>F</t>
  </si>
  <si>
    <t>C</t>
  </si>
  <si>
    <t>H</t>
  </si>
  <si>
    <t>Random Number Generation</t>
  </si>
  <si>
    <t>Sample Selection</t>
  </si>
  <si>
    <t>SPECIES</t>
  </si>
  <si>
    <t>dbh</t>
  </si>
  <si>
    <t>1. Use RAND() to select random numbers</t>
  </si>
  <si>
    <t>Step 1</t>
  </si>
  <si>
    <t>Objetive: we want to selct 10 trees randomly and create a table to keep all information of those 10 trees only</t>
  </si>
  <si>
    <t>Step 2</t>
  </si>
  <si>
    <t xml:space="preserve">2. Multiple each random numbers by the total number of observation/record
</t>
  </si>
  <si>
    <t>Fixed values</t>
  </si>
  <si>
    <t xml:space="preserve">3. Fix the values by “copy -pasting” and while pasting choose the values option only. </t>
  </si>
  <si>
    <t>Stpe 3</t>
  </si>
  <si>
    <t>Step 4</t>
  </si>
  <si>
    <t xml:space="preserve">Step 5 </t>
  </si>
  <si>
    <t>4. Rounded the values to remove decimals.</t>
  </si>
  <si>
    <t>5. Use VLOOKUP formula to pull all infromation of these 10 sample trees.</t>
  </si>
  <si>
    <t>ID: rounded to select random trees</t>
  </si>
  <si>
    <t>Tree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</si>
</sst>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0" fontId="3" fillId="0" borderId="0" xfId="3" applyBorder="1" applyAlignment="1">
      <alignment horizontal="left" vertical="top" wrapText="1"/>
    </xf>
    <xf numFmtId="0" fontId="0" fillId="0" borderId="0" xfId="0" applyBorder="1"/>
    <xf numFmtId="0" fontId="1" fillId="2" borderId="8" xfId="1" applyFill="1" applyBorder="1" applyAlignment="1">
      <alignment horizontal="center"/>
    </xf>
    <xf numFmtId="0" fontId="1" fillId="2" borderId="9" xfId="1" applyFill="1" applyBorder="1" applyAlignment="1">
      <alignment horizontal="center"/>
    </xf>
    <xf numFmtId="0" fontId="1" fillId="2" borderId="10" xfId="1" applyFill="1" applyBorder="1" applyAlignment="1">
      <alignment horizontal="center"/>
    </xf>
    <xf numFmtId="0" fontId="2" fillId="0" borderId="11" xfId="2" applyBorder="1"/>
    <xf numFmtId="0" fontId="2" fillId="0" borderId="12" xfId="2" applyBorder="1"/>
    <xf numFmtId="0" fontId="2" fillId="0" borderId="12" xfId="2" applyBorder="1" applyAlignment="1">
      <alignment horizontal="center" vertical="top"/>
    </xf>
    <xf numFmtId="0" fontId="2" fillId="0" borderId="13" xfId="2" applyBorder="1" applyAlignment="1">
      <alignment horizontal="center" vertical="top"/>
    </xf>
    <xf numFmtId="0" fontId="3" fillId="0" borderId="6" xfId="3" applyBorder="1" applyAlignment="1">
      <alignment horizontal="left" vertical="top" wrapText="1"/>
    </xf>
    <xf numFmtId="0" fontId="3" fillId="0" borderId="6" xfId="3" applyBorder="1" applyAlignment="1">
      <alignment horizontal="left" vertical="top" wrapText="1"/>
    </xf>
    <xf numFmtId="0" fontId="3" fillId="0" borderId="7" xfId="3" applyBorder="1" applyAlignment="1">
      <alignment horizontal="left" vertical="top" wrapText="1"/>
    </xf>
    <xf numFmtId="0" fontId="3" fillId="0" borderId="4" xfId="3" applyBorder="1" applyAlignment="1">
      <alignment horizontal="left" vertical="top"/>
    </xf>
    <xf numFmtId="0" fontId="0" fillId="0" borderId="0" xfId="0" applyBorder="1" applyAlignment="1">
      <alignment wrapText="1"/>
    </xf>
    <xf numFmtId="1" fontId="0" fillId="0" borderId="0" xfId="0" applyNumberFormat="1" applyBorder="1"/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4">
    <dxf>
      <numFmt numFmtId="1" formatCode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I5:L15" totalsRowShown="0" tableBorderDxfId="1">
  <autoFilter ref="I5:L15"/>
  <tableColumns count="4">
    <tableColumn id="1" name="ID: rounded to select random trees" dataDxfId="0">
      <calculatedColumnFormula>ROUND(H6,0)</calculatedColumnFormula>
    </tableColumn>
    <tableColumn id="2" name="SPECIES">
      <calculatedColumnFormula>VLOOKUP(I6,A$6:D$55,2)</calculatedColumnFormula>
    </tableColumn>
    <tableColumn id="3" name="dbh">
      <calculatedColumnFormula>VLOOKUP(I6,A$6:D$55,3)</calculatedColumnFormula>
    </tableColumn>
    <tableColumn id="4" name="Height">
      <calculatedColumnFormula>VLOOKUP(I6,A$6:D$55,4)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5:H15" totalsRowShown="0" tableBorderDxfId="2">
  <autoFilter ref="F5:H15"/>
  <tableColumns count="3">
    <tableColumn id="1" name="Random Number Generation">
      <calculatedColumnFormula>RAND()</calculatedColumnFormula>
    </tableColumn>
    <tableColumn id="2" name="Sample Selection">
      <calculatedColumnFormula>F6*50</calculatedColumnFormula>
    </tableColumn>
    <tableColumn id="3" name="Fixed valu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5:D55" totalsRowShown="0" tableBorderDxfId="3">
  <autoFilter ref="A5:D55"/>
  <tableColumns count="4">
    <tableColumn id="1" name="ID"/>
    <tableColumn id="2" name="Species"/>
    <tableColumn id="3" name="DBH"/>
    <tableColumn id="4" name="Heigh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H34" sqref="H34"/>
    </sheetView>
  </sheetViews>
  <sheetFormatPr defaultRowHeight="15" x14ac:dyDescent="0.25"/>
  <cols>
    <col min="8" max="8" width="15" customWidth="1"/>
    <col min="13" max="13" width="1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7.7</v>
      </c>
      <c r="D2">
        <v>10</v>
      </c>
    </row>
    <row r="3" spans="1:4" x14ac:dyDescent="0.25">
      <c r="A3">
        <v>2</v>
      </c>
      <c r="B3" t="s">
        <v>4</v>
      </c>
      <c r="C3">
        <v>9.6999999999999993</v>
      </c>
      <c r="D3">
        <v>8.7899999999999991</v>
      </c>
    </row>
    <row r="4" spans="1:4" x14ac:dyDescent="0.25">
      <c r="A4">
        <v>3</v>
      </c>
      <c r="B4" t="s">
        <v>5</v>
      </c>
      <c r="C4">
        <v>9.9</v>
      </c>
      <c r="D4">
        <v>8.69</v>
      </c>
    </row>
    <row r="5" spans="1:4" x14ac:dyDescent="0.25">
      <c r="A5">
        <v>4</v>
      </c>
      <c r="B5" t="s">
        <v>6</v>
      </c>
      <c r="C5">
        <v>10.199999999999999</v>
      </c>
      <c r="D5">
        <v>13.93</v>
      </c>
    </row>
    <row r="6" spans="1:4" x14ac:dyDescent="0.25">
      <c r="A6">
        <v>5</v>
      </c>
      <c r="B6" t="s">
        <v>6</v>
      </c>
      <c r="C6">
        <v>10.8</v>
      </c>
      <c r="D6">
        <v>10.18</v>
      </c>
    </row>
    <row r="7" spans="1:4" x14ac:dyDescent="0.25">
      <c r="A7">
        <v>6</v>
      </c>
      <c r="B7" t="s">
        <v>5</v>
      </c>
      <c r="C7">
        <v>12.4</v>
      </c>
      <c r="D7">
        <v>11.52</v>
      </c>
    </row>
    <row r="8" spans="1:4" x14ac:dyDescent="0.25">
      <c r="A8">
        <v>7</v>
      </c>
      <c r="B8" t="s">
        <v>5</v>
      </c>
      <c r="C8">
        <v>12.8</v>
      </c>
      <c r="D8">
        <v>13.2</v>
      </c>
    </row>
    <row r="9" spans="1:4" x14ac:dyDescent="0.25">
      <c r="A9">
        <v>8</v>
      </c>
      <c r="B9" t="s">
        <v>5</v>
      </c>
      <c r="C9">
        <v>13</v>
      </c>
      <c r="D9">
        <v>10.88</v>
      </c>
    </row>
    <row r="10" spans="1:4" x14ac:dyDescent="0.25">
      <c r="A10">
        <v>9</v>
      </c>
      <c r="B10" t="s">
        <v>4</v>
      </c>
      <c r="C10">
        <v>13</v>
      </c>
      <c r="D10">
        <v>13.2</v>
      </c>
    </row>
    <row r="11" spans="1:4" x14ac:dyDescent="0.25">
      <c r="A11">
        <v>10</v>
      </c>
      <c r="B11" t="s">
        <v>4</v>
      </c>
      <c r="C11">
        <v>13.1</v>
      </c>
      <c r="D11">
        <v>11.31</v>
      </c>
    </row>
    <row r="12" spans="1:4" x14ac:dyDescent="0.25">
      <c r="A12">
        <v>11</v>
      </c>
      <c r="B12" t="s">
        <v>6</v>
      </c>
      <c r="C12">
        <v>13.3</v>
      </c>
      <c r="D12">
        <v>13.75</v>
      </c>
    </row>
    <row r="13" spans="1:4" x14ac:dyDescent="0.25">
      <c r="A13">
        <v>12</v>
      </c>
      <c r="B13" t="s">
        <v>6</v>
      </c>
      <c r="C13">
        <v>13.4</v>
      </c>
      <c r="D13">
        <v>8.5</v>
      </c>
    </row>
    <row r="14" spans="1:4" x14ac:dyDescent="0.25">
      <c r="A14">
        <v>13</v>
      </c>
      <c r="B14" t="s">
        <v>4</v>
      </c>
      <c r="C14">
        <v>13.8</v>
      </c>
      <c r="D14">
        <v>16.059999999999999</v>
      </c>
    </row>
    <row r="15" spans="1:4" x14ac:dyDescent="0.25">
      <c r="A15">
        <v>14</v>
      </c>
      <c r="B15" t="s">
        <v>5</v>
      </c>
      <c r="C15">
        <v>14.1</v>
      </c>
      <c r="D15">
        <v>11.22</v>
      </c>
    </row>
    <row r="16" spans="1:4" x14ac:dyDescent="0.25">
      <c r="A16">
        <v>15</v>
      </c>
      <c r="B16" t="s">
        <v>5</v>
      </c>
      <c r="C16">
        <v>14.1</v>
      </c>
      <c r="D16">
        <v>14.9</v>
      </c>
    </row>
    <row r="17" spans="1:4" x14ac:dyDescent="0.25">
      <c r="A17">
        <v>16</v>
      </c>
      <c r="B17" t="s">
        <v>6</v>
      </c>
      <c r="C17">
        <v>14.2</v>
      </c>
      <c r="D17">
        <v>17.43</v>
      </c>
    </row>
    <row r="18" spans="1:4" x14ac:dyDescent="0.25">
      <c r="A18">
        <v>17</v>
      </c>
      <c r="B18" t="s">
        <v>6</v>
      </c>
      <c r="C18">
        <v>14.4</v>
      </c>
      <c r="D18">
        <v>12.68</v>
      </c>
    </row>
    <row r="19" spans="1:4" x14ac:dyDescent="0.25">
      <c r="A19">
        <v>18</v>
      </c>
      <c r="B19" t="s">
        <v>4</v>
      </c>
      <c r="C19">
        <v>14.8</v>
      </c>
      <c r="D19">
        <v>12.34</v>
      </c>
    </row>
    <row r="20" spans="1:4" x14ac:dyDescent="0.25">
      <c r="A20">
        <v>19</v>
      </c>
      <c r="B20" t="s">
        <v>5</v>
      </c>
      <c r="C20">
        <v>14.8</v>
      </c>
      <c r="D20">
        <v>17.45</v>
      </c>
    </row>
    <row r="21" spans="1:4" x14ac:dyDescent="0.25">
      <c r="A21">
        <v>20</v>
      </c>
      <c r="B21" t="s">
        <v>5</v>
      </c>
      <c r="C21">
        <v>15</v>
      </c>
      <c r="D21">
        <v>14.48</v>
      </c>
    </row>
    <row r="22" spans="1:4" x14ac:dyDescent="0.25">
      <c r="A22">
        <v>21</v>
      </c>
      <c r="B22" t="s">
        <v>5</v>
      </c>
      <c r="C22">
        <v>15.1</v>
      </c>
      <c r="D22">
        <v>17.82</v>
      </c>
    </row>
    <row r="23" spans="1:4" x14ac:dyDescent="0.25">
      <c r="A23">
        <v>22</v>
      </c>
      <c r="B23" t="s">
        <v>5</v>
      </c>
      <c r="C23">
        <v>15.3</v>
      </c>
      <c r="D23">
        <v>14.78</v>
      </c>
    </row>
    <row r="24" spans="1:4" x14ac:dyDescent="0.25">
      <c r="A24">
        <v>23</v>
      </c>
      <c r="B24" t="s">
        <v>4</v>
      </c>
      <c r="C24">
        <v>15.4</v>
      </c>
      <c r="D24">
        <v>16.03</v>
      </c>
    </row>
    <row r="25" spans="1:4" x14ac:dyDescent="0.25">
      <c r="A25">
        <v>24</v>
      </c>
      <c r="B25" t="s">
        <v>4</v>
      </c>
      <c r="C25">
        <v>15.5</v>
      </c>
      <c r="D25">
        <v>16.79</v>
      </c>
    </row>
    <row r="26" spans="1:4" x14ac:dyDescent="0.25">
      <c r="A26">
        <v>25</v>
      </c>
      <c r="B26" t="s">
        <v>4</v>
      </c>
      <c r="C26">
        <v>15.6</v>
      </c>
      <c r="D26">
        <v>14.6</v>
      </c>
    </row>
    <row r="27" spans="1:4" x14ac:dyDescent="0.25">
      <c r="A27">
        <v>26</v>
      </c>
      <c r="B27" t="s">
        <v>6</v>
      </c>
      <c r="C27">
        <v>15.8</v>
      </c>
      <c r="D27">
        <v>12.01</v>
      </c>
    </row>
    <row r="28" spans="1:4" x14ac:dyDescent="0.25">
      <c r="A28">
        <v>27</v>
      </c>
      <c r="B28" t="s">
        <v>6</v>
      </c>
      <c r="C28">
        <v>16.100000000000001</v>
      </c>
      <c r="D28">
        <v>11.7</v>
      </c>
    </row>
    <row r="29" spans="1:4" x14ac:dyDescent="0.25">
      <c r="A29">
        <v>28</v>
      </c>
      <c r="B29" t="s">
        <v>5</v>
      </c>
      <c r="C29">
        <v>16.100000000000001</v>
      </c>
      <c r="D29">
        <v>14.66</v>
      </c>
    </row>
    <row r="30" spans="1:4" x14ac:dyDescent="0.25">
      <c r="A30">
        <v>29</v>
      </c>
      <c r="B30" t="s">
        <v>5</v>
      </c>
      <c r="C30">
        <v>16.2</v>
      </c>
      <c r="D30">
        <v>12.8</v>
      </c>
    </row>
    <row r="31" spans="1:4" x14ac:dyDescent="0.25">
      <c r="A31">
        <v>30</v>
      </c>
      <c r="B31" t="s">
        <v>5</v>
      </c>
      <c r="C31">
        <v>16.600000000000001</v>
      </c>
      <c r="D31">
        <v>12.56</v>
      </c>
    </row>
    <row r="32" spans="1:4" x14ac:dyDescent="0.25">
      <c r="A32">
        <v>31</v>
      </c>
      <c r="B32" t="s">
        <v>5</v>
      </c>
      <c r="C32">
        <v>16.7</v>
      </c>
      <c r="D32">
        <v>13.4</v>
      </c>
    </row>
    <row r="33" spans="1:4" x14ac:dyDescent="0.25">
      <c r="A33">
        <v>32</v>
      </c>
      <c r="B33" t="s">
        <v>5</v>
      </c>
      <c r="C33">
        <v>17.100000000000001</v>
      </c>
      <c r="D33">
        <v>15.34</v>
      </c>
    </row>
    <row r="34" spans="1:4" x14ac:dyDescent="0.25">
      <c r="A34">
        <v>33</v>
      </c>
      <c r="B34" t="s">
        <v>4</v>
      </c>
      <c r="C34">
        <v>17.3</v>
      </c>
      <c r="D34">
        <v>14.61</v>
      </c>
    </row>
    <row r="35" spans="1:4" x14ac:dyDescent="0.25">
      <c r="A35">
        <v>34</v>
      </c>
      <c r="B35" t="s">
        <v>4</v>
      </c>
      <c r="C35">
        <v>17.7</v>
      </c>
      <c r="D35">
        <v>11.38</v>
      </c>
    </row>
    <row r="36" spans="1:4" x14ac:dyDescent="0.25">
      <c r="A36">
        <v>35</v>
      </c>
      <c r="B36" t="s">
        <v>4</v>
      </c>
      <c r="C36">
        <v>17.8</v>
      </c>
      <c r="D36">
        <v>13.84</v>
      </c>
    </row>
    <row r="37" spans="1:4" x14ac:dyDescent="0.25">
      <c r="A37">
        <v>36</v>
      </c>
      <c r="B37" t="s">
        <v>6</v>
      </c>
      <c r="C37">
        <v>17.8</v>
      </c>
      <c r="D37">
        <v>14.46</v>
      </c>
    </row>
    <row r="38" spans="1:4" x14ac:dyDescent="0.25">
      <c r="A38">
        <v>37</v>
      </c>
      <c r="B38" t="s">
        <v>6</v>
      </c>
      <c r="C38">
        <v>17.8</v>
      </c>
      <c r="D38">
        <v>17.07</v>
      </c>
    </row>
    <row r="39" spans="1:4" x14ac:dyDescent="0.25">
      <c r="A39">
        <v>38</v>
      </c>
      <c r="B39" t="s">
        <v>6</v>
      </c>
      <c r="C39">
        <v>18.2</v>
      </c>
      <c r="D39">
        <v>14.3</v>
      </c>
    </row>
    <row r="40" spans="1:4" x14ac:dyDescent="0.25">
      <c r="A40">
        <v>39</v>
      </c>
      <c r="B40" t="s">
        <v>5</v>
      </c>
      <c r="C40">
        <v>18.2</v>
      </c>
      <c r="D40">
        <v>15.15</v>
      </c>
    </row>
    <row r="41" spans="1:4" x14ac:dyDescent="0.25">
      <c r="A41">
        <v>40</v>
      </c>
      <c r="B41" t="s">
        <v>5</v>
      </c>
      <c r="C41">
        <v>18.2</v>
      </c>
      <c r="D41">
        <v>18.28</v>
      </c>
    </row>
    <row r="42" spans="1:4" x14ac:dyDescent="0.25">
      <c r="A42">
        <v>41</v>
      </c>
      <c r="B42" t="s">
        <v>5</v>
      </c>
      <c r="C42">
        <v>18.5</v>
      </c>
      <c r="D42">
        <v>8.4700000000000006</v>
      </c>
    </row>
    <row r="43" spans="1:4" x14ac:dyDescent="0.25">
      <c r="A43">
        <v>42</v>
      </c>
      <c r="B43" t="s">
        <v>4</v>
      </c>
      <c r="C43">
        <v>18.5</v>
      </c>
      <c r="D43">
        <v>18.71</v>
      </c>
    </row>
    <row r="44" spans="1:4" x14ac:dyDescent="0.25">
      <c r="A44">
        <v>43</v>
      </c>
      <c r="B44" t="s">
        <v>6</v>
      </c>
      <c r="C44">
        <v>18.8</v>
      </c>
      <c r="D44">
        <v>14.81</v>
      </c>
    </row>
    <row r="45" spans="1:4" x14ac:dyDescent="0.25">
      <c r="A45">
        <v>44</v>
      </c>
      <c r="B45" t="s">
        <v>5</v>
      </c>
      <c r="C45">
        <v>18.899999999999999</v>
      </c>
      <c r="D45">
        <v>10.4</v>
      </c>
    </row>
    <row r="46" spans="1:4" x14ac:dyDescent="0.25">
      <c r="A46">
        <v>45</v>
      </c>
      <c r="B46" t="s">
        <v>5</v>
      </c>
      <c r="C46">
        <v>19.100000000000001</v>
      </c>
      <c r="D46">
        <v>14.18</v>
      </c>
    </row>
    <row r="47" spans="1:4" x14ac:dyDescent="0.25">
      <c r="A47">
        <v>46</v>
      </c>
      <c r="B47" t="s">
        <v>4</v>
      </c>
      <c r="C47">
        <v>20.399999999999999</v>
      </c>
      <c r="D47">
        <v>16.73</v>
      </c>
    </row>
    <row r="48" spans="1:4" x14ac:dyDescent="0.25">
      <c r="A48">
        <v>47</v>
      </c>
      <c r="B48" t="s">
        <v>5</v>
      </c>
      <c r="C48">
        <v>20.6</v>
      </c>
      <c r="D48">
        <v>17.22</v>
      </c>
    </row>
    <row r="49" spans="1:4" x14ac:dyDescent="0.25">
      <c r="A49">
        <v>48</v>
      </c>
      <c r="B49" t="s">
        <v>5</v>
      </c>
      <c r="C49">
        <v>20.9</v>
      </c>
      <c r="D49">
        <v>16.25</v>
      </c>
    </row>
    <row r="50" spans="1:4" x14ac:dyDescent="0.25">
      <c r="A50">
        <v>49</v>
      </c>
      <c r="B50" t="s">
        <v>6</v>
      </c>
      <c r="C50">
        <v>22.3</v>
      </c>
      <c r="D50">
        <v>16.84</v>
      </c>
    </row>
    <row r="51" spans="1:4" x14ac:dyDescent="0.25">
      <c r="A51">
        <v>50</v>
      </c>
      <c r="B51" t="s">
        <v>6</v>
      </c>
      <c r="C51">
        <v>22.7</v>
      </c>
      <c r="D51">
        <v>21.46</v>
      </c>
    </row>
  </sheetData>
  <sortState ref="C2:D51">
    <sortCondition ref="C2:C51"/>
    <sortCondition ref="D2:D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tabSelected="1" workbookViewId="0">
      <selection activeCell="I2" sqref="I2:L2"/>
    </sheetView>
  </sheetViews>
  <sheetFormatPr defaultRowHeight="15" x14ac:dyDescent="0.25"/>
  <cols>
    <col min="2" max="2" width="9.85546875" customWidth="1"/>
    <col min="6" max="6" width="38.140625" customWidth="1"/>
    <col min="7" max="7" width="46.85546875" customWidth="1"/>
    <col min="8" max="8" width="41.5703125" customWidth="1"/>
    <col min="9" max="9" width="37.42578125" customWidth="1"/>
    <col min="10" max="10" width="10" customWidth="1"/>
  </cols>
  <sheetData>
    <row r="1" spans="1:14" ht="20.25" thickBot="1" x14ac:dyDescent="0.35">
      <c r="D1" s="4" t="s">
        <v>13</v>
      </c>
      <c r="E1" s="5"/>
      <c r="F1" s="5"/>
      <c r="G1" s="5"/>
      <c r="H1" s="5"/>
      <c r="I1" s="5"/>
      <c r="J1" s="5"/>
      <c r="K1" s="5"/>
      <c r="L1" s="5"/>
      <c r="M1" s="6"/>
    </row>
    <row r="2" spans="1:14" ht="15.75" thickBot="1" x14ac:dyDescent="0.3"/>
    <row r="3" spans="1:14" ht="18" thickBot="1" x14ac:dyDescent="0.35">
      <c r="A3" s="17" t="s">
        <v>24</v>
      </c>
      <c r="B3" s="18"/>
      <c r="C3" s="18"/>
      <c r="D3" s="19"/>
      <c r="F3" s="7" t="s">
        <v>12</v>
      </c>
      <c r="G3" s="8" t="s">
        <v>14</v>
      </c>
      <c r="H3" s="8" t="s">
        <v>18</v>
      </c>
      <c r="I3" s="8" t="s">
        <v>19</v>
      </c>
      <c r="J3" s="9" t="s">
        <v>20</v>
      </c>
      <c r="K3" s="9"/>
      <c r="L3" s="10"/>
      <c r="M3" s="1"/>
    </row>
    <row r="4" spans="1:14" ht="46.5" thickTop="1" thickBot="1" x14ac:dyDescent="0.3">
      <c r="A4" s="20"/>
      <c r="B4" s="21"/>
      <c r="C4" s="21"/>
      <c r="D4" s="22"/>
      <c r="F4" s="14" t="s">
        <v>11</v>
      </c>
      <c r="G4" s="2" t="s">
        <v>15</v>
      </c>
      <c r="H4" s="2" t="s">
        <v>17</v>
      </c>
      <c r="I4" s="11" t="s">
        <v>21</v>
      </c>
      <c r="J4" s="12" t="s">
        <v>22</v>
      </c>
      <c r="K4" s="12"/>
      <c r="L4" s="13"/>
      <c r="M4" s="1"/>
      <c r="N4" s="1"/>
    </row>
    <row r="5" spans="1:14" ht="48.75" customHeight="1" x14ac:dyDescent="0.25">
      <c r="A5" s="3" t="s">
        <v>0</v>
      </c>
      <c r="B5" s="3" t="s">
        <v>1</v>
      </c>
      <c r="C5" s="3" t="s">
        <v>2</v>
      </c>
      <c r="D5" s="3" t="s">
        <v>3</v>
      </c>
      <c r="F5" s="3" t="s">
        <v>7</v>
      </c>
      <c r="G5" s="3" t="s">
        <v>8</v>
      </c>
      <c r="H5" s="3" t="s">
        <v>16</v>
      </c>
      <c r="I5" s="15" t="s">
        <v>23</v>
      </c>
      <c r="J5" s="3" t="s">
        <v>9</v>
      </c>
      <c r="K5" s="3" t="s">
        <v>10</v>
      </c>
      <c r="L5" s="3" t="s">
        <v>3</v>
      </c>
    </row>
    <row r="6" spans="1:14" x14ac:dyDescent="0.25">
      <c r="A6" s="3">
        <v>1</v>
      </c>
      <c r="B6" s="3" t="s">
        <v>4</v>
      </c>
      <c r="C6" s="3">
        <v>7.7</v>
      </c>
      <c r="D6" s="3">
        <v>10</v>
      </c>
      <c r="F6" s="3">
        <f ca="1">RAND()</f>
        <v>0.97231190399394785</v>
      </c>
      <c r="G6" s="3">
        <f ca="1">F6*50</f>
        <v>48.615595199697395</v>
      </c>
      <c r="H6" s="3">
        <v>23.095212929406344</v>
      </c>
      <c r="I6" s="16">
        <f>ROUND(H6,0)</f>
        <v>23</v>
      </c>
      <c r="J6" s="3" t="str">
        <f>VLOOKUP(I6,A$6:D$55,2)</f>
        <v>F</v>
      </c>
      <c r="K6" s="3">
        <f>VLOOKUP(I6,A$6:D$55,3)</f>
        <v>15.4</v>
      </c>
      <c r="L6" s="3">
        <f>VLOOKUP(I6,A$6:D$55,4)</f>
        <v>16.03</v>
      </c>
    </row>
    <row r="7" spans="1:14" x14ac:dyDescent="0.25">
      <c r="A7" s="3">
        <v>2</v>
      </c>
      <c r="B7" s="3" t="s">
        <v>4</v>
      </c>
      <c r="C7" s="3">
        <v>9.6999999999999993</v>
      </c>
      <c r="D7" s="3">
        <v>8.7899999999999991</v>
      </c>
      <c r="F7" s="3">
        <f t="shared" ref="F7:F15" ca="1" si="0">RAND()</f>
        <v>0.61273218471623458</v>
      </c>
      <c r="G7" s="3">
        <f t="shared" ref="G7:G15" ca="1" si="1">F7*50</f>
        <v>30.636609235811729</v>
      </c>
      <c r="H7" s="3">
        <v>26.068551805281515</v>
      </c>
      <c r="I7" s="16">
        <f t="shared" ref="I7:I15" si="2">ROUND(H7,0)</f>
        <v>26</v>
      </c>
      <c r="J7" s="3" t="str">
        <f>VLOOKUP(I7,A$6:D$55,2)</f>
        <v>H</v>
      </c>
      <c r="K7" s="3">
        <f>VLOOKUP(I7,A$6:D$55,3)</f>
        <v>15.8</v>
      </c>
      <c r="L7" s="3">
        <f>VLOOKUP(I7,A$6:D$55,4)</f>
        <v>12.01</v>
      </c>
    </row>
    <row r="8" spans="1:14" x14ac:dyDescent="0.25">
      <c r="A8" s="3">
        <v>3</v>
      </c>
      <c r="B8" s="3" t="s">
        <v>5</v>
      </c>
      <c r="C8" s="3">
        <v>9.9</v>
      </c>
      <c r="D8" s="3">
        <v>8.69</v>
      </c>
      <c r="F8" s="3">
        <f t="shared" ca="1" si="0"/>
        <v>0.47230536633186904</v>
      </c>
      <c r="G8" s="3">
        <f t="shared" ca="1" si="1"/>
        <v>23.61526831659345</v>
      </c>
      <c r="H8" s="3">
        <v>18.914382006077929</v>
      </c>
      <c r="I8" s="16">
        <f t="shared" si="2"/>
        <v>19</v>
      </c>
      <c r="J8" s="3" t="str">
        <f>VLOOKUP(I8,A$6:D$55,2)</f>
        <v>C</v>
      </c>
      <c r="K8" s="3">
        <f>VLOOKUP(I8,A$6:D$55,3)</f>
        <v>14.8</v>
      </c>
      <c r="L8" s="3">
        <f>VLOOKUP(I8,A$6:D$55,4)</f>
        <v>17.45</v>
      </c>
    </row>
    <row r="9" spans="1:14" x14ac:dyDescent="0.25">
      <c r="A9" s="3">
        <v>4</v>
      </c>
      <c r="B9" s="3" t="s">
        <v>6</v>
      </c>
      <c r="C9" s="3">
        <v>10.199999999999999</v>
      </c>
      <c r="D9" s="3">
        <v>13.93</v>
      </c>
      <c r="F9" s="3">
        <f t="shared" ca="1" si="0"/>
        <v>0.49900215469551723</v>
      </c>
      <c r="G9" s="3">
        <f t="shared" ca="1" si="1"/>
        <v>24.950107734775862</v>
      </c>
      <c r="H9" s="3">
        <v>43.579069928872066</v>
      </c>
      <c r="I9" s="16">
        <f t="shared" si="2"/>
        <v>44</v>
      </c>
      <c r="J9" s="3" t="str">
        <f>VLOOKUP(I9,A$6:D$55,2)</f>
        <v>C</v>
      </c>
      <c r="K9" s="3">
        <f>VLOOKUP(I9,A$6:D$55,3)</f>
        <v>18.899999999999999</v>
      </c>
      <c r="L9" s="3">
        <f>VLOOKUP(I9,A$6:D$55,4)</f>
        <v>10.4</v>
      </c>
    </row>
    <row r="10" spans="1:14" x14ac:dyDescent="0.25">
      <c r="A10" s="3">
        <v>5</v>
      </c>
      <c r="B10" s="3" t="s">
        <v>6</v>
      </c>
      <c r="C10" s="3">
        <v>10.8</v>
      </c>
      <c r="D10" s="3">
        <v>10.18</v>
      </c>
      <c r="F10" s="3">
        <f t="shared" ca="1" si="0"/>
        <v>0.23319698756301022</v>
      </c>
      <c r="G10" s="3">
        <f t="shared" ca="1" si="1"/>
        <v>11.659849378150511</v>
      </c>
      <c r="H10" s="3">
        <v>49.284510992001898</v>
      </c>
      <c r="I10" s="16">
        <f t="shared" si="2"/>
        <v>49</v>
      </c>
      <c r="J10" s="3" t="str">
        <f>VLOOKUP(I10,A$6:D$55,2)</f>
        <v>H</v>
      </c>
      <c r="K10" s="3">
        <f>VLOOKUP(I10,A$6:D$55,3)</f>
        <v>22.3</v>
      </c>
      <c r="L10" s="3">
        <f>VLOOKUP(I10,A$6:D$55,4)</f>
        <v>16.84</v>
      </c>
    </row>
    <row r="11" spans="1:14" x14ac:dyDescent="0.25">
      <c r="A11" s="3">
        <v>6</v>
      </c>
      <c r="B11" s="3" t="s">
        <v>5</v>
      </c>
      <c r="C11" s="3">
        <v>12.4</v>
      </c>
      <c r="D11" s="3">
        <v>11.52</v>
      </c>
      <c r="F11" s="3">
        <f t="shared" ca="1" si="0"/>
        <v>0.83649256677415373</v>
      </c>
      <c r="G11" s="3">
        <f t="shared" ca="1" si="1"/>
        <v>41.82462833870769</v>
      </c>
      <c r="H11" s="3">
        <v>44.40330836211929</v>
      </c>
      <c r="I11" s="16">
        <f t="shared" si="2"/>
        <v>44</v>
      </c>
      <c r="J11" s="3" t="str">
        <f>VLOOKUP(I11,A$6:D$55,2)</f>
        <v>C</v>
      </c>
      <c r="K11" s="3">
        <f>VLOOKUP(I11,A$6:D$55,3)</f>
        <v>18.899999999999999</v>
      </c>
      <c r="L11" s="3">
        <f>VLOOKUP(I11,A$6:D$55,4)</f>
        <v>10.4</v>
      </c>
    </row>
    <row r="12" spans="1:14" x14ac:dyDescent="0.25">
      <c r="A12" s="3">
        <v>7</v>
      </c>
      <c r="B12" s="3" t="s">
        <v>5</v>
      </c>
      <c r="C12" s="3">
        <v>12.8</v>
      </c>
      <c r="D12" s="3">
        <v>13.2</v>
      </c>
      <c r="F12" s="3">
        <f t="shared" ca="1" si="0"/>
        <v>0.85732069642275943</v>
      </c>
      <c r="G12" s="3">
        <f t="shared" ca="1" si="1"/>
        <v>42.866034821137973</v>
      </c>
      <c r="H12" s="3">
        <v>1.265324285371483</v>
      </c>
      <c r="I12" s="16">
        <f t="shared" si="2"/>
        <v>1</v>
      </c>
      <c r="J12" s="3" t="str">
        <f>VLOOKUP(I12,A$6:D$55,2)</f>
        <v>F</v>
      </c>
      <c r="K12" s="3">
        <f>VLOOKUP(I12,A$6:D$55,3)</f>
        <v>7.7</v>
      </c>
      <c r="L12" s="3">
        <f>VLOOKUP(I12,A$6:D$55,4)</f>
        <v>10</v>
      </c>
    </row>
    <row r="13" spans="1:14" x14ac:dyDescent="0.25">
      <c r="A13" s="3">
        <v>8</v>
      </c>
      <c r="B13" s="3" t="s">
        <v>5</v>
      </c>
      <c r="C13" s="3">
        <v>13</v>
      </c>
      <c r="D13" s="3">
        <v>10.88</v>
      </c>
      <c r="F13" s="3">
        <f t="shared" ca="1" si="0"/>
        <v>0.71604537803712121</v>
      </c>
      <c r="G13" s="3">
        <f t="shared" ca="1" si="1"/>
        <v>35.80226890185606</v>
      </c>
      <c r="H13" s="3">
        <v>5.3128909211794024</v>
      </c>
      <c r="I13" s="16">
        <f t="shared" si="2"/>
        <v>5</v>
      </c>
      <c r="J13" s="3" t="str">
        <f>VLOOKUP(I13,A$6:D$55,2)</f>
        <v>H</v>
      </c>
      <c r="K13" s="3">
        <f>VLOOKUP(I13,A$6:D$55,3)</f>
        <v>10.8</v>
      </c>
      <c r="L13" s="3">
        <f>VLOOKUP(I13,A$6:D$55,4)</f>
        <v>10.18</v>
      </c>
    </row>
    <row r="14" spans="1:14" x14ac:dyDescent="0.25">
      <c r="A14" s="3">
        <v>9</v>
      </c>
      <c r="B14" s="3" t="s">
        <v>4</v>
      </c>
      <c r="C14" s="3">
        <v>13</v>
      </c>
      <c r="D14" s="3">
        <v>13.2</v>
      </c>
      <c r="F14" s="3">
        <f t="shared" ca="1" si="0"/>
        <v>0.39359579310734061</v>
      </c>
      <c r="G14" s="3">
        <f t="shared" ca="1" si="1"/>
        <v>19.679789655367031</v>
      </c>
      <c r="H14" s="3">
        <v>33.672796061273644</v>
      </c>
      <c r="I14" s="16">
        <f t="shared" si="2"/>
        <v>34</v>
      </c>
      <c r="J14" s="3" t="str">
        <f>VLOOKUP(I14,A$6:D$55,2)</f>
        <v>F</v>
      </c>
      <c r="K14" s="3">
        <f>VLOOKUP(I14,A$6:D$55,3)</f>
        <v>17.7</v>
      </c>
      <c r="L14" s="3">
        <f>VLOOKUP(I14,A$6:D$55,4)</f>
        <v>11.38</v>
      </c>
    </row>
    <row r="15" spans="1:14" x14ac:dyDescent="0.25">
      <c r="A15" s="3">
        <v>10</v>
      </c>
      <c r="B15" s="3" t="s">
        <v>4</v>
      </c>
      <c r="C15" s="3">
        <v>13.1</v>
      </c>
      <c r="D15" s="3">
        <v>11.31</v>
      </c>
      <c r="F15" s="3">
        <f t="shared" ca="1" si="0"/>
        <v>0.94832545623372666</v>
      </c>
      <c r="G15" s="3">
        <f t="shared" ca="1" si="1"/>
        <v>47.416272811686333</v>
      </c>
      <c r="H15" s="3">
        <v>3.077874253397467</v>
      </c>
      <c r="I15" s="16">
        <f t="shared" si="2"/>
        <v>3</v>
      </c>
      <c r="J15" s="3" t="str">
        <f>VLOOKUP(I15,A$6:D$55,2)</f>
        <v>C</v>
      </c>
      <c r="K15" s="3">
        <f>VLOOKUP(I15,A$6:D$55,3)</f>
        <v>9.9</v>
      </c>
      <c r="L15" s="3">
        <f>VLOOKUP(I15,A$6:D$55,4)</f>
        <v>8.69</v>
      </c>
    </row>
    <row r="16" spans="1:14" x14ac:dyDescent="0.25">
      <c r="A16" s="3">
        <v>11</v>
      </c>
      <c r="B16" s="3" t="s">
        <v>6</v>
      </c>
      <c r="C16" s="3">
        <v>13.3</v>
      </c>
      <c r="D16" s="3">
        <v>13.75</v>
      </c>
    </row>
    <row r="17" spans="1:4" x14ac:dyDescent="0.25">
      <c r="A17" s="3">
        <v>12</v>
      </c>
      <c r="B17" s="3" t="s">
        <v>6</v>
      </c>
      <c r="C17" s="3">
        <v>13.4</v>
      </c>
      <c r="D17" s="3">
        <v>8.5</v>
      </c>
    </row>
    <row r="18" spans="1:4" x14ac:dyDescent="0.25">
      <c r="A18" s="3">
        <v>13</v>
      </c>
      <c r="B18" s="3" t="s">
        <v>4</v>
      </c>
      <c r="C18" s="3">
        <v>13.8</v>
      </c>
      <c r="D18" s="3">
        <v>16.059999999999999</v>
      </c>
    </row>
    <row r="19" spans="1:4" x14ac:dyDescent="0.25">
      <c r="A19" s="3">
        <v>14</v>
      </c>
      <c r="B19" s="3" t="s">
        <v>5</v>
      </c>
      <c r="C19" s="3">
        <v>14.1</v>
      </c>
      <c r="D19" s="3">
        <v>11.22</v>
      </c>
    </row>
    <row r="20" spans="1:4" x14ac:dyDescent="0.25">
      <c r="A20" s="3">
        <v>15</v>
      </c>
      <c r="B20" s="3" t="s">
        <v>5</v>
      </c>
      <c r="C20" s="3">
        <v>14.1</v>
      </c>
      <c r="D20" s="3">
        <v>14.9</v>
      </c>
    </row>
    <row r="21" spans="1:4" x14ac:dyDescent="0.25">
      <c r="A21" s="3">
        <v>16</v>
      </c>
      <c r="B21" s="3" t="s">
        <v>6</v>
      </c>
      <c r="C21" s="3">
        <v>14.2</v>
      </c>
      <c r="D21" s="3">
        <v>17.43</v>
      </c>
    </row>
    <row r="22" spans="1:4" x14ac:dyDescent="0.25">
      <c r="A22" s="3">
        <v>17</v>
      </c>
      <c r="B22" s="3" t="s">
        <v>6</v>
      </c>
      <c r="C22" s="3">
        <v>14.4</v>
      </c>
      <c r="D22" s="3">
        <v>12.68</v>
      </c>
    </row>
    <row r="23" spans="1:4" x14ac:dyDescent="0.25">
      <c r="A23" s="3">
        <v>18</v>
      </c>
      <c r="B23" s="3" t="s">
        <v>4</v>
      </c>
      <c r="C23" s="3">
        <v>14.8</v>
      </c>
      <c r="D23" s="3">
        <v>12.34</v>
      </c>
    </row>
    <row r="24" spans="1:4" x14ac:dyDescent="0.25">
      <c r="A24" s="3">
        <v>19</v>
      </c>
      <c r="B24" s="3" t="s">
        <v>5</v>
      </c>
      <c r="C24" s="3">
        <v>14.8</v>
      </c>
      <c r="D24" s="3">
        <v>17.45</v>
      </c>
    </row>
    <row r="25" spans="1:4" x14ac:dyDescent="0.25">
      <c r="A25" s="3">
        <v>20</v>
      </c>
      <c r="B25" s="3" t="s">
        <v>5</v>
      </c>
      <c r="C25" s="3">
        <v>15</v>
      </c>
      <c r="D25" s="3">
        <v>14.48</v>
      </c>
    </row>
    <row r="26" spans="1:4" x14ac:dyDescent="0.25">
      <c r="A26" s="3">
        <v>21</v>
      </c>
      <c r="B26" s="3" t="s">
        <v>5</v>
      </c>
      <c r="C26" s="3">
        <v>15.1</v>
      </c>
      <c r="D26" s="3">
        <v>17.82</v>
      </c>
    </row>
    <row r="27" spans="1:4" x14ac:dyDescent="0.25">
      <c r="A27" s="3">
        <v>22</v>
      </c>
      <c r="B27" s="3" t="s">
        <v>5</v>
      </c>
      <c r="C27" s="3">
        <v>15.3</v>
      </c>
      <c r="D27" s="3">
        <v>14.78</v>
      </c>
    </row>
    <row r="28" spans="1:4" x14ac:dyDescent="0.25">
      <c r="A28" s="3">
        <v>23</v>
      </c>
      <c r="B28" s="3" t="s">
        <v>4</v>
      </c>
      <c r="C28" s="3">
        <v>15.4</v>
      </c>
      <c r="D28" s="3">
        <v>16.03</v>
      </c>
    </row>
    <row r="29" spans="1:4" x14ac:dyDescent="0.25">
      <c r="A29" s="3">
        <v>24</v>
      </c>
      <c r="B29" s="3" t="s">
        <v>4</v>
      </c>
      <c r="C29" s="3">
        <v>15.5</v>
      </c>
      <c r="D29" s="3">
        <v>16.79</v>
      </c>
    </row>
    <row r="30" spans="1:4" x14ac:dyDescent="0.25">
      <c r="A30" s="3">
        <v>25</v>
      </c>
      <c r="B30" s="3" t="s">
        <v>4</v>
      </c>
      <c r="C30" s="3">
        <v>15.6</v>
      </c>
      <c r="D30" s="3">
        <v>14.6</v>
      </c>
    </row>
    <row r="31" spans="1:4" x14ac:dyDescent="0.25">
      <c r="A31" s="3">
        <v>26</v>
      </c>
      <c r="B31" s="3" t="s">
        <v>6</v>
      </c>
      <c r="C31" s="3">
        <v>15.8</v>
      </c>
      <c r="D31" s="3">
        <v>12.01</v>
      </c>
    </row>
    <row r="32" spans="1:4" x14ac:dyDescent="0.25">
      <c r="A32" s="3">
        <v>27</v>
      </c>
      <c r="B32" s="3" t="s">
        <v>6</v>
      </c>
      <c r="C32" s="3">
        <v>16.100000000000001</v>
      </c>
      <c r="D32" s="3">
        <v>11.7</v>
      </c>
    </row>
    <row r="33" spans="1:4" x14ac:dyDescent="0.25">
      <c r="A33" s="3">
        <v>28</v>
      </c>
      <c r="B33" s="3" t="s">
        <v>5</v>
      </c>
      <c r="C33" s="3">
        <v>16.100000000000001</v>
      </c>
      <c r="D33" s="3">
        <v>14.66</v>
      </c>
    </row>
    <row r="34" spans="1:4" x14ac:dyDescent="0.25">
      <c r="A34" s="3">
        <v>29</v>
      </c>
      <c r="B34" s="3" t="s">
        <v>5</v>
      </c>
      <c r="C34" s="3">
        <v>16.2</v>
      </c>
      <c r="D34" s="3">
        <v>12.8</v>
      </c>
    </row>
    <row r="35" spans="1:4" x14ac:dyDescent="0.25">
      <c r="A35" s="3">
        <v>30</v>
      </c>
      <c r="B35" s="3" t="s">
        <v>5</v>
      </c>
      <c r="C35" s="3">
        <v>16.600000000000001</v>
      </c>
      <c r="D35" s="3">
        <v>12.56</v>
      </c>
    </row>
    <row r="36" spans="1:4" x14ac:dyDescent="0.25">
      <c r="A36" s="3">
        <v>31</v>
      </c>
      <c r="B36" s="3" t="s">
        <v>5</v>
      </c>
      <c r="C36" s="3">
        <v>16.7</v>
      </c>
      <c r="D36" s="3">
        <v>13.4</v>
      </c>
    </row>
    <row r="37" spans="1:4" x14ac:dyDescent="0.25">
      <c r="A37" s="3">
        <v>32</v>
      </c>
      <c r="B37" s="3" t="s">
        <v>5</v>
      </c>
      <c r="C37" s="3">
        <v>17.100000000000001</v>
      </c>
      <c r="D37" s="3">
        <v>15.34</v>
      </c>
    </row>
    <row r="38" spans="1:4" x14ac:dyDescent="0.25">
      <c r="A38" s="3">
        <v>33</v>
      </c>
      <c r="B38" s="3" t="s">
        <v>4</v>
      </c>
      <c r="C38" s="3">
        <v>17.3</v>
      </c>
      <c r="D38" s="3">
        <v>14.61</v>
      </c>
    </row>
    <row r="39" spans="1:4" x14ac:dyDescent="0.25">
      <c r="A39" s="3">
        <v>34</v>
      </c>
      <c r="B39" s="3" t="s">
        <v>4</v>
      </c>
      <c r="C39" s="3">
        <v>17.7</v>
      </c>
      <c r="D39" s="3">
        <v>11.38</v>
      </c>
    </row>
    <row r="40" spans="1:4" x14ac:dyDescent="0.25">
      <c r="A40" s="3">
        <v>35</v>
      </c>
      <c r="B40" s="3" t="s">
        <v>4</v>
      </c>
      <c r="C40" s="3">
        <v>17.8</v>
      </c>
      <c r="D40" s="3">
        <v>13.84</v>
      </c>
    </row>
    <row r="41" spans="1:4" x14ac:dyDescent="0.25">
      <c r="A41" s="3">
        <v>36</v>
      </c>
      <c r="B41" s="3" t="s">
        <v>6</v>
      </c>
      <c r="C41" s="3">
        <v>17.8</v>
      </c>
      <c r="D41" s="3">
        <v>14.46</v>
      </c>
    </row>
    <row r="42" spans="1:4" x14ac:dyDescent="0.25">
      <c r="A42" s="3">
        <v>37</v>
      </c>
      <c r="B42" s="3" t="s">
        <v>6</v>
      </c>
      <c r="C42" s="3">
        <v>17.8</v>
      </c>
      <c r="D42" s="3">
        <v>17.07</v>
      </c>
    </row>
    <row r="43" spans="1:4" x14ac:dyDescent="0.25">
      <c r="A43" s="3">
        <v>38</v>
      </c>
      <c r="B43" s="3" t="s">
        <v>6</v>
      </c>
      <c r="C43" s="3">
        <v>18.2</v>
      </c>
      <c r="D43" s="3">
        <v>14.3</v>
      </c>
    </row>
    <row r="44" spans="1:4" x14ac:dyDescent="0.25">
      <c r="A44" s="3">
        <v>39</v>
      </c>
      <c r="B44" s="3" t="s">
        <v>5</v>
      </c>
      <c r="C44" s="3">
        <v>18.2</v>
      </c>
      <c r="D44" s="3">
        <v>15.15</v>
      </c>
    </row>
    <row r="45" spans="1:4" x14ac:dyDescent="0.25">
      <c r="A45" s="3">
        <v>40</v>
      </c>
      <c r="B45" s="3" t="s">
        <v>5</v>
      </c>
      <c r="C45" s="3">
        <v>18.2</v>
      </c>
      <c r="D45" s="3">
        <v>18.28</v>
      </c>
    </row>
    <row r="46" spans="1:4" x14ac:dyDescent="0.25">
      <c r="A46" s="3">
        <v>41</v>
      </c>
      <c r="B46" s="3" t="s">
        <v>5</v>
      </c>
      <c r="C46" s="3">
        <v>18.5</v>
      </c>
      <c r="D46" s="3">
        <v>8.4700000000000006</v>
      </c>
    </row>
    <row r="47" spans="1:4" x14ac:dyDescent="0.25">
      <c r="A47" s="3">
        <v>42</v>
      </c>
      <c r="B47" s="3" t="s">
        <v>4</v>
      </c>
      <c r="C47" s="3">
        <v>18.5</v>
      </c>
      <c r="D47" s="3">
        <v>18.71</v>
      </c>
    </row>
    <row r="48" spans="1:4" x14ac:dyDescent="0.25">
      <c r="A48" s="3">
        <v>43</v>
      </c>
      <c r="B48" s="3" t="s">
        <v>6</v>
      </c>
      <c r="C48" s="3">
        <v>18.8</v>
      </c>
      <c r="D48" s="3">
        <v>14.81</v>
      </c>
    </row>
    <row r="49" spans="1:4" x14ac:dyDescent="0.25">
      <c r="A49" s="3">
        <v>44</v>
      </c>
      <c r="B49" s="3" t="s">
        <v>5</v>
      </c>
      <c r="C49" s="3">
        <v>18.899999999999999</v>
      </c>
      <c r="D49" s="3">
        <v>10.4</v>
      </c>
    </row>
    <row r="50" spans="1:4" x14ac:dyDescent="0.25">
      <c r="A50" s="3">
        <v>45</v>
      </c>
      <c r="B50" s="3" t="s">
        <v>5</v>
      </c>
      <c r="C50" s="3">
        <v>19.100000000000001</v>
      </c>
      <c r="D50" s="3">
        <v>14.18</v>
      </c>
    </row>
    <row r="51" spans="1:4" x14ac:dyDescent="0.25">
      <c r="A51" s="3">
        <v>46</v>
      </c>
      <c r="B51" s="3" t="s">
        <v>4</v>
      </c>
      <c r="C51" s="3">
        <v>20.399999999999999</v>
      </c>
      <c r="D51" s="3">
        <v>16.73</v>
      </c>
    </row>
    <row r="52" spans="1:4" x14ac:dyDescent="0.25">
      <c r="A52" s="3">
        <v>47</v>
      </c>
      <c r="B52" s="3" t="s">
        <v>5</v>
      </c>
      <c r="C52" s="3">
        <v>20.6</v>
      </c>
      <c r="D52" s="3">
        <v>17.22</v>
      </c>
    </row>
    <row r="53" spans="1:4" x14ac:dyDescent="0.25">
      <c r="A53" s="3">
        <v>48</v>
      </c>
      <c r="B53" s="3" t="s">
        <v>5</v>
      </c>
      <c r="C53" s="3">
        <v>20.9</v>
      </c>
      <c r="D53" s="3">
        <v>16.25</v>
      </c>
    </row>
    <row r="54" spans="1:4" x14ac:dyDescent="0.25">
      <c r="A54" s="3">
        <v>49</v>
      </c>
      <c r="B54" s="3" t="s">
        <v>6</v>
      </c>
      <c r="C54" s="3">
        <v>22.3</v>
      </c>
      <c r="D54" s="3">
        <v>16.84</v>
      </c>
    </row>
    <row r="55" spans="1:4" x14ac:dyDescent="0.25">
      <c r="A55" s="3">
        <v>50</v>
      </c>
      <c r="B55" s="3" t="s">
        <v>6</v>
      </c>
      <c r="C55" s="3">
        <v>22.7</v>
      </c>
      <c r="D55" s="3">
        <v>21.46</v>
      </c>
    </row>
  </sheetData>
  <mergeCells count="4">
    <mergeCell ref="J4:L4"/>
    <mergeCell ref="J3:L3"/>
    <mergeCell ref="D1:M1"/>
    <mergeCell ref="A3:D4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CA1F79A9-6A6D-48A7-AF17-0D2608163397}"/>
</file>

<file path=customXml/itemProps2.xml><?xml version="1.0" encoding="utf-8"?>
<ds:datastoreItem xmlns:ds="http://schemas.openxmlformats.org/officeDocument/2006/customXml" ds:itemID="{FF3D0CCB-1DB4-41B9-873C-E587DF5EE488}"/>
</file>

<file path=customXml/itemProps3.xml><?xml version="1.0" encoding="utf-8"?>
<ds:datastoreItem xmlns:ds="http://schemas.openxmlformats.org/officeDocument/2006/customXml" ds:itemID="{E53CE61F-7D88-4FAE-BA86-522BE12E8F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Suborna</dc:creator>
  <cp:lastModifiedBy>AHMED, SUBORNA</cp:lastModifiedBy>
  <dcterms:created xsi:type="dcterms:W3CDTF">2017-08-17T22:47:10Z</dcterms:created>
  <dcterms:modified xsi:type="dcterms:W3CDTF">2020-01-28T22:50:54Z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0x0101002A9939338C678B478E497C979D9CD138</vt:lpwstr>
  </property>
</Properties>
</file>