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borna\Suborna\FRST232\FRST232_Summer_2019\Lectures\Week4\in_class_practice\"/>
    </mc:Choice>
  </mc:AlternateContent>
  <bookViews>
    <workbookView xWindow="0" yWindow="0" windowWidth="28800" windowHeight="12300"/>
  </bookViews>
  <sheets>
    <sheet name="Data_structuring" sheetId="1" r:id="rId1"/>
  </sheets>
  <definedNames>
    <definedName name="_xlnm._FilterDatabase" localSheetId="0" hidden="1">Data_structuring!$C$4:$E$4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G6" i="1"/>
  <c r="H6" i="1"/>
  <c r="I6" i="1"/>
  <c r="E55" i="1"/>
  <c r="D55" i="1"/>
</calcChain>
</file>

<file path=xl/sharedStrings.xml><?xml version="1.0" encoding="utf-8"?>
<sst xmlns="http://schemas.openxmlformats.org/spreadsheetml/2006/main" count="61" uniqueCount="14">
  <si>
    <t>ID</t>
  </si>
  <si>
    <t>Species</t>
  </si>
  <si>
    <t>DBH</t>
  </si>
  <si>
    <t>Height</t>
  </si>
  <si>
    <t>F</t>
  </si>
  <si>
    <t>C</t>
  </si>
  <si>
    <t>H</t>
  </si>
  <si>
    <t>Repeated Measures</t>
  </si>
  <si>
    <t>Maximum</t>
  </si>
  <si>
    <t>sumif</t>
  </si>
  <si>
    <t>countif</t>
  </si>
  <si>
    <t>sumifs</t>
  </si>
  <si>
    <t>Nested</t>
  </si>
  <si>
    <t xml:space="preserve">1. Check Tracing formulas, 2.    Remove Arrows, 3. Show formulas, 4. Evaluate
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</si>
</sst>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8" fillId="6" borderId="6" applyNumberFormat="0" applyFont="0" applyAlignment="0" applyProtection="0"/>
  </cellStyleXfs>
  <cellXfs count="12">
    <xf numFmtId="0" fontId="0" fillId="0" borderId="0" xfId="0"/>
    <xf numFmtId="0" fontId="5" fillId="0" borderId="4" xfId="5"/>
    <xf numFmtId="0" fontId="2" fillId="0" borderId="1" xfId="2"/>
    <xf numFmtId="0" fontId="6" fillId="0" borderId="5" xfId="6"/>
    <xf numFmtId="0" fontId="3" fillId="2" borderId="2" xfId="3"/>
    <xf numFmtId="0" fontId="4" fillId="3" borderId="3" xfId="4"/>
    <xf numFmtId="0" fontId="2" fillId="5" borderId="1" xfId="2" applyFill="1"/>
    <xf numFmtId="0" fontId="4" fillId="4" borderId="0" xfId="4" applyFill="1" applyBorder="1"/>
    <xf numFmtId="0" fontId="7" fillId="0" borderId="5" xfId="1" applyFont="1" applyBorder="1" applyAlignment="1">
      <alignment horizontal="center"/>
    </xf>
    <xf numFmtId="0" fontId="0" fillId="6" borderId="6" xfId="7" applyFont="1" applyAlignment="1">
      <alignment horizontal="left" vertical="top" wrapText="1"/>
    </xf>
    <xf numFmtId="0" fontId="0" fillId="6" borderId="6" xfId="7" applyFont="1" applyAlignment="1">
      <alignment horizontal="left" vertical="top"/>
    </xf>
    <xf numFmtId="0" fontId="4" fillId="4" borderId="3" xfId="4" applyFill="1"/>
  </cellXfs>
  <cellStyles count="8">
    <cellStyle name="Heading 1" xfId="2" builtinId="16"/>
    <cellStyle name="Input" xfId="3" builtinId="20"/>
    <cellStyle name="Linked Cell" xfId="5" builtinId="24"/>
    <cellStyle name="Normal" xfId="0" builtinId="0"/>
    <cellStyle name="Note" xfId="7" builtinId="10"/>
    <cellStyle name="Output" xfId="4" builtinId="21"/>
    <cellStyle name="Title" xfId="1" builtinId="15"/>
    <cellStyle name="Total" xfId="6" builtinId="25"/>
  </cellStyles>
  <dxfs count="4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G5:J6" totalsRowShown="0" dataDxfId="0" headerRowCellStyle="Heading 1" dataCellStyle="Output">
  <tableColumns count="4">
    <tableColumn id="1" name="sumif" dataDxfId="2" dataCellStyle="Output">
      <calculatedColumnFormula>SUMIF(C5:C54, "H",D5:D54)</calculatedColumnFormula>
    </tableColumn>
    <tableColumn id="2" name="countif" dataCellStyle="Normal">
      <calculatedColumnFormula>COUNTIF(D5:D54, "&lt;=15")</calculatedColumnFormula>
    </tableColumn>
    <tableColumn id="3" name="sumifs" dataCellStyle="Normal">
      <calculatedColumnFormula>SUMIFS(D5:D54, C5:C54,"H",E5:E54,"&gt;10")</calculatedColumnFormula>
    </tableColumn>
    <tableColumn id="4" name="Nested" dataDxfId="1" dataCellStyle="Output">
      <calculatedColumnFormula>IF(AVERAGE(D5:D54)&gt;15, SUM(E5:E54),0)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6"/>
  <sheetViews>
    <sheetView showGridLines="0" tabSelected="1" topLeftCell="A3" zoomScaleNormal="100" workbookViewId="0">
      <pane xSplit="2" ySplit="2" topLeftCell="C5" activePane="bottomRight" state="frozen"/>
      <selection activeCell="A3" sqref="A3"/>
      <selection pane="topRight" activeCell="C3" sqref="C3"/>
      <selection pane="bottomLeft" activeCell="A5" sqref="A5"/>
      <selection pane="bottomRight" activeCell="I8" sqref="I8"/>
    </sheetView>
  </sheetViews>
  <sheetFormatPr defaultRowHeight="15" x14ac:dyDescent="0.25"/>
  <cols>
    <col min="3" max="3" width="12.140625" customWidth="1"/>
    <col min="4" max="4" width="11.28515625" customWidth="1"/>
    <col min="7" max="7" width="9.7109375" customWidth="1"/>
    <col min="8" max="8" width="11.5703125" customWidth="1"/>
    <col min="9" max="9" width="10.85546875" customWidth="1"/>
    <col min="10" max="10" width="14" customWidth="1"/>
  </cols>
  <sheetData>
    <row r="2" spans="2:15" ht="24" thickBot="1" x14ac:dyDescent="0.4">
      <c r="B2" s="8" t="s">
        <v>7</v>
      </c>
      <c r="C2" s="8"/>
      <c r="D2" s="8"/>
      <c r="E2" s="8"/>
    </row>
    <row r="3" spans="2:15" ht="15.6" customHeight="1" thickTop="1" x14ac:dyDescent="0.25"/>
    <row r="4" spans="2:15" ht="20.25" thickBot="1" x14ac:dyDescent="0.35">
      <c r="B4" s="2" t="s">
        <v>0</v>
      </c>
      <c r="C4" s="2" t="s">
        <v>1</v>
      </c>
      <c r="D4" s="2" t="s">
        <v>2</v>
      </c>
      <c r="E4" s="2" t="s">
        <v>3</v>
      </c>
    </row>
    <row r="5" spans="2:15" ht="21" thickTop="1" thickBot="1" x14ac:dyDescent="0.35">
      <c r="B5" s="4">
        <v>1</v>
      </c>
      <c r="C5" s="1" t="s">
        <v>4</v>
      </c>
      <c r="D5" s="5">
        <v>7.7</v>
      </c>
      <c r="E5" s="5">
        <v>10</v>
      </c>
      <c r="G5" s="6" t="s">
        <v>9</v>
      </c>
      <c r="H5" s="6" t="s">
        <v>10</v>
      </c>
      <c r="I5" s="6" t="s">
        <v>11</v>
      </c>
      <c r="J5" s="6" t="s">
        <v>12</v>
      </c>
      <c r="K5" s="9" t="s">
        <v>13</v>
      </c>
      <c r="L5" s="10"/>
      <c r="M5" s="10"/>
      <c r="N5" s="10"/>
      <c r="O5" s="10"/>
    </row>
    <row r="6" spans="2:15" ht="16.5" thickTop="1" thickBot="1" x14ac:dyDescent="0.3">
      <c r="B6" s="4">
        <v>2</v>
      </c>
      <c r="C6" s="1" t="s">
        <v>4</v>
      </c>
      <c r="D6" s="5">
        <v>9.6999999999999993</v>
      </c>
      <c r="E6" s="5">
        <v>8.7899999999999991</v>
      </c>
      <c r="G6" s="7">
        <f>SUMIF(C5:C54, "H",D5:D54)</f>
        <v>225.79999999999998</v>
      </c>
      <c r="H6">
        <f>COUNTIF(D5:D54, "&lt;=15")</f>
        <v>20</v>
      </c>
      <c r="I6">
        <f>SUMIFS(D5:D54, C5:C54,"H",E5:E54,"&gt;10")</f>
        <v>212.4</v>
      </c>
      <c r="J6" s="11">
        <f>IF(AVERAGE(D5:D54)&gt;15, SUM(E5:E54),0)</f>
        <v>697.16</v>
      </c>
      <c r="K6" s="10"/>
      <c r="L6" s="10"/>
      <c r="M6" s="10"/>
      <c r="N6" s="10"/>
      <c r="O6" s="10"/>
    </row>
    <row r="7" spans="2:15" ht="16.5" thickTop="1" thickBot="1" x14ac:dyDescent="0.3">
      <c r="B7" s="4">
        <v>3</v>
      </c>
      <c r="C7" s="1" t="s">
        <v>5</v>
      </c>
      <c r="D7" s="5">
        <v>9.9</v>
      </c>
      <c r="E7" s="5">
        <v>8.69</v>
      </c>
      <c r="K7" s="10"/>
      <c r="L7" s="10"/>
      <c r="M7" s="10"/>
      <c r="N7" s="10"/>
      <c r="O7" s="10"/>
    </row>
    <row r="8" spans="2:15" ht="16.5" thickTop="1" thickBot="1" x14ac:dyDescent="0.3">
      <c r="B8" s="4">
        <v>4</v>
      </c>
      <c r="C8" s="1" t="s">
        <v>6</v>
      </c>
      <c r="D8" s="5">
        <v>10.199999999999999</v>
      </c>
      <c r="E8" s="5">
        <v>13.93</v>
      </c>
      <c r="K8" s="10"/>
      <c r="L8" s="10"/>
      <c r="M8" s="10"/>
      <c r="N8" s="10"/>
      <c r="O8" s="10"/>
    </row>
    <row r="9" spans="2:15" ht="16.5" thickTop="1" thickBot="1" x14ac:dyDescent="0.3">
      <c r="B9" s="4">
        <v>5</v>
      </c>
      <c r="C9" s="1" t="s">
        <v>6</v>
      </c>
      <c r="D9" s="5">
        <v>10.8</v>
      </c>
      <c r="E9" s="5">
        <v>10.18</v>
      </c>
      <c r="K9" s="10"/>
      <c r="L9" s="10"/>
      <c r="M9" s="10"/>
      <c r="N9" s="10"/>
      <c r="O9" s="10"/>
    </row>
    <row r="10" spans="2:15" ht="15.6" customHeight="1" thickTop="1" thickBot="1" x14ac:dyDescent="0.3">
      <c r="B10" s="4">
        <v>6</v>
      </c>
      <c r="C10" s="1" t="s">
        <v>5</v>
      </c>
      <c r="D10" s="5">
        <v>12.4</v>
      </c>
      <c r="E10" s="5">
        <v>11.52</v>
      </c>
      <c r="K10" s="10"/>
      <c r="L10" s="10"/>
      <c r="M10" s="10"/>
      <c r="N10" s="10"/>
      <c r="O10" s="10"/>
    </row>
    <row r="11" spans="2:15" ht="15.6" customHeight="1" thickTop="1" thickBot="1" x14ac:dyDescent="0.3">
      <c r="B11" s="4">
        <v>7</v>
      </c>
      <c r="C11" s="1" t="s">
        <v>5</v>
      </c>
      <c r="D11" s="5">
        <v>12.8</v>
      </c>
      <c r="E11" s="5">
        <v>13.2</v>
      </c>
      <c r="K11" s="10"/>
      <c r="L11" s="10"/>
      <c r="M11" s="10"/>
      <c r="N11" s="10"/>
      <c r="O11" s="10"/>
    </row>
    <row r="12" spans="2:15" ht="15.6" customHeight="1" thickTop="1" thickBot="1" x14ac:dyDescent="0.3">
      <c r="B12" s="4">
        <v>8</v>
      </c>
      <c r="C12" s="1" t="s">
        <v>5</v>
      </c>
      <c r="D12" s="5">
        <v>13</v>
      </c>
      <c r="E12" s="5">
        <v>10.88</v>
      </c>
      <c r="K12" s="10"/>
      <c r="L12" s="10"/>
      <c r="M12" s="10"/>
      <c r="N12" s="10"/>
      <c r="O12" s="10"/>
    </row>
    <row r="13" spans="2:15" ht="15.6" customHeight="1" thickTop="1" thickBot="1" x14ac:dyDescent="0.3">
      <c r="B13" s="4">
        <v>9</v>
      </c>
      <c r="C13" s="1" t="s">
        <v>4</v>
      </c>
      <c r="D13" s="5">
        <v>13</v>
      </c>
      <c r="E13" s="5">
        <v>13.2</v>
      </c>
      <c r="K13" s="10"/>
      <c r="L13" s="10"/>
      <c r="M13" s="10"/>
      <c r="N13" s="10"/>
      <c r="O13" s="10"/>
    </row>
    <row r="14" spans="2:15" ht="15.6" customHeight="1" thickTop="1" thickBot="1" x14ac:dyDescent="0.3">
      <c r="B14" s="4">
        <v>10</v>
      </c>
      <c r="C14" s="1" t="s">
        <v>4</v>
      </c>
      <c r="D14" s="5">
        <v>13.1</v>
      </c>
      <c r="E14" s="5">
        <v>11.31</v>
      </c>
      <c r="K14" s="10"/>
      <c r="L14" s="10"/>
      <c r="M14" s="10"/>
      <c r="N14" s="10"/>
      <c r="O14" s="10"/>
    </row>
    <row r="15" spans="2:15" ht="15.6" customHeight="1" thickTop="1" thickBot="1" x14ac:dyDescent="0.3">
      <c r="B15" s="4">
        <v>11</v>
      </c>
      <c r="C15" s="1" t="s">
        <v>6</v>
      </c>
      <c r="D15" s="5">
        <v>13.3</v>
      </c>
      <c r="E15" s="5">
        <v>13.75</v>
      </c>
      <c r="K15" s="10"/>
      <c r="L15" s="10"/>
      <c r="M15" s="10"/>
      <c r="N15" s="10"/>
      <c r="O15" s="10"/>
    </row>
    <row r="16" spans="2:15" ht="15.6" customHeight="1" thickTop="1" thickBot="1" x14ac:dyDescent="0.3">
      <c r="B16" s="4">
        <v>12</v>
      </c>
      <c r="C16" s="1" t="s">
        <v>6</v>
      </c>
      <c r="D16" s="5">
        <v>13.4</v>
      </c>
      <c r="E16" s="5">
        <v>8.5</v>
      </c>
      <c r="K16" s="10"/>
      <c r="L16" s="10"/>
      <c r="M16" s="10"/>
      <c r="N16" s="10"/>
      <c r="O16" s="10"/>
    </row>
    <row r="17" spans="2:15" ht="16.5" thickTop="1" thickBot="1" x14ac:dyDescent="0.3">
      <c r="B17" s="4">
        <v>13</v>
      </c>
      <c r="C17" s="1" t="s">
        <v>4</v>
      </c>
      <c r="D17" s="5">
        <v>13.8</v>
      </c>
      <c r="E17" s="5">
        <v>16.059999999999999</v>
      </c>
      <c r="K17" s="10"/>
      <c r="L17" s="10"/>
      <c r="M17" s="10"/>
      <c r="N17" s="10"/>
      <c r="O17" s="10"/>
    </row>
    <row r="18" spans="2:15" ht="16.5" thickTop="1" thickBot="1" x14ac:dyDescent="0.3">
      <c r="B18" s="4">
        <v>14</v>
      </c>
      <c r="C18" s="1" t="s">
        <v>5</v>
      </c>
      <c r="D18" s="5">
        <v>14.1</v>
      </c>
      <c r="E18" s="5">
        <v>11.22</v>
      </c>
      <c r="K18" s="10"/>
      <c r="L18" s="10"/>
      <c r="M18" s="10"/>
      <c r="N18" s="10"/>
      <c r="O18" s="10"/>
    </row>
    <row r="19" spans="2:15" ht="16.5" thickTop="1" thickBot="1" x14ac:dyDescent="0.3">
      <c r="B19" s="4">
        <v>15</v>
      </c>
      <c r="C19" s="1" t="s">
        <v>5</v>
      </c>
      <c r="D19" s="5">
        <v>14.1</v>
      </c>
      <c r="E19" s="5">
        <v>14.9</v>
      </c>
      <c r="K19" s="10"/>
      <c r="L19" s="10"/>
      <c r="M19" s="10"/>
      <c r="N19" s="10"/>
      <c r="O19" s="10"/>
    </row>
    <row r="20" spans="2:15" ht="16.5" thickTop="1" thickBot="1" x14ac:dyDescent="0.3">
      <c r="B20" s="4">
        <v>16</v>
      </c>
      <c r="C20" s="1" t="s">
        <v>6</v>
      </c>
      <c r="D20" s="5">
        <v>14.2</v>
      </c>
      <c r="E20" s="5">
        <v>17.43</v>
      </c>
      <c r="K20" s="10"/>
      <c r="L20" s="10"/>
      <c r="M20" s="10"/>
      <c r="N20" s="10"/>
      <c r="O20" s="10"/>
    </row>
    <row r="21" spans="2:15" ht="16.5" thickTop="1" thickBot="1" x14ac:dyDescent="0.3">
      <c r="B21" s="4">
        <v>17</v>
      </c>
      <c r="C21" s="1" t="s">
        <v>6</v>
      </c>
      <c r="D21" s="5">
        <v>14.4</v>
      </c>
      <c r="E21" s="5">
        <v>12.68</v>
      </c>
      <c r="K21" s="10"/>
      <c r="L21" s="10"/>
      <c r="M21" s="10"/>
      <c r="N21" s="10"/>
      <c r="O21" s="10"/>
    </row>
    <row r="22" spans="2:15" ht="16.5" thickTop="1" thickBot="1" x14ac:dyDescent="0.3">
      <c r="B22" s="4">
        <v>18</v>
      </c>
      <c r="C22" s="1" t="s">
        <v>4</v>
      </c>
      <c r="D22" s="5">
        <v>14.8</v>
      </c>
      <c r="E22" s="5">
        <v>12.34</v>
      </c>
      <c r="K22" s="10"/>
      <c r="L22" s="10"/>
      <c r="M22" s="10"/>
      <c r="N22" s="10"/>
      <c r="O22" s="10"/>
    </row>
    <row r="23" spans="2:15" ht="16.5" thickTop="1" thickBot="1" x14ac:dyDescent="0.3">
      <c r="B23" s="4">
        <v>19</v>
      </c>
      <c r="C23" s="1" t="s">
        <v>5</v>
      </c>
      <c r="D23" s="5">
        <v>14.8</v>
      </c>
      <c r="E23" s="5">
        <v>17.45</v>
      </c>
    </row>
    <row r="24" spans="2:15" ht="16.5" thickTop="1" thickBot="1" x14ac:dyDescent="0.3">
      <c r="B24" s="4">
        <v>20</v>
      </c>
      <c r="C24" s="1" t="s">
        <v>5</v>
      </c>
      <c r="D24" s="5">
        <v>15</v>
      </c>
      <c r="E24" s="5">
        <v>14.48</v>
      </c>
    </row>
    <row r="25" spans="2:15" ht="16.5" thickTop="1" thickBot="1" x14ac:dyDescent="0.3">
      <c r="B25" s="4">
        <v>21</v>
      </c>
      <c r="C25" s="1" t="s">
        <v>5</v>
      </c>
      <c r="D25" s="5">
        <v>15.1</v>
      </c>
      <c r="E25" s="5">
        <v>17.82</v>
      </c>
    </row>
    <row r="26" spans="2:15" ht="16.5" thickTop="1" thickBot="1" x14ac:dyDescent="0.3">
      <c r="B26" s="4">
        <v>22</v>
      </c>
      <c r="C26" s="1" t="s">
        <v>5</v>
      </c>
      <c r="D26" s="5">
        <v>15.3</v>
      </c>
      <c r="E26" s="5">
        <v>14.78</v>
      </c>
    </row>
    <row r="27" spans="2:15" ht="16.5" thickTop="1" thickBot="1" x14ac:dyDescent="0.3">
      <c r="B27" s="4">
        <v>23</v>
      </c>
      <c r="C27" s="1" t="s">
        <v>4</v>
      </c>
      <c r="D27" s="5">
        <v>15.4</v>
      </c>
      <c r="E27" s="5">
        <v>16.03</v>
      </c>
    </row>
    <row r="28" spans="2:15" ht="16.5" thickTop="1" thickBot="1" x14ac:dyDescent="0.3">
      <c r="B28" s="4">
        <v>24</v>
      </c>
      <c r="C28" s="1" t="s">
        <v>4</v>
      </c>
      <c r="D28" s="5">
        <v>15.5</v>
      </c>
      <c r="E28" s="5">
        <v>16.79</v>
      </c>
    </row>
    <row r="29" spans="2:15" ht="16.5" thickTop="1" thickBot="1" x14ac:dyDescent="0.3">
      <c r="B29" s="4">
        <v>25</v>
      </c>
      <c r="C29" s="1" t="s">
        <v>4</v>
      </c>
      <c r="D29" s="5">
        <v>15.6</v>
      </c>
      <c r="E29" s="5">
        <v>14.6</v>
      </c>
    </row>
    <row r="30" spans="2:15" ht="16.5" thickTop="1" thickBot="1" x14ac:dyDescent="0.3">
      <c r="B30" s="4">
        <v>26</v>
      </c>
      <c r="C30" s="1" t="s">
        <v>6</v>
      </c>
      <c r="D30" s="5">
        <v>15.8</v>
      </c>
      <c r="E30" s="5">
        <v>12.01</v>
      </c>
    </row>
    <row r="31" spans="2:15" ht="16.5" thickTop="1" thickBot="1" x14ac:dyDescent="0.3">
      <c r="B31" s="4">
        <v>27</v>
      </c>
      <c r="C31" s="1" t="s">
        <v>6</v>
      </c>
      <c r="D31" s="5">
        <v>16.100000000000001</v>
      </c>
      <c r="E31" s="5">
        <v>11.7</v>
      </c>
    </row>
    <row r="32" spans="2:15" ht="16.5" thickTop="1" thickBot="1" x14ac:dyDescent="0.3">
      <c r="B32" s="4">
        <v>28</v>
      </c>
      <c r="C32" s="1" t="s">
        <v>5</v>
      </c>
      <c r="D32" s="5">
        <v>16.100000000000001</v>
      </c>
      <c r="E32" s="5">
        <v>14.66</v>
      </c>
    </row>
    <row r="33" spans="2:5" ht="16.5" thickTop="1" thickBot="1" x14ac:dyDescent="0.3">
      <c r="B33" s="4">
        <v>29</v>
      </c>
      <c r="C33" s="1" t="s">
        <v>5</v>
      </c>
      <c r="D33" s="5">
        <v>16.2</v>
      </c>
      <c r="E33" s="5">
        <v>12.8</v>
      </c>
    </row>
    <row r="34" spans="2:5" ht="16.5" thickTop="1" thickBot="1" x14ac:dyDescent="0.3">
      <c r="B34" s="4">
        <v>30</v>
      </c>
      <c r="C34" s="1" t="s">
        <v>5</v>
      </c>
      <c r="D34" s="5">
        <v>16.600000000000001</v>
      </c>
      <c r="E34" s="5">
        <v>12.56</v>
      </c>
    </row>
    <row r="35" spans="2:5" ht="16.5" thickTop="1" thickBot="1" x14ac:dyDescent="0.3">
      <c r="B35" s="4">
        <v>31</v>
      </c>
      <c r="C35" s="1" t="s">
        <v>5</v>
      </c>
      <c r="D35" s="5">
        <v>16.7</v>
      </c>
      <c r="E35" s="5">
        <v>13.4</v>
      </c>
    </row>
    <row r="36" spans="2:5" ht="16.5" thickTop="1" thickBot="1" x14ac:dyDescent="0.3">
      <c r="B36" s="4">
        <v>32</v>
      </c>
      <c r="C36" s="1" t="s">
        <v>5</v>
      </c>
      <c r="D36" s="5">
        <v>17.100000000000001</v>
      </c>
      <c r="E36" s="5">
        <v>15.34</v>
      </c>
    </row>
    <row r="37" spans="2:5" ht="16.5" thickTop="1" thickBot="1" x14ac:dyDescent="0.3">
      <c r="B37" s="4">
        <v>33</v>
      </c>
      <c r="C37" s="1" t="s">
        <v>4</v>
      </c>
      <c r="D37" s="5">
        <v>17.3</v>
      </c>
      <c r="E37" s="5">
        <v>14.61</v>
      </c>
    </row>
    <row r="38" spans="2:5" ht="16.5" thickTop="1" thickBot="1" x14ac:dyDescent="0.3">
      <c r="B38" s="4">
        <v>34</v>
      </c>
      <c r="C38" s="1" t="s">
        <v>4</v>
      </c>
      <c r="D38" s="5">
        <v>17.7</v>
      </c>
      <c r="E38" s="5">
        <v>11.38</v>
      </c>
    </row>
    <row r="39" spans="2:5" ht="16.5" thickTop="1" thickBot="1" x14ac:dyDescent="0.3">
      <c r="B39" s="4">
        <v>35</v>
      </c>
      <c r="C39" s="1" t="s">
        <v>4</v>
      </c>
      <c r="D39" s="5">
        <v>17.8</v>
      </c>
      <c r="E39" s="5">
        <v>13.84</v>
      </c>
    </row>
    <row r="40" spans="2:5" ht="16.5" thickTop="1" thickBot="1" x14ac:dyDescent="0.3">
      <c r="B40" s="4">
        <v>36</v>
      </c>
      <c r="C40" s="1" t="s">
        <v>6</v>
      </c>
      <c r="D40" s="5">
        <v>17.8</v>
      </c>
      <c r="E40" s="5">
        <v>14.46</v>
      </c>
    </row>
    <row r="41" spans="2:5" ht="16.5" thickTop="1" thickBot="1" x14ac:dyDescent="0.3">
      <c r="B41" s="4">
        <v>37</v>
      </c>
      <c r="C41" s="1" t="s">
        <v>6</v>
      </c>
      <c r="D41" s="5">
        <v>17.8</v>
      </c>
      <c r="E41" s="5">
        <v>17.07</v>
      </c>
    </row>
    <row r="42" spans="2:5" ht="16.5" thickTop="1" thickBot="1" x14ac:dyDescent="0.3">
      <c r="B42" s="4">
        <v>38</v>
      </c>
      <c r="C42" s="1" t="s">
        <v>6</v>
      </c>
      <c r="D42" s="5">
        <v>18.2</v>
      </c>
      <c r="E42" s="5">
        <v>14.3</v>
      </c>
    </row>
    <row r="43" spans="2:5" ht="16.5" thickTop="1" thickBot="1" x14ac:dyDescent="0.3">
      <c r="B43" s="4">
        <v>39</v>
      </c>
      <c r="C43" s="1" t="s">
        <v>5</v>
      </c>
      <c r="D43" s="5">
        <v>18.2</v>
      </c>
      <c r="E43" s="5">
        <v>15.15</v>
      </c>
    </row>
    <row r="44" spans="2:5" ht="16.5" thickTop="1" thickBot="1" x14ac:dyDescent="0.3">
      <c r="B44" s="4">
        <v>40</v>
      </c>
      <c r="C44" s="1" t="s">
        <v>5</v>
      </c>
      <c r="D44" s="5">
        <v>18.2</v>
      </c>
      <c r="E44" s="5">
        <v>18.28</v>
      </c>
    </row>
    <row r="45" spans="2:5" ht="16.5" thickTop="1" thickBot="1" x14ac:dyDescent="0.3">
      <c r="B45" s="4">
        <v>41</v>
      </c>
      <c r="C45" s="1" t="s">
        <v>5</v>
      </c>
      <c r="D45" s="5">
        <v>18.5</v>
      </c>
      <c r="E45" s="5">
        <v>8.4700000000000006</v>
      </c>
    </row>
    <row r="46" spans="2:5" ht="16.5" thickTop="1" thickBot="1" x14ac:dyDescent="0.3">
      <c r="B46" s="4">
        <v>42</v>
      </c>
      <c r="C46" s="1" t="s">
        <v>4</v>
      </c>
      <c r="D46" s="5">
        <v>18.5</v>
      </c>
      <c r="E46" s="5">
        <v>18.71</v>
      </c>
    </row>
    <row r="47" spans="2:5" ht="16.5" thickTop="1" thickBot="1" x14ac:dyDescent="0.3">
      <c r="B47" s="4">
        <v>43</v>
      </c>
      <c r="C47" s="1" t="s">
        <v>6</v>
      </c>
      <c r="D47" s="5">
        <v>18.8</v>
      </c>
      <c r="E47" s="5">
        <v>14.81</v>
      </c>
    </row>
    <row r="48" spans="2:5" ht="16.5" thickTop="1" thickBot="1" x14ac:dyDescent="0.3">
      <c r="B48" s="4">
        <v>44</v>
      </c>
      <c r="C48" s="1" t="s">
        <v>5</v>
      </c>
      <c r="D48" s="5">
        <v>18.899999999999999</v>
      </c>
      <c r="E48" s="5">
        <v>10.4</v>
      </c>
    </row>
    <row r="49" spans="2:5" ht="16.5" thickTop="1" thickBot="1" x14ac:dyDescent="0.3">
      <c r="B49" s="4">
        <v>45</v>
      </c>
      <c r="C49" s="1" t="s">
        <v>5</v>
      </c>
      <c r="D49" s="5">
        <v>19.100000000000001</v>
      </c>
      <c r="E49" s="5">
        <v>14.18</v>
      </c>
    </row>
    <row r="50" spans="2:5" ht="16.5" thickTop="1" thickBot="1" x14ac:dyDescent="0.3">
      <c r="B50" s="4">
        <v>46</v>
      </c>
      <c r="C50" s="1" t="s">
        <v>4</v>
      </c>
      <c r="D50" s="5">
        <v>20.399999999999999</v>
      </c>
      <c r="E50" s="5">
        <v>16.73</v>
      </c>
    </row>
    <row r="51" spans="2:5" ht="16.5" thickTop="1" thickBot="1" x14ac:dyDescent="0.3">
      <c r="B51" s="4">
        <v>47</v>
      </c>
      <c r="C51" s="1" t="s">
        <v>5</v>
      </c>
      <c r="D51" s="5">
        <v>20.6</v>
      </c>
      <c r="E51" s="5">
        <v>17.22</v>
      </c>
    </row>
    <row r="52" spans="2:5" ht="16.5" thickTop="1" thickBot="1" x14ac:dyDescent="0.3">
      <c r="B52" s="4">
        <v>48</v>
      </c>
      <c r="C52" s="1" t="s">
        <v>5</v>
      </c>
      <c r="D52" s="5">
        <v>20.9</v>
      </c>
      <c r="E52" s="5">
        <v>16.25</v>
      </c>
    </row>
    <row r="53" spans="2:5" ht="16.5" thickTop="1" thickBot="1" x14ac:dyDescent="0.3">
      <c r="B53" s="4">
        <v>49</v>
      </c>
      <c r="C53" s="1" t="s">
        <v>6</v>
      </c>
      <c r="D53" s="5">
        <v>22.3</v>
      </c>
      <c r="E53" s="5">
        <v>16.84</v>
      </c>
    </row>
    <row r="54" spans="2:5" ht="16.5" thickTop="1" thickBot="1" x14ac:dyDescent="0.3">
      <c r="B54" s="4">
        <v>50</v>
      </c>
      <c r="C54" s="1" t="s">
        <v>6</v>
      </c>
      <c r="D54" s="5">
        <v>22.7</v>
      </c>
      <c r="E54" s="5">
        <v>21.46</v>
      </c>
    </row>
    <row r="55" spans="2:5" ht="16.5" thickTop="1" thickBot="1" x14ac:dyDescent="0.3">
      <c r="B55" s="4"/>
      <c r="C55" s="3" t="s">
        <v>8</v>
      </c>
      <c r="D55" s="3">
        <f>MAX(D5:D54)</f>
        <v>22.7</v>
      </c>
      <c r="E55" s="3">
        <f>MAX(E5:E54)</f>
        <v>21.46</v>
      </c>
    </row>
    <row r="56" spans="2:5" ht="15.75" thickTop="1" x14ac:dyDescent="0.25"/>
  </sheetData>
  <autoFilter ref="C4:E4"/>
  <mergeCells count="2">
    <mergeCell ref="B2:E2"/>
    <mergeCell ref="K5:O22"/>
  </mergeCells>
  <conditionalFormatting sqref="B5:E54">
    <cfRule type="expression" dxfId="3" priority="1">
      <formula>MOD(ROW(),2)=0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1A3552F9-D119-4477-BB09-D0509EFA292C}"/>
</file>

<file path=customXml/itemProps2.xml><?xml version="1.0" encoding="utf-8"?>
<ds:datastoreItem xmlns:ds="http://schemas.openxmlformats.org/officeDocument/2006/customXml" ds:itemID="{22F64395-C351-401D-B068-B397EF68E3AF}"/>
</file>

<file path=customXml/itemProps3.xml><?xml version="1.0" encoding="utf-8"?>
<ds:datastoreItem xmlns:ds="http://schemas.openxmlformats.org/officeDocument/2006/customXml" ds:itemID="{1D4975A5-B03F-4765-AC19-B24A174D3F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Data_structuring</vt:lpstr>
    </vt:vector>
  </TitlesOfParts>
  <Company>Forestry,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AHMED, SUBORNA</cp:lastModifiedBy>
  <dcterms:created xsi:type="dcterms:W3CDTF">2019-07-08T02:52:37Z</dcterms:created>
  <dcterms:modified xsi:type="dcterms:W3CDTF">2019-07-10T19:12:21Z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