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mc:AlternateContent xmlns:mc="http://schemas.openxmlformats.org/markup-compatibility/2006">
    <mc:Choice Requires="x15">
      <x15ac:absPath xmlns:x15ac="http://schemas.microsoft.com/office/spreadsheetml/2010/11/ac" url="H:\My Drive\Analyst Practise\Projects\Project_1\Excel_Project-Data_Analytics\Project_2-Analysis\"/>
    </mc:Choice>
  </mc:AlternateContent>
  <xr:revisionPtr revIDLastSave="0" documentId="13_ncr:1_{A23D4959-706E-4AF9-B8FE-61CA61FE556A}" xr6:coauthVersionLast="47" xr6:coauthVersionMax="47" xr10:uidLastSave="{00000000-0000-0000-0000-000000000000}"/>
  <bookViews>
    <workbookView xWindow="-108" yWindow="-108" windowWidth="23256" windowHeight="12456" firstSheet="1" activeTab="4" xr2:uid="{00000000-000D-0000-FFFF-FFFF00000000}"/>
  </bookViews>
  <sheets>
    <sheet name="Data_Conections" sheetId="1" state="hidden" r:id="rId1"/>
    <sheet name="Salary_VS_Skills" sheetId="4" r:id="rId2"/>
    <sheet name="Skill_Job_Analysis" sheetId="3" r:id="rId3"/>
    <sheet name="Salary_Analysis" sheetId="5" r:id="rId4"/>
    <sheet name="Skill_Salary_Analysis" sheetId="6" r:id="rId5"/>
  </sheets>
  <definedNames>
    <definedName name="Slicer_job_country">#N/A</definedName>
    <definedName name="Slicer_job_title_short">#N/A</definedName>
  </definedNames>
  <calcPr calcId="191029"/>
  <pivotCaches>
    <pivotCache cacheId="8" r:id="rId6"/>
    <pivotCache cacheId="11" r:id="rId7"/>
    <pivotCache cacheId="14" r:id="rId8"/>
    <pivotCache cacheId="17" r:id="rId9"/>
  </pivotCaches>
  <extLst>
    <ext xmlns:x14="http://schemas.microsoft.com/office/spreadsheetml/2009/9/main" uri="{876F7934-8845-4945-9796-88D515C7AA90}">
      <x14:pivotCaches>
        <pivotCache cacheId="7"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b20575df-7c6e-43e2-8f8c-cfec6af7bead" name="data_jobs_salary" connection="Query - data_jobs_salary"/>
          <x15:modelTable id="data_jobs_skills_68b699d5-6e5d-4f66-b328-3d20d57cce39"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1" i="4" l="1" a="1"/>
  <c r="E1"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B6C4A6E-5CFA-4281-AD5A-5F4FD5AB9FEA}" keepAlive="1" name="Query - data_jobs_cleaned" description="Connection to the 'data_jobs_cleaned' query in the workbook." type="5" refreshedVersion="0" background="1">
    <dbPr connection="Provider=Microsoft.Mashup.OleDb.1;Data Source=$Workbook$;Location=data_jobs_cleaned;Extended Properties=&quot;&quot;" command="SELECT * FROM [data_jobs_cleaned]"/>
  </connection>
  <connection id="2" xr16:uid="{DC107DAB-C120-41DF-A7F0-CFC4425BA309}" keepAlive="1" name="Query - data_jobs_merged(1)" description="Connection to the 'data_jobs_merged' query in the workbook." type="5" refreshedVersion="0" background="1">
    <dbPr connection="Provider=Microsoft.Mashup.OleDb.1;Data Source=$Workbook$;Location=data_jobs_merged;Extended Properties=&quot;&quot;" command="SELECT * FROM [data_jobs_merged]"/>
  </connection>
  <connection id="3" xr16:uid="{76943508-E7DC-40CF-9563-D63861589276}" name="Query - data_jobs_salary" description="Connection to the 'data_jobs_salary' query in the workbook." type="100" refreshedVersion="8" minRefreshableVersion="5">
    <extLst>
      <ext xmlns:x15="http://schemas.microsoft.com/office/spreadsheetml/2010/11/main" uri="{DE250136-89BD-433C-8126-D09CA5730AF9}">
        <x15:connection id="8e700719-6ae4-4a6f-8493-aaf290b19433"/>
      </ext>
    </extLst>
  </connection>
  <connection id="4" xr16:uid="{8747377C-5EF0-413E-ABA3-1D86B9DFF1B3}" name="Query - data_jobs_skills" description="Connection to the 'data_jobs_skills' query in the workbook." type="100" refreshedVersion="8" minRefreshableVersion="5">
    <extLst>
      <ext xmlns:x15="http://schemas.microsoft.com/office/spreadsheetml/2010/11/main" uri="{DE250136-89BD-433C-8126-D09CA5730AF9}">
        <x15:connection id="61d376c3-0b82-4748-b5b3-07c39b633327">
          <x15:oledbPr connection="Provider=Microsoft.Mashup.OleDb.1;Data Source=$Workbook$;Location=data_jobs_skills;Extended Properties=&quot;&quot;">
            <x15:dbTables>
              <x15:dbTable name="data_jobs_skills"/>
            </x15:dbTables>
          </x15:oledbPr>
        </x15:connection>
      </ext>
    </extLst>
  </connection>
  <connection id="5" xr16:uid="{8513C724-CB37-4075-8875-CA366A4F79E8}"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<sst xmlns="http://schemas.openxmlformats.org/spreadsheetml/2006/main" count="56" uniqueCount="28">
  <si>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Row Labels</t>
  </si>
  <si>
    <t>Business Analyst</t>
  </si>
  <si>
    <t>Cloud Engineer</t>
  </si>
  <si>
    <t>Data Analyst</t>
  </si>
  <si>
    <t>Data Engineer</t>
  </si>
  <si>
    <t>Data Scientist</t>
  </si>
  <si>
    <t>Machine Learning Engineer</t>
  </si>
  <si>
    <t>Senior Data Analyst</t>
  </si>
  <si>
    <t>Senior Data Engineer</t>
  </si>
  <si>
    <t>Senior Data Scientist</t>
  </si>
  <si>
    <t>Software Engineer</t>
  </si>
  <si>
    <t>Grand Total</t>
  </si>
  <si>
    <t>AWS</t>
  </si>
  <si>
    <t>Azure</t>
  </si>
  <si>
    <t>Excel</t>
  </si>
  <si>
    <t>Java</t>
  </si>
  <si>
    <t>Python</t>
  </si>
  <si>
    <t>R</t>
  </si>
  <si>
    <t>SAS</t>
  </si>
  <si>
    <t>Spark</t>
  </si>
  <si>
    <t>SQL</t>
  </si>
  <si>
    <t>Tableau</t>
  </si>
  <si>
    <t>Skills Per Job</t>
  </si>
  <si>
    <t>Median Salary</t>
  </si>
  <si>
    <t>Median Salary US</t>
  </si>
  <si>
    <t>Median Salary Non- US</t>
  </si>
  <si>
    <t>Median Salary-Skills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</si>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</sst>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0;\(\$#,##0\);\$#,##0"/>
    <numFmt numFmtId="166" formatCode="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cellXfs>
  <cellStyles count="1">
    <cellStyle name="Normal" xfId="0" builtinId="0"/>
  </cellStyles>
  <dxfs count="0"/>
  <tableStyles count="1" defaultTableStyle="TableStyleMedium2" defaultPivotStyle="PivotStyleLight16">
    <tableStyle name="Invisible" pivot="0" table="0" count="0" xr9:uid="{F955DA1F-FFB6-462C-9241-52285902333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worksheet" Target="worksheets/sheet5.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 more money  for Data Nerds?</a:t>
            </a:r>
          </a:p>
        </c:rich>
      </c:tx>
      <c:layout>
        <c:manualLayout>
          <c:xMode val="edge"/>
          <c:yMode val="edge"/>
          <c:x val="0.18172027387559633"/>
          <c:y val="2.077078927036633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19050" cap="rnd">
              <a:noFill/>
              <a:round/>
            </a:ln>
            <a:effectLst/>
          </c:spPr>
          <c:marker>
            <c:symbol val="circle"/>
            <c:size val="5"/>
            <c:spPr>
              <a:solidFill>
                <a:schemeClr val="accent5"/>
              </a:solidFill>
              <a:ln w="9525">
                <a:solidFill>
                  <a:schemeClr val="accent5"/>
                </a:solidFill>
              </a:ln>
              <a:effectLst/>
            </c:spPr>
          </c:marker>
          <c:dLbls>
            <c:dLbl>
              <c:idx val="0"/>
              <c:layout>
                <c:manualLayout>
                  <c:x val="-4.4668151812168322E-2"/>
                  <c:y val="0.11894635824621266"/>
                </c:manualLayout>
              </c:layout>
              <c:tx>
                <c:rich>
                  <a:bodyPr/>
                  <a:lstStyle/>
                  <a:p>
                    <a:fld id="{A0C836F2-0514-48CD-A66F-727FEF74F842}"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CDFA-4899-BADF-CF65488EA4F8}"/>
                </c:ext>
              </c:extLst>
            </c:dLbl>
            <c:dLbl>
              <c:idx val="1"/>
              <c:layout>
                <c:manualLayout>
                  <c:x val="-0.23630720870419702"/>
                  <c:y val="-4.3779632278029203E-2"/>
                </c:manualLayout>
              </c:layout>
              <c:tx>
                <c:rich>
                  <a:bodyPr/>
                  <a:lstStyle/>
                  <a:p>
                    <a:fld id="{EEF7055A-0691-4DF8-A688-76F54C6215A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CDFA-4899-BADF-CF65488EA4F8}"/>
                </c:ext>
              </c:extLst>
            </c:dLbl>
            <c:dLbl>
              <c:idx val="2"/>
              <c:layout>
                <c:manualLayout>
                  <c:x val="2.0361236620333643E-2"/>
                  <c:y val="2.7152209745358223E-2"/>
                </c:manualLayout>
              </c:layout>
              <c:tx>
                <c:rich>
                  <a:bodyPr/>
                  <a:lstStyle/>
                  <a:p>
                    <a:fld id="{9B0A1CB9-21B8-42A5-8787-9ED408D98AF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CDFA-4899-BADF-CF65488EA4F8}"/>
                </c:ext>
              </c:extLst>
            </c:dLbl>
            <c:dLbl>
              <c:idx val="3"/>
              <c:layout>
                <c:manualLayout>
                  <c:x val="-0.15080059892753025"/>
                  <c:y val="-7.7159322641976252E-2"/>
                </c:manualLayout>
              </c:layout>
              <c:tx>
                <c:rich>
                  <a:bodyPr/>
                  <a:lstStyle/>
                  <a:p>
                    <a:fld id="{ED776780-E50D-4173-882E-C1F9B0B8FFA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CDFA-4899-BADF-CF65488EA4F8}"/>
                </c:ext>
              </c:extLst>
            </c:dLbl>
            <c:dLbl>
              <c:idx val="4"/>
              <c:layout>
                <c:manualLayout>
                  <c:x val="2.313426578316926E-2"/>
                  <c:y val="5.2223652008486256E-2"/>
                </c:manualLayout>
              </c:layout>
              <c:tx>
                <c:rich>
                  <a:bodyPr/>
                  <a:lstStyle/>
                  <a:p>
                    <a:fld id="{9E4ACA9E-BC39-4B4B-AB40-14D1860493FA}"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CDFA-4899-BADF-CF65488EA4F8}"/>
                </c:ext>
              </c:extLst>
            </c:dLbl>
            <c:dLbl>
              <c:idx val="5"/>
              <c:layout>
                <c:manualLayout>
                  <c:x val="-5.2956325495741703E-2"/>
                  <c:y val="-0.13345601026622611"/>
                </c:manualLayout>
              </c:layout>
              <c:tx>
                <c:rich>
                  <a:bodyPr/>
                  <a:lstStyle/>
                  <a:p>
                    <a:fld id="{97ECC177-8B6C-4432-A532-BBAEC11F95EE}"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layout>
                    <c:manualLayout>
                      <c:w val="0.23259975531619195"/>
                      <c:h val="0.10418635854846971"/>
                    </c:manualLayout>
                  </c15:layout>
                  <c15:dlblFieldTable/>
                  <c15:showDataLabelsRange val="1"/>
                </c:ext>
                <c:ext xmlns:c16="http://schemas.microsoft.com/office/drawing/2014/chart" uri="{C3380CC4-5D6E-409C-BE32-E72D297353CC}">
                  <c16:uniqueId val="{00000007-CDFA-4899-BADF-CF65488EA4F8}"/>
                </c:ext>
              </c:extLst>
            </c:dLbl>
            <c:dLbl>
              <c:idx val="6"/>
              <c:layout>
                <c:manualLayout>
                  <c:x val="-0.15706512660594885"/>
                  <c:y val="-0.11053901300592332"/>
                </c:manualLayout>
              </c:layout>
              <c:tx>
                <c:rich>
                  <a:bodyPr/>
                  <a:lstStyle/>
                  <a:p>
                    <a:fld id="{F3118E21-5398-49CC-8617-924E598CFEF3}"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CDFA-4899-BADF-CF65488EA4F8}"/>
                </c:ext>
              </c:extLst>
            </c:dLbl>
            <c:dLbl>
              <c:idx val="7"/>
              <c:layout>
                <c:manualLayout>
                  <c:x val="3.0995311241455849E-2"/>
                  <c:y val="-3.1262248391549098E-2"/>
                </c:manualLayout>
              </c:layout>
              <c:tx>
                <c:rich>
                  <a:bodyPr/>
                  <a:lstStyle/>
                  <a:p>
                    <a:fld id="{63C5A803-FCD0-4AC4-972E-C4CBE1134217}"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CDFA-4899-BADF-CF65488EA4F8}"/>
                </c:ext>
              </c:extLst>
            </c:dLbl>
            <c:dLbl>
              <c:idx val="8"/>
              <c:layout>
                <c:manualLayout>
                  <c:x val="-9.2717782453235836E-2"/>
                  <c:y val="-8.9676706528456357E-2"/>
                </c:manualLayout>
              </c:layout>
              <c:tx>
                <c:rich>
                  <a:bodyPr/>
                  <a:lstStyle/>
                  <a:p>
                    <a:fld id="{79EE4C15-9BE6-4225-BF61-D68A3B6EAC5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CDFA-4899-BADF-CF65488EA4F8}"/>
                </c:ext>
              </c:extLst>
            </c:dLbl>
            <c:dLbl>
              <c:idx val="9"/>
              <c:layout>
                <c:manualLayout>
                  <c:x val="9.2116555517457559E-3"/>
                  <c:y val="2.1174419723980187E-3"/>
                </c:manualLayout>
              </c:layout>
              <c:tx>
                <c:rich>
                  <a:bodyPr/>
                  <a:lstStyle/>
                  <a:p>
                    <a:fld id="{C95C916B-E8AE-4E58-A4FE-360E20C0B7BF}"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CDFA-4899-BADF-CF65488EA4F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5"/>
                </a:solidFill>
                <a:prstDash val="sysDot"/>
              </a:ln>
              <a:effectLst/>
            </c:spPr>
            <c:trendlineType val="linear"/>
            <c:dispRSqr val="0"/>
            <c:dispEq val="0"/>
          </c:trendline>
          <c:xVal>
            <c:numRef>
              <c:f>Salary_VS_Skills!$F$2:$F$11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Salary_VS_Skills!$G$2:$G$11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Salary_VS_Skills!$E$2:$E$11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CDFA-4899-BADF-CF65488EA4F8}"/>
            </c:ext>
          </c:extLst>
        </c:ser>
        <c:dLbls>
          <c:dLblPos val="t"/>
          <c:showLegendKey val="0"/>
          <c:showVal val="1"/>
          <c:showCatName val="0"/>
          <c:showSerName val="0"/>
          <c:showPercent val="0"/>
          <c:showBubbleSize val="0"/>
        </c:dLbls>
        <c:axId val="1866848096"/>
        <c:axId val="1866842816"/>
      </c:scatterChart>
      <c:valAx>
        <c:axId val="1866848096"/>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842816"/>
        <c:crosses val="autoZero"/>
        <c:crossBetween val="midCat"/>
      </c:valAx>
      <c:valAx>
        <c:axId val="1866842816"/>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84809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are the top skills of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5"/>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0%;\-0%;0%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2-5260-4923-A7A4-3347D1135282}"/>
            </c:ext>
          </c:extLst>
        </c:ser>
        <c:dLbls>
          <c:showLegendKey val="0"/>
          <c:showVal val="0"/>
          <c:showCatName val="0"/>
          <c:showSerName val="0"/>
          <c:showPercent val="0"/>
          <c:showBubbleSize val="0"/>
        </c:dLbls>
        <c:gapWidth val="182"/>
        <c:axId val="76052960"/>
        <c:axId val="76053440"/>
      </c:barChart>
      <c:catAx>
        <c:axId val="76052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3440"/>
        <c:crosses val="autoZero"/>
        <c:auto val="1"/>
        <c:lblAlgn val="ctr"/>
        <c:lblOffset val="100"/>
        <c:noMultiLvlLbl val="0"/>
      </c:catAx>
      <c:valAx>
        <c:axId val="7605344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in Job</a:t>
                </a:r>
                <a:r>
                  <a:rPr lang="en-US" baseline="0"/>
                  <a:t> Postings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5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[1_Project_Analysis.xlsx]Skill_Salary_Analysis!PivotTable5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diamond"/>
          <c:size val="9"/>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w="25400">
            <a:noFill/>
          </a:ln>
          <a:effectLst/>
        </c:spPr>
        <c:marker>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9"/>
          <c:spPr>
            <a:solidFill>
              <a:schemeClr val="accent5">
                <a:tint val="77000"/>
              </a:schemeClr>
            </a:solidFill>
            <a:ln w="9525">
              <a:solidFill>
                <a:schemeClr val="accent5">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Salary-Skills</c:v>
                </c:pt>
              </c:strCache>
            </c:strRef>
          </c:tx>
          <c:spPr>
            <a:solidFill>
              <a:schemeClr val="accent5">
                <a:shade val="76000"/>
              </a:schemeClr>
            </a:solidFill>
            <a:ln>
              <a:noFill/>
            </a:ln>
            <a:effectLst/>
          </c:spPr>
          <c:invertIfNegative val="0"/>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Skill_Salary_Analysis!$B$2:$B$12</c:f>
              <c:numCache>
                <c:formatCode>\$#,##0;\(\$#,##0\);\$#,##0</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1BC5-4100-AAD5-2A44C177A06A}"/>
            </c:ext>
          </c:extLst>
        </c:ser>
        <c:dLbls>
          <c:showLegendKey val="0"/>
          <c:showVal val="0"/>
          <c:showCatName val="0"/>
          <c:showSerName val="0"/>
          <c:showPercent val="0"/>
          <c:showBubbleSize val="0"/>
        </c:dLbls>
        <c:gapWidth val="219"/>
        <c:axId val="775783360"/>
        <c:axId val="775785280"/>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9"/>
            <c:spPr>
              <a:solidFill>
                <a:schemeClr val="accent5">
                  <a:tint val="77000"/>
                </a:schemeClr>
              </a:solidFill>
              <a:ln w="9525">
                <a:solidFill>
                  <a:schemeClr val="accent5">
                    <a:tint val="77000"/>
                  </a:schemeClr>
                </a:solidFill>
              </a:ln>
              <a:effectLst/>
            </c:spPr>
          </c:marker>
          <c:cat>
            <c:strRef>
              <c:f>Skill_Salary_Analysis!$A$2:$A$12</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Skill_Salary_Analysis!$C$2:$C$12</c:f>
              <c:numCache>
                <c:formatCode>0%;\-0%;0%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1BC5-4100-AAD5-2A44C177A06A}"/>
            </c:ext>
          </c:extLst>
        </c:ser>
        <c:dLbls>
          <c:showLegendKey val="0"/>
          <c:showVal val="0"/>
          <c:showCatName val="0"/>
          <c:showSerName val="0"/>
          <c:showPercent val="0"/>
          <c:showBubbleSize val="0"/>
        </c:dLbls>
        <c:marker val="1"/>
        <c:smooth val="0"/>
        <c:axId val="1976871312"/>
        <c:axId val="1976859792"/>
      </c:lineChart>
      <c:catAx>
        <c:axId val="775783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785280"/>
        <c:crosses val="autoZero"/>
        <c:auto val="1"/>
        <c:lblAlgn val="ctr"/>
        <c:lblOffset val="100"/>
        <c:noMultiLvlLbl val="0"/>
      </c:catAx>
      <c:valAx>
        <c:axId val="77578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5783360"/>
        <c:crosses val="autoZero"/>
        <c:crossBetween val="between"/>
      </c:valAx>
      <c:valAx>
        <c:axId val="1976859792"/>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871312"/>
        <c:crosses val="max"/>
        <c:crossBetween val="between"/>
      </c:valAx>
      <c:catAx>
        <c:axId val="1976871312"/>
        <c:scaling>
          <c:orientation val="minMax"/>
        </c:scaling>
        <c:delete val="1"/>
        <c:axPos val="b"/>
        <c:numFmt formatCode="General" sourceLinked="1"/>
        <c:majorTickMark val="out"/>
        <c:minorTickMark val="none"/>
        <c:tickLblPos val="nextTo"/>
        <c:crossAx val="1976859792"/>
        <c:crosses val="autoZero"/>
        <c:auto val="1"/>
        <c:lblAlgn val="ctr"/>
        <c:lblOffset val="100"/>
        <c:noMultiLvlLbl val="0"/>
      </c:catAx>
      <c:spPr>
        <a:noFill/>
        <a:ln>
          <a:noFill/>
        </a:ln>
        <a:effectLst/>
      </c:spPr>
    </c:plotArea>
    <c:legend>
      <c:legendPos val="r"/>
      <c:layout>
        <c:manualLayout>
          <c:xMode val="edge"/>
          <c:yMode val="edge"/>
          <c:x val="0.75349056835185324"/>
          <c:y val="5.4160415502234075E-3"/>
          <c:w val="0.19707294243825671"/>
          <c:h val="0.1429489039410099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130024</xdr:colOff>
      <xdr:row>0</xdr:row>
      <xdr:rowOff>0</xdr:rowOff>
    </xdr:from>
    <xdr:to>
      <xdr:col>10</xdr:col>
      <xdr:colOff>57979</xdr:colOff>
      <xdr:row>16</xdr:row>
      <xdr:rowOff>141700</xdr:rowOff>
    </xdr:to>
    <xdr:graphicFrame macro="">
      <xdr:nvGraphicFramePr>
        <xdr:cNvPr id="2" name="Chart 1">
          <a:extLst>
            <a:ext uri="{FF2B5EF4-FFF2-40B4-BE49-F238E27FC236}">
              <a16:creationId xmlns:a16="http://schemas.microsoft.com/office/drawing/2014/main" id="{1B03940D-D1E8-3BB5-78D9-7446832C27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274320</xdr:colOff>
      <xdr:row>0</xdr:row>
      <xdr:rowOff>0</xdr:rowOff>
    </xdr:from>
    <xdr:to>
      <xdr:col>8</xdr:col>
      <xdr:colOff>426720</xdr:colOff>
      <xdr:row>14</xdr:row>
      <xdr:rowOff>121920</xdr:rowOff>
    </xdr:to>
    <xdr:graphicFrame macro="">
      <xdr:nvGraphicFramePr>
        <xdr:cNvPr id="2" name="Chart 1">
          <a:extLst>
            <a:ext uri="{FF2B5EF4-FFF2-40B4-BE49-F238E27FC236}">
              <a16:creationId xmlns:a16="http://schemas.microsoft.com/office/drawing/2014/main" id="{F33FCC92-6082-30A2-29FA-9C838946EE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22860</xdr:colOff>
      <xdr:row>0</xdr:row>
      <xdr:rowOff>7620</xdr:rowOff>
    </xdr:from>
    <xdr:to>
      <xdr:col>12</xdr:col>
      <xdr:colOff>22860</xdr:colOff>
      <xdr:row>14</xdr:row>
      <xdr:rowOff>144780</xdr:rowOff>
    </xdr:to>
    <mc:AlternateContent xmlns:mc="http://schemas.openxmlformats.org/markup-compatibility/2006" xmlns:a14="http://schemas.microsoft.com/office/drawing/2010/main">
      <mc:Choice Requires="a14">
        <xdr:graphicFrame macro="">
          <xdr:nvGraphicFramePr>
            <xdr:cNvPr id="3" name="job_title_short">
              <a:extLst>
                <a:ext uri="{FF2B5EF4-FFF2-40B4-BE49-F238E27FC236}">
                  <a16:creationId xmlns:a16="http://schemas.microsoft.com/office/drawing/2014/main" id="{E1ED4BE6-125F-24D4-50F2-2349026D7D60}"/>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010400" y="1905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182880</xdr:colOff>
      <xdr:row>0</xdr:row>
      <xdr:rowOff>22860</xdr:rowOff>
    </xdr:from>
    <xdr:to>
      <xdr:col>15</xdr:col>
      <xdr:colOff>182880</xdr:colOff>
      <xdr:row>14</xdr:row>
      <xdr:rowOff>152400</xdr:rowOff>
    </xdr:to>
    <mc:AlternateContent xmlns:mc="http://schemas.openxmlformats.org/markup-compatibility/2006" xmlns:a14="http://schemas.microsoft.com/office/drawing/2010/main">
      <mc:Choice Requires="a14">
        <xdr:graphicFrame macro="">
          <xdr:nvGraphicFramePr>
            <xdr:cNvPr id="4" name="job_country">
              <a:extLst>
                <a:ext uri="{FF2B5EF4-FFF2-40B4-BE49-F238E27FC236}">
                  <a16:creationId xmlns:a16="http://schemas.microsoft.com/office/drawing/2014/main" id="{B6EE4713-3803-668B-298B-8AEE05E79805}"/>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8999220" y="205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472440</xdr:colOff>
      <xdr:row>0</xdr:row>
      <xdr:rowOff>0</xdr:rowOff>
    </xdr:from>
    <xdr:to>
      <xdr:col>7</xdr:col>
      <xdr:colOff>472440</xdr:colOff>
      <xdr:row>13</xdr:row>
      <xdr:rowOff>89535</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401CA3DD-9B2B-A772-DEF8-A23398BE75BD}"/>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463540" y="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439271</xdr:colOff>
      <xdr:row>0</xdr:row>
      <xdr:rowOff>17930</xdr:rowOff>
    </xdr:from>
    <xdr:to>
      <xdr:col>14</xdr:col>
      <xdr:colOff>439271</xdr:colOff>
      <xdr:row>13</xdr:row>
      <xdr:rowOff>107465</xdr:rowOff>
    </xdr:to>
    <mc:AlternateContent xmlns:mc="http://schemas.openxmlformats.org/markup-compatibility/2006" xmlns:a14="http://schemas.microsoft.com/office/drawing/2010/main">
      <mc:Choice Requires="a14">
        <xdr:graphicFrame macro="">
          <xdr:nvGraphicFramePr>
            <xdr:cNvPr id="2" name="job_title_short 1">
              <a:extLst>
                <a:ext uri="{FF2B5EF4-FFF2-40B4-BE49-F238E27FC236}">
                  <a16:creationId xmlns:a16="http://schemas.microsoft.com/office/drawing/2014/main" id="{09C57772-F487-4FFB-83F7-062533E6CC49}"/>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314330" y="17930"/>
              <a:ext cx="1828800" cy="2420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583155</xdr:colOff>
      <xdr:row>0</xdr:row>
      <xdr:rowOff>0</xdr:rowOff>
    </xdr:from>
    <xdr:to>
      <xdr:col>17</xdr:col>
      <xdr:colOff>583155</xdr:colOff>
      <xdr:row>13</xdr:row>
      <xdr:rowOff>89535</xdr:rowOff>
    </xdr:to>
    <mc:AlternateContent xmlns:mc="http://schemas.openxmlformats.org/markup-compatibility/2006" xmlns:a14="http://schemas.microsoft.com/office/drawing/2010/main">
      <mc:Choice Requires="a14">
        <xdr:graphicFrame macro="">
          <xdr:nvGraphicFramePr>
            <xdr:cNvPr id="3" name="job_country 2">
              <a:extLst>
                <a:ext uri="{FF2B5EF4-FFF2-40B4-BE49-F238E27FC236}">
                  <a16:creationId xmlns:a16="http://schemas.microsoft.com/office/drawing/2014/main" id="{0810A639-BEA9-4914-9ECB-627C3E0B98A1}"/>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287014" y="0"/>
              <a:ext cx="1828800" cy="24203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222772</xdr:colOff>
      <xdr:row>0</xdr:row>
      <xdr:rowOff>0</xdr:rowOff>
    </xdr:from>
    <xdr:to>
      <xdr:col>11</xdr:col>
      <xdr:colOff>288663</xdr:colOff>
      <xdr:row>16</xdr:row>
      <xdr:rowOff>129764</xdr:rowOff>
    </xdr:to>
    <xdr:graphicFrame macro="">
      <xdr:nvGraphicFramePr>
        <xdr:cNvPr id="4" name="Chart 3">
          <a:extLst>
            <a:ext uri="{FF2B5EF4-FFF2-40B4-BE49-F238E27FC236}">
              <a16:creationId xmlns:a16="http://schemas.microsoft.com/office/drawing/2014/main" id="{002856E9-AD13-DD7C-A122-677E852CD9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rina Eva" refreshedDate="45902.479813888887" createdVersion="8" refreshedVersion="8" minRefreshableVersion="3" recordCount="0" supportSubquery="1" supportAdvancedDrill="1" xr:uid="{F4E69FA6-2CC9-416F-AAAB-2BDF91C35BE2}">
  <cacheSource type="external" connectionId="5"/>
  <cacheFields count="4">
    <cacheField name="[data_jobs_skills].[job_skills].[job_skills]" caption="job_skills" numFmtId="0" hierarchy="20" level="1">
      <sharedItems count="10">
        <s v="AWS"/>
        <s v="Azure"/>
        <s v="Excel"/>
        <s v="Java"/>
        <s v="Python"/>
        <s v="R"/>
        <s v="SAS"/>
        <s v="Spark"/>
        <s v="SQL"/>
        <s v="Tableau"/>
      </sharedItems>
    </cacheField>
    <cacheField name="[Measures].[Skill Likelihood]" caption="Skill Likelihood" numFmtId="0" hierarchy="31" level="32767"/>
    <cacheField name="[data_jobs_salary].[job_country].[job_country]" caption="job_country" numFmtId="0" hierarchy="12"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Skills]" caption="Median Salary-Skills" measure="1" displayFolder="" measureGroup="data_jobs_salary" count="0"/>
    <cacheHierarchy uniqueName="[Measures].[Skill Likelihood]" caption="Skill Likelihood" measure="1" displayFolder="" measureGroup="data_jobs_salary" count="0" oneField="1">
      <fieldsUsage count="1">
        <fieldUsage x="1"/>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rina Eva" refreshedDate="45902.479816550927" createdVersion="8" refreshedVersion="8" minRefreshableVersion="3" recordCount="0" supportSubquery="1" supportAdvancedDrill="1" xr:uid="{81F64DD4-00B0-41FB-AF01-AC2696DA4C02}">
  <cacheSource type="external" connectionId="5"/>
  <cacheFields count="5">
    <cacheField name="[data_jobs_skills].[job_skills].[job_skills]" caption="job_skills" numFmtId="0" hierarchy="20" level="1">
      <sharedItems count="10">
        <s v="AWS"/>
        <s v="Azure"/>
        <s v="Excel"/>
        <s v="Java"/>
        <s v="Python"/>
        <s v="R"/>
        <s v="SAS"/>
        <s v="Spark"/>
        <s v="SQL"/>
        <s v="Tableau"/>
      </sharedItems>
    </cacheField>
    <cacheField name="[Measures].[Median Salary-Skills]" caption="Median Salary-Skills" numFmtId="0" hierarchy="30" level="32767"/>
    <cacheField name="[Measures].[Skill Likelihood]" caption="Skill Likelihood" numFmtId="0" hierarchy="31" level="32767"/>
    <cacheField name="[data_jobs_salary].[job_country].[job_country]" caption="job_country" numFmtId="0" hierarchy="12" level="1">
      <sharedItems containsSemiMixedTypes="0" containsNonDate="0" containsString="0"/>
    </cacheField>
    <cacheField name="[data_jobs_salary].[job_title_short].[job_title_short]" caption="job_title_short" numFmtId="0" hierarchy="1"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4"/>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Skills]" caption="Median Salary-Skills" measure="1" displayFolder="" measureGroup="data_jobs_salary" count="0" oneField="1">
      <fieldsUsage count="1">
        <fieldUsage x="1"/>
      </fieldsUsage>
    </cacheHierarchy>
    <cacheHierarchy uniqueName="[Measures].[Skill Likelihood]" caption="Skill Likelihood" measure="1" displayFolder="" measureGroup="data_jobs_salary"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rina Eva" refreshedDate="45902.479818171298" createdVersion="8" refreshedVersion="8" minRefreshableVersion="3" recordCount="0" supportSubquery="1" supportAdvancedDrill="1" xr:uid="{8D97166F-3C97-4F69-BA58-894861BC715D}">
  <cacheSource type="external" connectionId="5"/>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7" level="32767"/>
    <cacheField name="[Measures].[Median Salary US]" caption="Median Salary US" numFmtId="0" hierarchy="28" level="32767"/>
    <cacheField name="[Measures].[Median Salary Non- US]" caption="Median Salary Non- US" numFmtId="0" hierarchy="29" level="32767"/>
    <cacheField name="[data_jobs_salary].[job_country].[job_country]" caption="job_country" numFmtId="0" hierarchy="12" level="1">
      <sharedItems containsSemiMixedTypes="0" containsNonDate="0" containsString="0"/>
    </cacheField>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2"/>
      </fieldsUsage>
    </cacheHierarchy>
    <cacheHierarchy uniqueName="[Measures].[Median Salary Non- US]" caption="Median Salary Non- US" measure="1" displayFolder="" measureGroup="data_jobs_salary" count="0" oneField="1">
      <fieldsUsage count="1">
        <fieldUsage x="3"/>
      </fieldsUsage>
    </cacheHierarchy>
    <cacheHierarchy uniqueName="[Measures].[Median Salary-Skills]" caption="Median Salary-Skills" measure="1" displayFolder="" measureGroup="data_jobs_salary" count="0"/>
    <cacheHierarchy uniqueName="[Measures].[Skill Likelihood]" caption="Skill Likelihood"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rina Eva" refreshedDate="45902.479821875" createdVersion="8" refreshedVersion="8" minRefreshableVersion="3" recordCount="0" supportSubquery="1" supportAdvancedDrill="1" xr:uid="{A7EBC5BB-428D-4541-BD97-B74ED9B46C87}">
  <cacheSource type="external" connectionId="5"/>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6" level="32767"/>
    <cacheField name="[Measures].[Median Salary]" caption="Median Salary" numFmtId="0" hierarchy="27" level="32767"/>
  </cacheFields>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0"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Skills]" caption="Median Salary-Skills" measure="1" displayFolder="" measureGroup="data_jobs_salary" count="0"/>
    <cacheHierarchy uniqueName="[Measures].[Skill Likelihood]" caption="Skill Likelihood"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brina Eva" refreshedDate="45902.479811689816" createdVersion="3" refreshedVersion="8" minRefreshableVersion="3" recordCount="0" supportSubquery="1" supportAdvancedDrill="1" xr:uid="{DC60CC8A-9A7B-4186-90B4-A059D131A3CD}">
  <cacheSource type="external" connectionId="5">
    <extLst>
      <ext xmlns:x14="http://schemas.microsoft.com/office/spreadsheetml/2009/9/main" uri="{F057638F-6D5F-4e77-A914-E7F072B9BCA8}">
        <x14:sourceConnection name="ThisWorkbookDataModel"/>
      </ext>
    </extLst>
  </cacheSource>
  <cacheFields count="0"/>
  <cacheHierarchies count="35">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justed]" caption="salary_hour_ajusted" attribute="1" defaultMemberUniqueName="[data_jobs_salary].[salary_hour_ajusted].[All]" allUniqueName="[data_jobs_salary].[salary_hour_a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_id]" caption="Sum of job_id" measure="1" displayFolder="" measureGroup="data_jobs_skills" count="0">
      <extLst>
        <ext xmlns:x15="http://schemas.microsoft.com/office/spreadsheetml/2010/11/main" uri="{B97F6D7D-B522-45F9-BDA1-12C45D357490}">
          <x15:cacheHierarchy aggregatedColumn="19"/>
        </ext>
      </extLst>
    </cacheHierarchy>
    <cacheHierarchy uniqueName="[Measures].[Count of job_id]" caption="Count of job_id" measure="1" displayFolder="" measureGroup="data_jobs_skills" count="0">
      <extLst>
        <ext xmlns:x15="http://schemas.microsoft.com/office/spreadsheetml/2010/11/main" uri="{B97F6D7D-B522-45F9-BDA1-12C45D357490}">
          <x15:cacheHierarchy aggregatedColumn="19"/>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alary"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Skills]" caption="Median Salary-Skills" measure="1" displayFolder="" measureGroup="data_jobs_salary" count="0"/>
    <cacheHierarchy uniqueName="[Measures].[Skill Likelihood]" caption="Skill Likelihood"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5937460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41E2A7-7A51-41C6-A181-D4442D5BC916}" name="PivotTable3" cacheId="17" applyNumberFormats="0" applyBorderFormats="0" applyFontFormats="0" applyPatternFormats="0" applyAlignmentFormats="0" applyWidthHeightFormats="1" dataCaption="Values" tag="95b29ece-6ebc-460d-9cbf-cb32b5218194" updatedVersion="8" minRefreshableVersion="3" useAutoFormatting="1" subtotalHiddenItems="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dataField fld="1"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CFB694-ADD2-48E4-A11E-4B8D01190BC2}" name="PivotTable2" cacheId="8" applyNumberFormats="0" applyBorderFormats="0" applyFontFormats="0" applyPatternFormats="0" applyAlignmentFormats="0" applyWidthHeightFormats="1" dataCaption="Values" tag="bc36a8f3-9b5b-4c32-bd0e-40363b90340b" updatedVersion="8" minRefreshableVersion="3" useAutoFormatting="1" subtotalHiddenItems="1" itemPrintTitles="1" createdVersion="8" indent="0" outline="1" outlineData="1" multipleFieldFilters="0" chartFormat="5">
  <location ref="A1:B12"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3"/>
    </i>
    <i>
      <x v="1"/>
    </i>
    <i>
      <x v="6"/>
    </i>
    <i>
      <x v="7"/>
    </i>
    <i>
      <x v="2"/>
    </i>
    <i>
      <x/>
    </i>
    <i>
      <x v="5"/>
    </i>
    <i>
      <x v="9"/>
    </i>
    <i>
      <x v="4"/>
    </i>
    <i>
      <x v="8"/>
    </i>
    <i t="grand">
      <x/>
    </i>
  </rowItems>
  <colItems count="1">
    <i/>
  </colItems>
  <dataFields count="1">
    <dataField fld="1" subtotal="count" baseField="0" baseItem="0"/>
  </dataFields>
  <chartFormats count="1">
    <chartFormat chart="0" format="1" series="1">
      <pivotArea type="data" outline="0" fieldPosition="0">
        <references count="1">
          <reference field="4294967294" count="1" selected="0">
            <x v="0"/>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D0FE25-C882-4E66-B07D-26B219D9C3D0}" name="PivotTable4" cacheId="14" applyNumberFormats="0" applyBorderFormats="0" applyFontFormats="0" applyPatternFormats="0" applyAlignmentFormats="0" applyWidthHeightFormats="1" dataCaption="Values" tag="6c50e1f7-4f46-4a24-8f34-25b5722a621f" updatedVersion="8" minRefreshableVersion="3" useAutoFormatting="1" subtotalHiddenItems="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5BA72F-E4BF-4588-8750-0D039F3ACB72}" name="PivotTable5" cacheId="11" applyNumberFormats="0" applyBorderFormats="0" applyFontFormats="0" applyPatternFormats="0" applyAlignmentFormats="0" applyWidthHeightFormats="1" dataCaption="Values" tag="48041e13-cd6f-4f79-a78f-1adcb52cd076" updatedVersion="8" minRefreshableVersion="3" useAutoFormatting="1" subtotalHiddenItems="1" itemPrintTitles="1" createdVersion="8" indent="0" outline="1" outlineData="1" multipleFieldFilters="0" chartFormat="7">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5">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9A909013-DA9E-4190-AC80-0A45E6E4A805}" sourceName="[data_jobs_salary].[job_title_short]">
  <pivotTables>
    <pivotTable tabId="3" name="PivotTable2"/>
    <pivotTable tabId="6" name="PivotTable5"/>
    <pivotTable tabId="5" name="PivotTable4"/>
  </pivotTables>
  <data>
    <olap pivotCacheId="1759374608">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1CA15365-5A9A-49BB-A029-5BD13BF72D22}" sourceName="[data_jobs_salary].[job_country]">
  <pivotTables>
    <pivotTable tabId="5" name="PivotTable4"/>
    <pivotTable tabId="3" name="PivotTable2"/>
    <pivotTable tabId="6" name="PivotTable5"/>
  </pivotTables>
  <data>
    <olap pivotCacheId="1759374608">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C7327049-21E2-4A46-B768-B3A1D3A546F9}" cache="Slicer_job_title_short" caption="Job Title" level="1" rowHeight="234950"/>
  <slicer name="job_country" xr10:uid="{7BEAB6E5-02A8-4C44-9F02-1BE4EC33AA10}" cache="Slicer_job_country"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2A4A179-8D30-41E3-B010-C6D6EA7A1414}" cache="Slicer_job_country" caption="Country" startItem="18"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901FF5A2-04A7-4F66-BEE2-06755C61716E}" cache="Slicer_job_title_short" caption="Job Title" level="1" rowHeight="234950"/>
  <slicer name="job_country 2" xr10:uid="{3EFF9BC7-B0C9-4B42-A9CE-8452CBB8181D}" cache="Slicer_job_country" caption="Country" startItem="80"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election activeCell="F2" sqref="F2"/>
    </sheetView>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FCA42-14A3-4DDC-88A7-072DE745A4A5}">
  <dimension ref="A1:G12"/>
  <sheetViews>
    <sheetView zoomScale="92" zoomScaleNormal="92" workbookViewId="0">
      <selection activeCell="N16" sqref="N16"/>
    </sheetView>
  </sheetViews>
  <sheetFormatPr defaultRowHeight="14.4" x14ac:dyDescent="0.3"/>
  <cols>
    <col min="1" max="1" width="24" bestFit="1" customWidth="1"/>
    <col min="2" max="2" width="13.109375" bestFit="1" customWidth="1"/>
    <col min="3" max="3" width="12.109375" bestFit="1" customWidth="1"/>
    <col min="4" max="4" width="12" bestFit="1" customWidth="1"/>
    <col min="5" max="5" width="23.33203125" bestFit="1" customWidth="1"/>
    <col min="6" max="7" width="12.44140625" bestFit="1" customWidth="1"/>
  </cols>
  <sheetData>
    <row r="1" spans="1:7" x14ac:dyDescent="0.3">
      <c r="A1" s="1" t="s">
        <v>0</v>
      </c>
      <c r="B1" t="s">
        <v>23</v>
      </c>
      <c r="C1" t="s">
        <v>22</v>
      </c>
      <c r="E1" t="str" cm="1">
        <f t="array" ref="E1:G11">A1:C11</f>
        <v>Row Labels</v>
      </c>
      <c r="F1" t="str">
        <v>Median Salary</v>
      </c>
      <c r="G1" t="str">
        <v>Skills Per Job</v>
      </c>
    </row>
    <row r="2" spans="1:7" x14ac:dyDescent="0.3">
      <c r="A2" s="2" t="s">
        <v>9</v>
      </c>
      <c r="B2" s="4">
        <v>155000</v>
      </c>
      <c r="C2" s="3">
        <v>5.2608262817322053</v>
      </c>
      <c r="E2" t="str">
        <v>Senior Data Scientist</v>
      </c>
      <c r="F2">
        <v>155000</v>
      </c>
      <c r="G2">
        <v>5.2608262817322053</v>
      </c>
    </row>
    <row r="3" spans="1:7" x14ac:dyDescent="0.3">
      <c r="A3" s="2" t="s">
        <v>8</v>
      </c>
      <c r="B3" s="4">
        <v>147500</v>
      </c>
      <c r="C3" s="3">
        <v>8.1405163853028792</v>
      </c>
      <c r="E3" t="str">
        <v>Senior Data Engineer</v>
      </c>
      <c r="F3">
        <v>147500</v>
      </c>
      <c r="G3">
        <v>8.1405163853028792</v>
      </c>
    </row>
    <row r="4" spans="1:7" x14ac:dyDescent="0.3">
      <c r="A4" s="2" t="s">
        <v>5</v>
      </c>
      <c r="B4" s="4">
        <v>127500</v>
      </c>
      <c r="C4" s="3">
        <v>4.9271336080047083</v>
      </c>
      <c r="E4" t="str">
        <v>Data Scientist</v>
      </c>
      <c r="F4">
        <v>127500</v>
      </c>
      <c r="G4">
        <v>4.9271336080047083</v>
      </c>
    </row>
    <row r="5" spans="1:7" x14ac:dyDescent="0.3">
      <c r="A5" s="2" t="s">
        <v>4</v>
      </c>
      <c r="B5" s="4">
        <v>125000</v>
      </c>
      <c r="C5" s="3">
        <v>6.961963732861566</v>
      </c>
      <c r="E5" t="str">
        <v>Data Engineer</v>
      </c>
      <c r="F5">
        <v>125000</v>
      </c>
      <c r="G5">
        <v>6.961963732861566</v>
      </c>
    </row>
    <row r="6" spans="1:7" x14ac:dyDescent="0.3">
      <c r="A6" s="2" t="s">
        <v>7</v>
      </c>
      <c r="B6" s="4">
        <v>111175</v>
      </c>
      <c r="C6" s="3">
        <v>4.3544474393531001</v>
      </c>
      <c r="E6" t="str">
        <v>Senior Data Analyst</v>
      </c>
      <c r="F6">
        <v>111175</v>
      </c>
      <c r="G6">
        <v>4.3544474393531001</v>
      </c>
    </row>
    <row r="7" spans="1:7" x14ac:dyDescent="0.3">
      <c r="A7" s="2" t="s">
        <v>6</v>
      </c>
      <c r="B7" s="4">
        <v>107550</v>
      </c>
      <c r="C7" s="3">
        <v>5.2834138486312403</v>
      </c>
      <c r="E7" t="str">
        <v>Machine Learning Engineer</v>
      </c>
      <c r="F7">
        <v>107550</v>
      </c>
      <c r="G7">
        <v>5.2834138486312403</v>
      </c>
    </row>
    <row r="8" spans="1:7" x14ac:dyDescent="0.3">
      <c r="A8" s="2" t="s">
        <v>10</v>
      </c>
      <c r="B8" s="4">
        <v>99150</v>
      </c>
      <c r="C8" s="3">
        <v>5.5445026178010473</v>
      </c>
      <c r="E8" t="str">
        <v>Software Engineer</v>
      </c>
      <c r="F8">
        <v>99150</v>
      </c>
      <c r="G8">
        <v>5.5445026178010473</v>
      </c>
    </row>
    <row r="9" spans="1:7" x14ac:dyDescent="0.3">
      <c r="A9" s="2" t="s">
        <v>3</v>
      </c>
      <c r="B9" s="4">
        <v>90000</v>
      </c>
      <c r="C9" s="3">
        <v>3.600978555069748</v>
      </c>
      <c r="E9" t="str">
        <v>Data Analyst</v>
      </c>
      <c r="F9">
        <v>90000</v>
      </c>
      <c r="G9">
        <v>3.600978555069748</v>
      </c>
    </row>
    <row r="10" spans="1:7" x14ac:dyDescent="0.3">
      <c r="A10" s="2" t="s">
        <v>2</v>
      </c>
      <c r="B10" s="4">
        <v>90000</v>
      </c>
      <c r="C10" s="3">
        <v>4.8023255813953485</v>
      </c>
      <c r="E10" t="str">
        <v>Cloud Engineer</v>
      </c>
      <c r="F10">
        <v>90000</v>
      </c>
      <c r="G10">
        <v>4.8023255813953485</v>
      </c>
    </row>
    <row r="11" spans="1:7" x14ac:dyDescent="0.3">
      <c r="A11" s="2" t="s">
        <v>1</v>
      </c>
      <c r="B11" s="4">
        <v>85000</v>
      </c>
      <c r="C11" s="3">
        <v>3.2997002997002998</v>
      </c>
      <c r="E11" t="str">
        <v>Business Analyst</v>
      </c>
      <c r="F11">
        <v>85000</v>
      </c>
      <c r="G11">
        <v>3.2997002997002998</v>
      </c>
    </row>
    <row r="12" spans="1:7" x14ac:dyDescent="0.3">
      <c r="A12" s="2" t="s">
        <v>11</v>
      </c>
      <c r="B12" s="4">
        <v>115000</v>
      </c>
      <c r="C12" s="3">
        <v>5.1196743388834474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6F5B3-A4F0-4CE7-80F4-0403BD023F4C}">
  <dimension ref="A1:B12"/>
  <sheetViews>
    <sheetView workbookViewId="0"/>
  </sheetViews>
  <sheetFormatPr defaultRowHeight="14.4" x14ac:dyDescent="0.3"/>
  <cols>
    <col min="1" max="1" width="12.5546875" bestFit="1" customWidth="1"/>
    <col min="2" max="3" width="13.5546875" bestFit="1" customWidth="1"/>
  </cols>
  <sheetData>
    <row r="1" spans="1:2" x14ac:dyDescent="0.3">
      <c r="A1" s="1" t="s">
        <v>0</v>
      </c>
      <c r="B1" t="s">
        <v>27</v>
      </c>
    </row>
    <row r="2" spans="1:2" x14ac:dyDescent="0.3">
      <c r="A2" s="2" t="s">
        <v>15</v>
      </c>
      <c r="B2" s="5">
        <v>0.11713393731635652</v>
      </c>
    </row>
    <row r="3" spans="1:2" x14ac:dyDescent="0.3">
      <c r="A3" s="2" t="s">
        <v>13</v>
      </c>
      <c r="B3" s="5">
        <v>0.14569049951028404</v>
      </c>
    </row>
    <row r="4" spans="1:2" x14ac:dyDescent="0.3">
      <c r="A4" s="2" t="s">
        <v>18</v>
      </c>
      <c r="B4" s="5">
        <v>0.14709843290891284</v>
      </c>
    </row>
    <row r="5" spans="1:2" x14ac:dyDescent="0.3">
      <c r="A5" s="2" t="s">
        <v>19</v>
      </c>
      <c r="B5" s="5">
        <v>0.16191234084231146</v>
      </c>
    </row>
    <row r="6" spans="1:2" x14ac:dyDescent="0.3">
      <c r="A6" s="2" t="s">
        <v>14</v>
      </c>
      <c r="B6" s="5">
        <v>0.19160137120470128</v>
      </c>
    </row>
    <row r="7" spans="1:2" x14ac:dyDescent="0.3">
      <c r="A7" s="2" t="s">
        <v>12</v>
      </c>
      <c r="B7" s="5">
        <v>0.20947600391772772</v>
      </c>
    </row>
    <row r="8" spans="1:2" x14ac:dyDescent="0.3">
      <c r="A8" s="2" t="s">
        <v>17</v>
      </c>
      <c r="B8" s="5">
        <v>0.21207761998041136</v>
      </c>
    </row>
    <row r="9" spans="1:2" x14ac:dyDescent="0.3">
      <c r="A9" s="2" t="s">
        <v>21</v>
      </c>
      <c r="B9" s="5">
        <v>0.21556684622918706</v>
      </c>
    </row>
    <row r="10" spans="1:2" x14ac:dyDescent="0.3">
      <c r="A10" s="2" t="s">
        <v>16</v>
      </c>
      <c r="B10" s="5">
        <v>0.54141160626836438</v>
      </c>
    </row>
    <row r="11" spans="1:2" x14ac:dyDescent="0.3">
      <c r="A11" s="2" t="s">
        <v>20</v>
      </c>
      <c r="B11" s="5">
        <v>0.56623408423114596</v>
      </c>
    </row>
    <row r="12" spans="1:2" x14ac:dyDescent="0.3">
      <c r="A12" s="2" t="s">
        <v>11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96EBF-9E06-46E0-ABEF-17CCBEEC9E1C}">
  <dimension ref="A1:D12"/>
  <sheetViews>
    <sheetView workbookViewId="0">
      <selection activeCell="I17" sqref="I17"/>
    </sheetView>
  </sheetViews>
  <sheetFormatPr defaultRowHeight="14.4" x14ac:dyDescent="0.3"/>
  <cols>
    <col min="1" max="1" width="23.109375" bestFit="1" customWidth="1"/>
    <col min="2" max="2" width="13.109375" bestFit="1" customWidth="1"/>
    <col min="3" max="3" width="15.88671875" bestFit="1" customWidth="1"/>
    <col min="4" max="4" width="20.6640625" bestFit="1" customWidth="1"/>
  </cols>
  <sheetData>
    <row r="1" spans="1:4" x14ac:dyDescent="0.3">
      <c r="A1" s="1" t="s">
        <v>0</v>
      </c>
      <c r="B1" t="s">
        <v>23</v>
      </c>
      <c r="C1" t="s">
        <v>24</v>
      </c>
      <c r="D1" t="s">
        <v>25</v>
      </c>
    </row>
    <row r="2" spans="1:4" x14ac:dyDescent="0.3">
      <c r="A2" s="2" t="s">
        <v>1</v>
      </c>
      <c r="B2" s="4">
        <v>85000</v>
      </c>
      <c r="C2" s="4">
        <v>90000</v>
      </c>
      <c r="D2" s="4">
        <v>75000</v>
      </c>
    </row>
    <row r="3" spans="1:4" x14ac:dyDescent="0.3">
      <c r="A3" s="2" t="s">
        <v>2</v>
      </c>
      <c r="B3" s="4">
        <v>90000</v>
      </c>
      <c r="C3" s="4">
        <v>115000</v>
      </c>
      <c r="D3" s="4">
        <v>89100</v>
      </c>
    </row>
    <row r="4" spans="1:4" x14ac:dyDescent="0.3">
      <c r="A4" s="2" t="s">
        <v>3</v>
      </c>
      <c r="B4" s="4">
        <v>90000</v>
      </c>
      <c r="C4" s="4">
        <v>90000</v>
      </c>
      <c r="D4" s="4">
        <v>90000</v>
      </c>
    </row>
    <row r="5" spans="1:4" x14ac:dyDescent="0.3">
      <c r="A5" s="2" t="s">
        <v>4</v>
      </c>
      <c r="B5" s="4">
        <v>125000</v>
      </c>
      <c r="C5" s="4">
        <v>125000</v>
      </c>
      <c r="D5" s="4">
        <v>123500</v>
      </c>
    </row>
    <row r="6" spans="1:4" x14ac:dyDescent="0.3">
      <c r="A6" s="2" t="s">
        <v>5</v>
      </c>
      <c r="B6" s="4">
        <v>127500</v>
      </c>
      <c r="C6" s="4">
        <v>130000</v>
      </c>
      <c r="D6" s="4">
        <v>119550</v>
      </c>
    </row>
    <row r="7" spans="1:4" x14ac:dyDescent="0.3">
      <c r="A7" s="2" t="s">
        <v>6</v>
      </c>
      <c r="B7" s="4">
        <v>107550</v>
      </c>
      <c r="C7" s="4">
        <v>150000</v>
      </c>
      <c r="D7" s="4">
        <v>101029</v>
      </c>
    </row>
    <row r="8" spans="1:4" x14ac:dyDescent="0.3">
      <c r="A8" s="2" t="s">
        <v>7</v>
      </c>
      <c r="B8" s="4">
        <v>111175</v>
      </c>
      <c r="C8" s="4">
        <v>110000</v>
      </c>
      <c r="D8" s="4">
        <v>111175</v>
      </c>
    </row>
    <row r="9" spans="1:4" x14ac:dyDescent="0.3">
      <c r="A9" s="2" t="s">
        <v>8</v>
      </c>
      <c r="B9" s="4">
        <v>147500</v>
      </c>
      <c r="C9" s="4">
        <v>150000</v>
      </c>
      <c r="D9" s="4">
        <v>147500</v>
      </c>
    </row>
    <row r="10" spans="1:4" x14ac:dyDescent="0.3">
      <c r="A10" s="2" t="s">
        <v>9</v>
      </c>
      <c r="B10" s="4">
        <v>155000</v>
      </c>
      <c r="C10" s="4">
        <v>155000</v>
      </c>
      <c r="D10" s="4">
        <v>155000</v>
      </c>
    </row>
    <row r="11" spans="1:4" x14ac:dyDescent="0.3">
      <c r="A11" s="2" t="s">
        <v>10</v>
      </c>
      <c r="B11" s="4">
        <v>99150</v>
      </c>
      <c r="C11" s="4">
        <v>125000</v>
      </c>
      <c r="D11" s="4">
        <v>89100</v>
      </c>
    </row>
    <row r="12" spans="1:4" x14ac:dyDescent="0.3">
      <c r="A12" s="2" t="s">
        <v>11</v>
      </c>
      <c r="B12" s="4">
        <v>115000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803DF-55BA-41C7-8188-5EA9E69262FA}">
  <dimension ref="A1:C12"/>
  <sheetViews>
    <sheetView tabSelected="1" zoomScale="85" zoomScaleNormal="85" workbookViewId="0">
      <selection activeCell="P22" sqref="P22"/>
    </sheetView>
  </sheetViews>
  <sheetFormatPr defaultRowHeight="14.4" x14ac:dyDescent="0.3"/>
  <cols>
    <col min="1" max="1" width="13.44140625" bestFit="1" customWidth="1"/>
    <col min="2" max="2" width="19.109375" bestFit="1" customWidth="1"/>
    <col min="3" max="5" width="14.44140625" bestFit="1" customWidth="1"/>
  </cols>
  <sheetData>
    <row r="1" spans="1:3" x14ac:dyDescent="0.3">
      <c r="A1" s="1" t="s">
        <v>0</v>
      </c>
      <c r="B1" t="s">
        <v>26</v>
      </c>
      <c r="C1" t="s">
        <v>27</v>
      </c>
    </row>
    <row r="2" spans="1:3" x14ac:dyDescent="0.3">
      <c r="A2" s="2" t="s">
        <v>19</v>
      </c>
      <c r="B2" s="4">
        <v>140000</v>
      </c>
      <c r="C2" s="5">
        <v>0.16191234084231146</v>
      </c>
    </row>
    <row r="3" spans="1:3" x14ac:dyDescent="0.3">
      <c r="A3" s="2" t="s">
        <v>12</v>
      </c>
      <c r="B3" s="4">
        <v>135000</v>
      </c>
      <c r="C3" s="5">
        <v>0.20947600391772772</v>
      </c>
    </row>
    <row r="4" spans="1:3" x14ac:dyDescent="0.3">
      <c r="A4" s="2" t="s">
        <v>15</v>
      </c>
      <c r="B4" s="4">
        <v>134241</v>
      </c>
      <c r="C4" s="5">
        <v>0.11713393731635652</v>
      </c>
    </row>
    <row r="5" spans="1:3" x14ac:dyDescent="0.3">
      <c r="A5" s="2" t="s">
        <v>13</v>
      </c>
      <c r="B5" s="4">
        <v>125000</v>
      </c>
      <c r="C5" s="5">
        <v>0.14569049951028404</v>
      </c>
    </row>
    <row r="6" spans="1:3" x14ac:dyDescent="0.3">
      <c r="A6" s="2" t="s">
        <v>16</v>
      </c>
      <c r="B6" s="4">
        <v>125000</v>
      </c>
      <c r="C6" s="5">
        <v>0.54141160626836438</v>
      </c>
    </row>
    <row r="7" spans="1:3" x14ac:dyDescent="0.3">
      <c r="A7" s="2" t="s">
        <v>20</v>
      </c>
      <c r="B7" s="4">
        <v>120000</v>
      </c>
      <c r="C7" s="5">
        <v>0.56623408423114596</v>
      </c>
    </row>
    <row r="8" spans="1:3" x14ac:dyDescent="0.3">
      <c r="A8" s="2" t="s">
        <v>17</v>
      </c>
      <c r="B8" s="4">
        <v>119550</v>
      </c>
      <c r="C8" s="5">
        <v>0.21207761998041136</v>
      </c>
    </row>
    <row r="9" spans="1:3" x14ac:dyDescent="0.3">
      <c r="A9" s="2" t="s">
        <v>21</v>
      </c>
      <c r="B9" s="4">
        <v>111175</v>
      </c>
      <c r="C9" s="5">
        <v>0.21556684622918706</v>
      </c>
    </row>
    <row r="10" spans="1:3" x14ac:dyDescent="0.3">
      <c r="A10" s="2" t="s">
        <v>18</v>
      </c>
      <c r="B10" s="4">
        <v>110000</v>
      </c>
      <c r="C10" s="5">
        <v>0.14709843290891284</v>
      </c>
    </row>
    <row r="11" spans="1:3" x14ac:dyDescent="0.3">
      <c r="A11" s="2" t="s">
        <v>14</v>
      </c>
      <c r="B11" s="4">
        <v>92500</v>
      </c>
      <c r="C11" s="5">
        <v>0.19160137120470128</v>
      </c>
    </row>
    <row r="12" spans="1:3" x14ac:dyDescent="0.3">
      <c r="A12" s="2" t="s">
        <v>11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BDFE43F5-1D5C-4F2F-B046-F09DAA99B429}">
  <ds:schemaRefs/>
</ds:datastoreItem>
</file>

<file path=customXml/itemProps2.xml><?xml version="1.0" encoding="utf-8"?>
<ds:datastoreItem xmlns:ds="http://schemas.openxmlformats.org/officeDocument/2006/customXml" ds:itemID="{60C53475-D54B-44BC-85C0-0E9F9100471F}">
  <ds:schemaRefs/>
</ds:datastoreItem>
</file>

<file path=customXml/itemProps3.xml><?xml version="1.0" encoding="utf-8"?>
<ds:datastoreItem xmlns:ds="http://schemas.openxmlformats.org/officeDocument/2006/customXml" ds:itemID="{75FF7291-FB76-4293-A6E4-6B055D08FD85}">
  <ds:schemaRefs/>
</ds:datastoreItem>
</file>

<file path=customXml/itemProps4.xml><?xml version="1.0" encoding="utf-8"?>
<ds:datastoreItem xmlns:ds="http://schemas.openxmlformats.org/officeDocument/2006/customXml" ds:itemID="{490646EC-241D-41C0-9324-9EBB5281D06C}">
  <ds:schemaRefs/>
</ds:datastoreItem>
</file>

<file path=customXml/itemProps5.xml><?xml version="1.0" encoding="utf-8"?>
<ds:datastoreItem xmlns:ds="http://schemas.openxmlformats.org/officeDocument/2006/customXml" ds:itemID="{E2993893-178B-4BB9-B720-6C757B7C9EB2}">
  <ds:schemaRefs/>
</ds:datastoreItem>
</file>

<file path=customXml/itemProps6.xml><?xml version="1.0" encoding="utf-8"?>
<ds:datastoreItem xmlns:ds="http://schemas.openxmlformats.org/officeDocument/2006/customXml" ds:itemID="{C571977D-6985-4505-8700-D7171A6987FC}">
  <ds:schemaRefs/>
</ds:datastoreItem>
</file>

<file path=customXml/itemProps7.xml><?xml version="1.0" encoding="utf-8"?>
<ds:datastoreItem xmlns:ds="http://schemas.openxmlformats.org/officeDocument/2006/customXml" ds:itemID="{8AB65DDE-E894-4806-871D-2DE529A3BC5D}">
  <ds:schemaRefs/>
</ds:datastoreItem>
</file>

<file path=customXml/itemProps8.xml><?xml version="1.0" encoding="utf-8"?>
<ds:datastoreItem xmlns:ds="http://schemas.openxmlformats.org/officeDocument/2006/customXml" ds:itemID="{8D424404-FAFE-44CB-8C9B-CC12388562E1}">
  <ds:schemaRefs/>
</ds:datastoreItem>
</file>

<file path=customXml/itemProps9.xml><?xml version="1.0" encoding="utf-8"?>
<ds:datastoreItem xmlns:ds="http://schemas.openxmlformats.org/officeDocument/2006/customXml" ds:itemID="{ED4EC13C-F8F2-4E9F-9A73-AEC6F677F094}">
  <ds:schemaRefs/>
</ds:datastoreItem>
</file>

<file path=customXml/itemProps10.xml><?xml version="1.0" encoding="utf-8"?>
<ds:datastoreItem xmlns:ds="http://schemas.openxmlformats.org/officeDocument/2006/customXml" ds:itemID="{B806A21E-66A2-4501-A80C-02B948554C55}">
  <ds:schemaRefs/>
</ds:datastoreItem>
</file>

<file path=customXml/itemProps11.xml><?xml version="1.0" encoding="utf-8"?>
<ds:datastoreItem xmlns:ds="http://schemas.openxmlformats.org/officeDocument/2006/customXml" ds:itemID="{66DA72B0-53CB-4745-8857-60886B43219A}">
  <ds:schemaRefs/>
</ds:datastoreItem>
</file>

<file path=customXml/itemProps12.xml><?xml version="1.0" encoding="utf-8"?>
<ds:datastoreItem xmlns:ds="http://schemas.openxmlformats.org/officeDocument/2006/customXml" ds:itemID="{93D2CA20-C9C0-4225-AFD1-F7E524DEFAC9}">
  <ds:schemaRefs/>
</ds:datastoreItem>
</file>

<file path=customXml/itemProps13.xml><?xml version="1.0" encoding="utf-8"?>
<ds:datastoreItem xmlns:ds="http://schemas.openxmlformats.org/officeDocument/2006/customXml" ds:itemID="{D62AC1B0-1FA4-443E-85A8-062F46F0AE75}">
  <ds:schemaRefs/>
</ds:datastoreItem>
</file>

<file path=customXml/itemProps14.xml><?xml version="1.0" encoding="utf-8"?>
<ds:datastoreItem xmlns:ds="http://schemas.openxmlformats.org/officeDocument/2006/customXml" ds:itemID="{AADEAD9F-D167-4387-ACEB-DD4CD183A72D}">
  <ds:schemaRefs/>
</ds:datastoreItem>
</file>

<file path=customXml/itemProps15.xml><?xml version="1.0" encoding="utf-8"?>
<ds:datastoreItem xmlns:ds="http://schemas.openxmlformats.org/officeDocument/2006/customXml" ds:itemID="{8D9B9AAB-8678-4DCC-9DE1-6D61400D18F1}">
  <ds:schemaRefs/>
</ds:datastoreItem>
</file>

<file path=customXml/itemProps16.xml><?xml version="1.0" encoding="utf-8"?>
<ds:datastoreItem xmlns:ds="http://schemas.openxmlformats.org/officeDocument/2006/customXml" ds:itemID="{3D41FB38-E258-4BC8-BF89-6F3735B46431}">
  <ds:schemaRefs>
    <ds:schemaRef ds:uri="http://schemas.microsoft.com/DataMashup"/>
  </ds:schemaRefs>
</ds:datastoreItem>
</file>

<file path=customXml/itemProps17.xml><?xml version="1.0" encoding="utf-8"?>
<ds:datastoreItem xmlns:ds="http://schemas.openxmlformats.org/officeDocument/2006/customXml" ds:itemID="{5B439FD7-4A4D-43DF-8541-2EECFB6AA199}">
  <ds:schemaRefs/>
</ds:datastoreItem>
</file>

<file path=customXml/itemProps18.xml><?xml version="1.0" encoding="utf-8"?>
<ds:datastoreItem xmlns:ds="http://schemas.openxmlformats.org/officeDocument/2006/customXml" ds:itemID="{FDC9E655-6AD5-404B-9F7E-B6C68FB7E69C}">
  <ds:schemaRefs/>
</ds:datastoreItem>
</file>

<file path=customXml/itemProps19.xml><?xml version="1.0" encoding="utf-8"?>
<ds:datastoreItem xmlns:ds="http://schemas.openxmlformats.org/officeDocument/2006/customXml" ds:itemID="{FB7AA91A-951F-464F-89AB-7AACCBA5E904}">
  <ds:schemaRefs/>
</ds:datastoreItem>
</file>

<file path=customXml/itemProps20.xml><?xml version="1.0" encoding="utf-8"?>
<ds:datastoreItem xmlns:ds="http://schemas.openxmlformats.org/officeDocument/2006/customXml" ds:itemID="{92DF6CA8-EC88-4089-95CE-67B75A17F871}">
  <ds:schemaRefs/>
</ds:datastoreItem>
</file>

<file path=customXml/itemProps21.xml><?xml version="1.0" encoding="utf-8"?>
<ds:datastoreItem xmlns:ds="http://schemas.openxmlformats.org/officeDocument/2006/customXml" ds:itemID="{A85222D1-FCCF-492C-AE0A-286AFB31B6C0}">
  <ds:schemaRefs/>
</ds:datastoreItem>
</file>

<file path=customXml/itemProps22.xml><?xml version="1.0" encoding="utf-8"?>
<ds:datastoreItem xmlns:ds="http://schemas.openxmlformats.org/officeDocument/2006/customXml" ds:itemID="{369EFAD5-26DA-4CE5-8EAE-00D82E87CD1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Data_Conections</vt:lpstr>
      <vt:lpstr>Salary_VS_Skills</vt:lpstr>
      <vt:lpstr>Skill_Job_Analysis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Subrina Eva</dc:creator>
  <cp:lastModifiedBy>Subrina Eva</cp:lastModifiedBy>
  <dcterms:created xsi:type="dcterms:W3CDTF">2015-06-05T18:17:20Z</dcterms:created>
  <dcterms:modified xsi:type="dcterms:W3CDTF">2025-09-02T05:31:11Z</dcterms:modified>
</cp:coreProperties>
</file>