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_xlchart.v1.4">Sheet1!$D$4</definedName>
    <definedName name="_xlchart.v1.7">Sheet1!$D$4</definedName>
    <definedName name="_xlchart.v1.18">Sheet1!$A$9:$A$15</definedName>
    <definedName name="_xlchart.v1.9">Sheet1!$A$9:$A$15</definedName>
    <definedName name="_xlchart.v1.13">Sheet1!$D$4</definedName>
    <definedName name="_xlchart.v1.0">Sheet1!$A$9:$A$15</definedName>
    <definedName name="_xlchart.v1.20">Sheet1!$D$9:$D$15</definedName>
    <definedName name="_xlchart.v1.19">Sheet1!$D$4</definedName>
    <definedName name="_xlchart.v1.3">Sheet1!$A$9:$A$15</definedName>
    <definedName name="_xlchart.v1.17">Sheet1!$D$9:$D$15</definedName>
    <definedName name="_xlchart.v1.1">Sheet1!$D$4</definedName>
    <definedName name="_xlchart.v1.5">Sheet1!$D$9:$D$15</definedName>
    <definedName name="_xlchart.v1.6">Sheet1!$A$9:$A$15</definedName>
    <definedName name="_xlchart.v1.10">Sheet1!$D$4</definedName>
    <definedName name="_xlchart.v1.15">Sheet1!$A$9:$A$15</definedName>
    <definedName name="_xlchart.v1.11">Sheet1!$D$9:$D$15</definedName>
    <definedName name="_xlchart.v1.2">Sheet1!$D$9:$D$15</definedName>
    <definedName name="_xlchart.v1.16">Sheet1!$D$4</definedName>
    <definedName name="_xlchart.v1.14">Sheet1!$D$9:$D$15</definedName>
    <definedName name="_xlchart.v1.8">Sheet1!$D$9:$D$15</definedName>
    <definedName name="_xlchart.v1.12">Sheet1!$A$9:$A$15</definedName>
  </definedNames>
  <calcPr/>
  <extLst>
    <ext uri="GoogleSheetsCustomDataVersion1">
      <go:sheetsCustomData xmlns:go="http://customooxmlschemas.google.com/" r:id="rId5" roundtripDataSignature="AMtx7mhyvxuNqr9MefvCUJRudyecyjP7sg=="/>
    </ext>
  </extLst>
</workbook>
</file>

<file path=xl/sharedStrings.xml><?xml version="1.0" encoding="utf-8"?>
<sst xmlns="http://schemas.openxmlformats.org/spreadsheetml/2006/main" count="150" uniqueCount="78">
  <si>
    <t>Methods</t>
  </si>
  <si>
    <t>Fold 5</t>
  </si>
  <si>
    <t>Fold 1</t>
  </si>
  <si>
    <t>Fold 3</t>
  </si>
  <si>
    <t>Fold 2</t>
  </si>
  <si>
    <t>Fold 4</t>
  </si>
  <si>
    <t>Average</t>
  </si>
  <si>
    <t>VGG19</t>
  </si>
  <si>
    <t>Folds</t>
  </si>
  <si>
    <t>DenseNet121</t>
  </si>
  <si>
    <t>Fold1</t>
  </si>
  <si>
    <t>ResNet50</t>
  </si>
  <si>
    <t>Accuracy</t>
  </si>
  <si>
    <t>Fold2</t>
  </si>
  <si>
    <t>Majority Voting</t>
  </si>
  <si>
    <t>InceptionV3</t>
  </si>
  <si>
    <t>Fold3</t>
  </si>
  <si>
    <t>Average Ensemble</t>
  </si>
  <si>
    <t>ResNet101</t>
  </si>
  <si>
    <t>Fold4</t>
  </si>
  <si>
    <t>Weighted Average</t>
  </si>
  <si>
    <t>ChexNet</t>
  </si>
  <si>
    <t>Fold5</t>
  </si>
  <si>
    <t>GWO</t>
  </si>
  <si>
    <t xml:space="preserve">     Method-1</t>
  </si>
  <si>
    <t>PSO</t>
  </si>
  <si>
    <t xml:space="preserve">     Method-2</t>
  </si>
  <si>
    <t>Number of nodes</t>
  </si>
  <si>
    <t>ALO</t>
  </si>
  <si>
    <t xml:space="preserve">     Method-3</t>
  </si>
  <si>
    <t>WOA</t>
  </si>
  <si>
    <t xml:space="preserve">     Method-4</t>
  </si>
  <si>
    <t>DE</t>
  </si>
  <si>
    <t xml:space="preserve">     Method-5</t>
  </si>
  <si>
    <t>BWO</t>
  </si>
  <si>
    <t xml:space="preserve">     Method-6</t>
  </si>
  <si>
    <t>RFO</t>
  </si>
  <si>
    <t xml:space="preserve">     Method-7</t>
  </si>
  <si>
    <t>AOA</t>
  </si>
  <si>
    <t xml:space="preserve">     Method-8</t>
  </si>
  <si>
    <t>Classifier Models</t>
  </si>
  <si>
    <t>Recognition accuracy(in %)</t>
  </si>
  <si>
    <t xml:space="preserve">ChexNet </t>
  </si>
  <si>
    <t>Method-1</t>
  </si>
  <si>
    <t xml:space="preserve">DenseNet201 </t>
  </si>
  <si>
    <t>Method-2</t>
  </si>
  <si>
    <t>Nguyen et al.</t>
  </si>
  <si>
    <t>Method-3</t>
  </si>
  <si>
    <t>Hernandez et al.</t>
  </si>
  <si>
    <t>Method-4</t>
  </si>
  <si>
    <t>Lakhani et al.</t>
  </si>
  <si>
    <t>Method-5</t>
  </si>
  <si>
    <t>Rajaraman et al.</t>
  </si>
  <si>
    <t>Method-6</t>
  </si>
  <si>
    <t>Rajpurkar et al.</t>
  </si>
  <si>
    <t>Method-7</t>
  </si>
  <si>
    <t>Pathan et al.</t>
  </si>
  <si>
    <t>Method-8</t>
  </si>
  <si>
    <t>Ezzat et al.</t>
  </si>
  <si>
    <t>Method-9</t>
  </si>
  <si>
    <t>Martin et al.</t>
  </si>
  <si>
    <t>Method-10</t>
  </si>
  <si>
    <t>Nour et al.</t>
  </si>
  <si>
    <t>Method-11</t>
  </si>
  <si>
    <t>Method-12</t>
  </si>
  <si>
    <t>Method-13</t>
  </si>
  <si>
    <t>Method-14</t>
  </si>
  <si>
    <t>Method-15</t>
  </si>
  <si>
    <t>Method-16</t>
  </si>
  <si>
    <t>Method-17</t>
  </si>
  <si>
    <t>Method-18</t>
  </si>
  <si>
    <t>Method-19</t>
  </si>
  <si>
    <t>Pre-trained models</t>
  </si>
  <si>
    <t>DenseNet201</t>
  </si>
  <si>
    <t>ResNet152</t>
  </si>
  <si>
    <t>InceptionResNetV2</t>
  </si>
  <si>
    <t>MobileNetV2</t>
  </si>
  <si>
    <t>Mobilenet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</si>
</sst>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sz val="12.0"/>
      <color theme="1"/>
      <name val="Times New Roman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85317460838465"/>
          <c:y val="0.29781096987624556"/>
          <c:w val="0.8901468253916154"/>
          <c:h val="0.6187651263984869"/>
        </c:manualLayout>
      </c:layout>
      <c:lineChart>
        <c:varyColors val="0"/>
        <c:axId val="1017819121"/>
        <c:axId val="365942853"/>
      </c:lineChart>
      <c:catAx>
        <c:axId val="1017819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5942853"/>
      </c:catAx>
      <c:valAx>
        <c:axId val="36594285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178191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Sheet1!$H$58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Sheet1!$G$59:$G$68</c:f>
            </c:strRef>
          </c:cat>
          <c:val>
            <c:numRef>
              <c:f>Sheet1!$H$59:$H$68</c:f>
              <c:numCache/>
            </c:numRef>
          </c:val>
        </c:ser>
        <c:axId val="1471618965"/>
        <c:axId val="1291641688"/>
      </c:barChart>
      <c:catAx>
        <c:axId val="1471618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Pre-trained 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91641688"/>
      </c:catAx>
      <c:valAx>
        <c:axId val="129164168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Recognition Accuracy (in 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618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47625</xdr:colOff>
      <xdr:row>20</xdr:row>
      <xdr:rowOff>9525</xdr:rowOff>
    </xdr:from>
    <xdr:ext cx="5153025" cy="2724150"/>
    <xdr:graphicFrame>
      <xdr:nvGraphicFramePr>
        <xdr:cNvPr id="133833215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1038225</xdr:colOff>
      <xdr:row>40</xdr:row>
      <xdr:rowOff>142875</xdr:rowOff>
    </xdr:from>
    <xdr:ext cx="6267450" cy="4343400"/>
    <xdr:graphicFrame>
      <xdr:nvGraphicFramePr>
        <xdr:cNvPr id="6817615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6.0"/>
    <col customWidth="1" min="3" max="7" width="5.89"/>
    <col customWidth="1" min="8" max="9" width="7.44"/>
    <col customWidth="1" min="10" max="32" width="11.0"/>
  </cols>
  <sheetData>
    <row r="1" ht="15.75" customHeight="1"/>
    <row r="2" ht="15.75" customHeight="1"/>
    <row r="3" ht="15.75" customHeight="1"/>
    <row r="4" ht="15.75" customHeight="1">
      <c r="A4" s="1" t="s">
        <v>0</v>
      </c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5</v>
      </c>
      <c r="H4" s="1" t="s">
        <v>0</v>
      </c>
      <c r="I4" s="2" t="s">
        <v>6</v>
      </c>
    </row>
    <row r="5" ht="15.75" customHeight="1">
      <c r="A5" s="1" t="s">
        <v>7</v>
      </c>
      <c r="B5" s="1" t="s">
        <v>7</v>
      </c>
      <c r="C5" s="1">
        <v>98.3</v>
      </c>
      <c r="D5" s="1">
        <v>99.07</v>
      </c>
      <c r="E5" s="1">
        <v>99.07</v>
      </c>
      <c r="F5" s="1">
        <v>98.5</v>
      </c>
      <c r="G5" s="3">
        <v>98.78</v>
      </c>
      <c r="H5" s="1" t="s">
        <v>7</v>
      </c>
      <c r="I5" s="4">
        <f t="shared" ref="I5:I18" si="1">ROUND(AVERAGE(C5:G5), 2)</f>
        <v>98.74</v>
      </c>
      <c r="P5" s="3" t="s">
        <v>8</v>
      </c>
    </row>
    <row r="6" ht="15.75" customHeight="1">
      <c r="A6" s="5" t="s">
        <v>9</v>
      </c>
      <c r="B6" s="5" t="s">
        <v>9</v>
      </c>
      <c r="C6" s="1">
        <v>98.78</v>
      </c>
      <c r="D6" s="1">
        <v>98.64</v>
      </c>
      <c r="E6" s="1">
        <v>98.86</v>
      </c>
      <c r="F6" s="1">
        <v>99.07</v>
      </c>
      <c r="G6" s="3">
        <v>99.07</v>
      </c>
      <c r="H6" s="5" t="s">
        <v>9</v>
      </c>
      <c r="I6" s="4">
        <f t="shared" si="1"/>
        <v>98.88</v>
      </c>
      <c r="P6" s="3" t="s">
        <v>10</v>
      </c>
    </row>
    <row r="7" ht="15.75" customHeight="1">
      <c r="A7" s="1" t="s">
        <v>11</v>
      </c>
      <c r="B7" s="1" t="s">
        <v>11</v>
      </c>
      <c r="C7" s="1">
        <v>98.64</v>
      </c>
      <c r="D7" s="1">
        <v>98.71</v>
      </c>
      <c r="E7" s="1">
        <v>98.85</v>
      </c>
      <c r="F7" s="1">
        <v>98.78</v>
      </c>
      <c r="G7" s="3">
        <v>98.93</v>
      </c>
      <c r="H7" s="1" t="s">
        <v>11</v>
      </c>
      <c r="I7" s="4">
        <f t="shared" si="1"/>
        <v>98.78</v>
      </c>
      <c r="K7" s="3" t="s">
        <v>0</v>
      </c>
      <c r="L7" s="3" t="s">
        <v>12</v>
      </c>
      <c r="P7" s="3" t="s">
        <v>13</v>
      </c>
    </row>
    <row r="8" ht="15.75" customHeight="1">
      <c r="A8" s="1" t="s">
        <v>14</v>
      </c>
      <c r="B8" s="1" t="s">
        <v>14</v>
      </c>
      <c r="C8" s="1">
        <v>98.78</v>
      </c>
      <c r="D8" s="1">
        <v>98.78</v>
      </c>
      <c r="E8" s="1">
        <v>99.07</v>
      </c>
      <c r="F8" s="1">
        <v>98.93</v>
      </c>
      <c r="G8" s="3">
        <v>98.93</v>
      </c>
      <c r="H8" s="1" t="s">
        <v>14</v>
      </c>
      <c r="I8" s="4">
        <f t="shared" si="1"/>
        <v>98.9</v>
      </c>
      <c r="K8" s="3" t="s">
        <v>15</v>
      </c>
      <c r="L8" s="3">
        <v>95.95</v>
      </c>
      <c r="P8" s="3" t="s">
        <v>16</v>
      </c>
    </row>
    <row r="9" ht="15.75" customHeight="1">
      <c r="A9" s="1" t="s">
        <v>17</v>
      </c>
      <c r="B9" s="1" t="s">
        <v>17</v>
      </c>
      <c r="C9" s="1">
        <v>98.93</v>
      </c>
      <c r="D9" s="1">
        <v>98.93</v>
      </c>
      <c r="E9" s="1">
        <v>99.14</v>
      </c>
      <c r="F9" s="1">
        <v>98.78</v>
      </c>
      <c r="G9" s="3">
        <v>98.93</v>
      </c>
      <c r="H9" s="1" t="s">
        <v>17</v>
      </c>
      <c r="I9" s="4">
        <f t="shared" si="1"/>
        <v>98.94</v>
      </c>
      <c r="K9" s="3" t="s">
        <v>18</v>
      </c>
      <c r="L9" s="3">
        <v>96.88</v>
      </c>
      <c r="P9" s="3" t="s">
        <v>19</v>
      </c>
    </row>
    <row r="10" ht="15.75" customHeight="1">
      <c r="A10" s="1" t="s">
        <v>20</v>
      </c>
      <c r="B10" s="1" t="s">
        <v>20</v>
      </c>
      <c r="C10" s="1">
        <v>98.93</v>
      </c>
      <c r="D10" s="1">
        <v>99.07</v>
      </c>
      <c r="E10" s="1">
        <v>99.17</v>
      </c>
      <c r="F10" s="1">
        <v>98.93</v>
      </c>
      <c r="G10" s="3">
        <v>99.07</v>
      </c>
      <c r="H10" s="1" t="s">
        <v>20</v>
      </c>
      <c r="I10" s="4">
        <f t="shared" si="1"/>
        <v>99.03</v>
      </c>
      <c r="K10" s="3" t="s">
        <v>21</v>
      </c>
      <c r="L10" s="3">
        <v>97.07</v>
      </c>
      <c r="P10" s="3" t="s">
        <v>22</v>
      </c>
    </row>
    <row r="11" ht="15.75" customHeight="1">
      <c r="A11" s="1" t="s">
        <v>23</v>
      </c>
      <c r="B11" s="3" t="s">
        <v>24</v>
      </c>
      <c r="C11" s="1">
        <v>99.66</v>
      </c>
      <c r="D11" s="1">
        <v>99.43</v>
      </c>
      <c r="E11" s="1">
        <v>99.23</v>
      </c>
      <c r="F11" s="1">
        <v>99.17</v>
      </c>
      <c r="G11" s="3">
        <v>99.33</v>
      </c>
      <c r="H11" s="3" t="s">
        <v>24</v>
      </c>
      <c r="I11" s="4">
        <f t="shared" si="1"/>
        <v>99.36</v>
      </c>
      <c r="K11" s="3" t="s">
        <v>23</v>
      </c>
      <c r="L11" s="3">
        <v>99.36</v>
      </c>
    </row>
    <row r="12" ht="15.75" customHeight="1">
      <c r="A12" s="1" t="s">
        <v>25</v>
      </c>
      <c r="B12" s="3" t="s">
        <v>26</v>
      </c>
      <c r="C12" s="1">
        <v>99.64</v>
      </c>
      <c r="D12" s="1">
        <v>99.37</v>
      </c>
      <c r="E12" s="1">
        <v>99.33</v>
      </c>
      <c r="F12" s="1">
        <v>99.65</v>
      </c>
      <c r="G12" s="3">
        <v>99.64</v>
      </c>
      <c r="H12" s="3" t="s">
        <v>26</v>
      </c>
      <c r="I12" s="4">
        <f t="shared" si="1"/>
        <v>99.53</v>
      </c>
      <c r="K12" s="3" t="s">
        <v>25</v>
      </c>
      <c r="L12" s="3">
        <v>99.53</v>
      </c>
      <c r="R12" s="3" t="s">
        <v>27</v>
      </c>
      <c r="S12" s="3" t="s">
        <v>10</v>
      </c>
      <c r="T12" s="3" t="s">
        <v>13</v>
      </c>
      <c r="U12" s="3" t="s">
        <v>16</v>
      </c>
      <c r="V12" s="3" t="s">
        <v>19</v>
      </c>
      <c r="W12" s="3" t="s">
        <v>22</v>
      </c>
      <c r="X12" s="3" t="s">
        <v>6</v>
      </c>
    </row>
    <row r="13" ht="15.75" customHeight="1">
      <c r="A13" s="1" t="s">
        <v>28</v>
      </c>
      <c r="B13" s="3" t="s">
        <v>29</v>
      </c>
      <c r="C13" s="1">
        <v>99.75</v>
      </c>
      <c r="D13" s="1">
        <v>99.53</v>
      </c>
      <c r="E13" s="1">
        <v>99.48</v>
      </c>
      <c r="F13" s="1">
        <v>99.45</v>
      </c>
      <c r="G13" s="3">
        <v>99.55</v>
      </c>
      <c r="H13" s="3" t="s">
        <v>29</v>
      </c>
      <c r="I13" s="4">
        <f t="shared" si="1"/>
        <v>99.55</v>
      </c>
      <c r="J13" s="3">
        <v>99.55</v>
      </c>
      <c r="K13" s="3" t="s">
        <v>28</v>
      </c>
      <c r="L13" s="3">
        <v>99.55</v>
      </c>
      <c r="R13" s="3">
        <v>128.0</v>
      </c>
      <c r="S13" s="3">
        <v>97.32</v>
      </c>
      <c r="T13" s="3">
        <v>96.96</v>
      </c>
      <c r="U13" s="3">
        <v>88.21</v>
      </c>
      <c r="V13" s="3">
        <v>97.05</v>
      </c>
      <c r="W13" s="3">
        <v>93.59</v>
      </c>
      <c r="X13" s="4">
        <f t="shared" ref="X13:X18" si="2">AVERAGE(S13:W13)</f>
        <v>94.626</v>
      </c>
    </row>
    <row r="14" ht="15.75" customHeight="1">
      <c r="A14" s="1" t="s">
        <v>30</v>
      </c>
      <c r="B14" s="3" t="s">
        <v>31</v>
      </c>
      <c r="C14" s="1">
        <v>99.42</v>
      </c>
      <c r="D14" s="1">
        <v>99.32</v>
      </c>
      <c r="E14" s="1">
        <v>99.51</v>
      </c>
      <c r="F14" s="1">
        <v>99.35</v>
      </c>
      <c r="G14" s="3">
        <v>99.6</v>
      </c>
      <c r="H14" s="3" t="s">
        <v>31</v>
      </c>
      <c r="I14" s="4">
        <f t="shared" si="1"/>
        <v>99.44</v>
      </c>
      <c r="K14" s="3" t="s">
        <v>30</v>
      </c>
      <c r="L14" s="3">
        <v>99.44</v>
      </c>
      <c r="R14" s="3">
        <v>768.0</v>
      </c>
      <c r="S14" s="3">
        <v>98.04</v>
      </c>
      <c r="T14" s="3">
        <v>97.59</v>
      </c>
      <c r="U14" s="3">
        <v>97.95</v>
      </c>
      <c r="V14" s="3">
        <v>97.32</v>
      </c>
      <c r="W14" s="3">
        <v>95.98</v>
      </c>
      <c r="X14" s="4">
        <f t="shared" si="2"/>
        <v>97.376</v>
      </c>
    </row>
    <row r="15" ht="15.75" customHeight="1">
      <c r="A15" s="1" t="s">
        <v>32</v>
      </c>
      <c r="B15" s="3" t="s">
        <v>33</v>
      </c>
      <c r="C15" s="1">
        <v>99.54</v>
      </c>
      <c r="D15" s="1">
        <v>99.28</v>
      </c>
      <c r="E15" s="1">
        <v>99.41</v>
      </c>
      <c r="F15" s="1">
        <v>99.2</v>
      </c>
      <c r="G15" s="3">
        <v>99.14</v>
      </c>
      <c r="H15" s="3" t="s">
        <v>33</v>
      </c>
      <c r="I15" s="4">
        <f t="shared" si="1"/>
        <v>99.31</v>
      </c>
      <c r="K15" s="3" t="s">
        <v>32</v>
      </c>
      <c r="L15" s="3">
        <v>99.31</v>
      </c>
      <c r="R15" s="3">
        <v>1024.0</v>
      </c>
      <c r="S15" s="3">
        <v>98.48</v>
      </c>
      <c r="T15" s="3">
        <v>97.14</v>
      </c>
      <c r="U15" s="3">
        <v>98.21</v>
      </c>
      <c r="V15" s="3">
        <v>98.15</v>
      </c>
      <c r="W15" s="3">
        <v>96.07</v>
      </c>
      <c r="X15" s="4">
        <f t="shared" si="2"/>
        <v>97.61</v>
      </c>
    </row>
    <row r="16" ht="15.75" customHeight="1">
      <c r="A16" s="3" t="s">
        <v>34</v>
      </c>
      <c r="B16" s="3" t="s">
        <v>35</v>
      </c>
      <c r="C16" s="3">
        <v>99.7</v>
      </c>
      <c r="D16" s="3">
        <v>99.24</v>
      </c>
      <c r="E16" s="3">
        <v>99.36</v>
      </c>
      <c r="F16" s="3">
        <v>99.17</v>
      </c>
      <c r="G16" s="3">
        <v>99.3</v>
      </c>
      <c r="H16" s="3" t="s">
        <v>35</v>
      </c>
      <c r="I16" s="4">
        <f t="shared" si="1"/>
        <v>99.35</v>
      </c>
      <c r="R16" s="3">
        <v>2048.0</v>
      </c>
      <c r="S16" s="3">
        <v>96.7</v>
      </c>
      <c r="T16" s="3">
        <v>98.17</v>
      </c>
      <c r="U16" s="3">
        <v>98.42</v>
      </c>
      <c r="V16" s="3">
        <v>98.48</v>
      </c>
      <c r="W16" s="3">
        <v>98.5</v>
      </c>
      <c r="X16" s="4">
        <f t="shared" si="2"/>
        <v>98.054</v>
      </c>
    </row>
    <row r="17" ht="15.75" customHeight="1">
      <c r="A17" s="3" t="s">
        <v>36</v>
      </c>
      <c r="B17" s="3" t="s">
        <v>37</v>
      </c>
      <c r="C17" s="3">
        <v>99.71</v>
      </c>
      <c r="D17" s="3">
        <v>99.28</v>
      </c>
      <c r="E17" s="3">
        <v>99.36</v>
      </c>
      <c r="F17" s="3">
        <v>99.14</v>
      </c>
      <c r="G17" s="3">
        <v>99.34</v>
      </c>
      <c r="H17" s="3" t="s">
        <v>37</v>
      </c>
      <c r="I17" s="4">
        <f t="shared" si="1"/>
        <v>99.37</v>
      </c>
      <c r="R17" s="3">
        <v>4096.0</v>
      </c>
      <c r="S17" s="3">
        <v>98.39</v>
      </c>
      <c r="T17" s="3">
        <v>99.37</v>
      </c>
      <c r="U17" s="3">
        <v>98.6</v>
      </c>
      <c r="V17" s="3">
        <v>98.3</v>
      </c>
      <c r="W17" s="3">
        <v>99.1</v>
      </c>
      <c r="X17" s="4">
        <f t="shared" si="2"/>
        <v>98.752</v>
      </c>
    </row>
    <row r="18" ht="15.75" customHeight="1">
      <c r="A18" s="3" t="s">
        <v>38</v>
      </c>
      <c r="B18" s="3" t="s">
        <v>39</v>
      </c>
      <c r="C18" s="3">
        <v>99.71</v>
      </c>
      <c r="D18" s="3">
        <v>99.25</v>
      </c>
      <c r="E18" s="3">
        <v>99.36</v>
      </c>
      <c r="F18" s="3">
        <v>99.14</v>
      </c>
      <c r="G18" s="3">
        <v>99.57</v>
      </c>
      <c r="H18" s="3" t="s">
        <v>39</v>
      </c>
      <c r="I18" s="4">
        <f t="shared" si="1"/>
        <v>99.41</v>
      </c>
      <c r="R18" s="3">
        <v>8192.0</v>
      </c>
      <c r="S18" s="3">
        <v>96.88</v>
      </c>
      <c r="T18" s="3">
        <v>99.2</v>
      </c>
      <c r="U18" s="3">
        <v>97.32</v>
      </c>
      <c r="V18" s="3">
        <v>98.12</v>
      </c>
      <c r="W18" s="3">
        <v>98.48</v>
      </c>
      <c r="X18" s="4">
        <f t="shared" si="2"/>
        <v>98</v>
      </c>
    </row>
    <row r="19" ht="15.75" customHeight="1"/>
    <row r="20" ht="15.75" customHeight="1"/>
    <row r="21" ht="15.75" customHeight="1"/>
    <row r="22" ht="15.75" customHeight="1">
      <c r="B22" s="4">
        <v>98.78</v>
      </c>
      <c r="C22" s="1">
        <v>98.93</v>
      </c>
      <c r="D22" s="1">
        <v>99.07</v>
      </c>
      <c r="E22" s="1">
        <v>99.2</v>
      </c>
      <c r="F22" s="1">
        <v>98.64</v>
      </c>
    </row>
    <row r="23" ht="15.75" customHeight="1">
      <c r="I23" s="4">
        <f>ROUND(AVERAGE(C7:G7), 2)</f>
        <v>98.78</v>
      </c>
    </row>
    <row r="24" ht="15.75" customHeight="1"/>
    <row r="25" ht="15.75" customHeight="1"/>
    <row r="26" ht="15.75" customHeight="1">
      <c r="R26" s="2" t="s">
        <v>1</v>
      </c>
    </row>
    <row r="27" ht="15.75" customHeight="1">
      <c r="R27" s="1">
        <v>98.3</v>
      </c>
      <c r="S27" s="2" t="s">
        <v>2</v>
      </c>
      <c r="T27" s="2" t="s">
        <v>4</v>
      </c>
    </row>
    <row r="28" ht="15.75" customHeight="1">
      <c r="K28" s="1" t="s">
        <v>0</v>
      </c>
      <c r="L28" s="2" t="s">
        <v>1</v>
      </c>
      <c r="M28" s="2" t="s">
        <v>5</v>
      </c>
      <c r="N28" s="2" t="s">
        <v>3</v>
      </c>
      <c r="O28" s="2" t="s">
        <v>4</v>
      </c>
      <c r="P28" s="2" t="s">
        <v>2</v>
      </c>
      <c r="R28" s="1">
        <v>98.78</v>
      </c>
      <c r="S28" s="1">
        <v>99.07</v>
      </c>
      <c r="T28" s="1">
        <v>98.5</v>
      </c>
      <c r="U28" s="2" t="s">
        <v>3</v>
      </c>
    </row>
    <row r="29" ht="15.75" customHeight="1">
      <c r="K29" s="1" t="s">
        <v>7</v>
      </c>
      <c r="L29" s="1">
        <v>98.3</v>
      </c>
      <c r="M29" s="1">
        <v>98.78</v>
      </c>
      <c r="N29" s="1">
        <v>99.07</v>
      </c>
      <c r="O29" s="1">
        <v>98.5</v>
      </c>
      <c r="P29" s="1">
        <v>99.07</v>
      </c>
      <c r="R29" s="1">
        <v>98.64</v>
      </c>
      <c r="S29" s="1">
        <v>98.64</v>
      </c>
      <c r="T29" s="1">
        <v>99.07</v>
      </c>
      <c r="U29" s="1">
        <v>99.07</v>
      </c>
    </row>
    <row r="30" ht="15.75" customHeight="1">
      <c r="K30" s="5" t="s">
        <v>9</v>
      </c>
      <c r="L30" s="1">
        <v>98.78</v>
      </c>
      <c r="M30" s="1">
        <v>99.07</v>
      </c>
      <c r="N30" s="1">
        <v>98.86</v>
      </c>
      <c r="O30" s="1">
        <v>99.07</v>
      </c>
      <c r="P30" s="1">
        <v>98.64</v>
      </c>
      <c r="R30" s="1">
        <v>98.78</v>
      </c>
      <c r="S30" s="1">
        <v>98.71</v>
      </c>
      <c r="T30" s="1">
        <v>98.78</v>
      </c>
      <c r="U30" s="1">
        <v>98.86</v>
      </c>
    </row>
    <row r="31" ht="15.75" customHeight="1">
      <c r="A31" s="3"/>
      <c r="B31" s="3"/>
      <c r="K31" s="1" t="s">
        <v>11</v>
      </c>
      <c r="L31" s="1">
        <v>98.64</v>
      </c>
      <c r="M31" s="1">
        <v>98.93</v>
      </c>
      <c r="N31" s="1">
        <v>98.85</v>
      </c>
      <c r="O31" s="1">
        <v>98.78</v>
      </c>
      <c r="P31" s="1">
        <v>98.71</v>
      </c>
      <c r="R31" s="1">
        <v>98.93</v>
      </c>
      <c r="S31" s="1">
        <v>98.78</v>
      </c>
      <c r="T31" s="1">
        <v>98.93</v>
      </c>
      <c r="U31" s="1">
        <v>98.85</v>
      </c>
    </row>
    <row r="32" ht="15.75" customHeight="1">
      <c r="A32" s="3" t="s">
        <v>40</v>
      </c>
      <c r="B32" s="3" t="s">
        <v>40</v>
      </c>
      <c r="C32" s="3" t="s">
        <v>41</v>
      </c>
      <c r="K32" s="1" t="s">
        <v>14</v>
      </c>
      <c r="L32" s="1">
        <v>98.78</v>
      </c>
      <c r="M32" s="1">
        <v>98.93</v>
      </c>
      <c r="N32" s="1">
        <v>99.07</v>
      </c>
      <c r="O32" s="1">
        <v>98.93</v>
      </c>
      <c r="P32" s="1">
        <v>98.78</v>
      </c>
      <c r="R32" s="1">
        <v>98.93</v>
      </c>
      <c r="S32" s="1">
        <v>98.93</v>
      </c>
      <c r="T32" s="1">
        <v>98.78</v>
      </c>
      <c r="U32" s="1">
        <v>99.07</v>
      </c>
    </row>
    <row r="33" ht="15.75" customHeight="1">
      <c r="A33" s="3" t="s">
        <v>42</v>
      </c>
      <c r="B33" s="3" t="s">
        <v>43</v>
      </c>
      <c r="C33" s="3">
        <v>96.47</v>
      </c>
      <c r="K33" s="1" t="s">
        <v>17</v>
      </c>
      <c r="L33" s="1">
        <v>98.93</v>
      </c>
      <c r="M33" s="1">
        <v>98.93</v>
      </c>
      <c r="N33" s="1">
        <v>99.14</v>
      </c>
      <c r="O33" s="1">
        <v>98.78</v>
      </c>
      <c r="P33" s="1">
        <v>98.93</v>
      </c>
      <c r="R33" s="1">
        <v>99.66</v>
      </c>
      <c r="S33" s="1">
        <v>99.07</v>
      </c>
      <c r="T33" s="1">
        <v>98.93</v>
      </c>
      <c r="U33" s="1">
        <v>99.14</v>
      </c>
    </row>
    <row r="34" ht="15.75" customHeight="1">
      <c r="A34" s="3" t="s">
        <v>44</v>
      </c>
      <c r="B34" s="3" t="s">
        <v>45</v>
      </c>
      <c r="C34" s="3">
        <v>95.07</v>
      </c>
      <c r="K34" s="1" t="s">
        <v>20</v>
      </c>
      <c r="L34" s="1">
        <v>98.93</v>
      </c>
      <c r="M34" s="1">
        <v>99.07</v>
      </c>
      <c r="N34" s="1">
        <v>99.17</v>
      </c>
      <c r="O34" s="1">
        <v>98.93</v>
      </c>
      <c r="P34" s="1">
        <v>99.07</v>
      </c>
      <c r="R34" s="1">
        <v>99.64</v>
      </c>
      <c r="S34" s="1">
        <v>99.43</v>
      </c>
      <c r="T34" s="1">
        <v>99.17</v>
      </c>
      <c r="U34" s="1">
        <v>99.17</v>
      </c>
    </row>
    <row r="35" ht="15.75" customHeight="1">
      <c r="A35" s="3" t="s">
        <v>46</v>
      </c>
      <c r="B35" s="3" t="s">
        <v>47</v>
      </c>
      <c r="C35" s="3">
        <v>98.86</v>
      </c>
      <c r="K35" s="1" t="s">
        <v>25</v>
      </c>
      <c r="L35" s="1">
        <v>99.64</v>
      </c>
      <c r="M35" s="1">
        <v>99.64</v>
      </c>
      <c r="N35" s="1">
        <v>99.33</v>
      </c>
      <c r="O35" s="1">
        <v>99.65</v>
      </c>
      <c r="P35" s="1">
        <v>99.37</v>
      </c>
      <c r="R35" s="1">
        <v>99.75</v>
      </c>
      <c r="S35" s="1">
        <v>99.37</v>
      </c>
      <c r="T35" s="1">
        <v>99.65</v>
      </c>
      <c r="U35" s="1">
        <v>99.23</v>
      </c>
    </row>
    <row r="36" ht="15.75" customHeight="1">
      <c r="A36" s="3" t="s">
        <v>48</v>
      </c>
      <c r="B36" s="3" t="s">
        <v>49</v>
      </c>
      <c r="C36" s="3">
        <v>98.93</v>
      </c>
      <c r="K36" s="1" t="s">
        <v>28</v>
      </c>
      <c r="L36" s="1">
        <v>99.75</v>
      </c>
      <c r="M36" s="1">
        <v>99.55</v>
      </c>
      <c r="N36" s="1">
        <v>99.48</v>
      </c>
      <c r="O36" s="1">
        <v>99.45</v>
      </c>
      <c r="P36" s="1">
        <v>99.53</v>
      </c>
      <c r="R36" s="1">
        <v>99.42</v>
      </c>
      <c r="S36" s="1">
        <v>99.53</v>
      </c>
      <c r="T36" s="1">
        <v>99.45</v>
      </c>
      <c r="U36" s="1">
        <v>99.33</v>
      </c>
    </row>
    <row r="37" ht="15.75" customHeight="1">
      <c r="A37" s="3" t="s">
        <v>50</v>
      </c>
      <c r="B37" s="3" t="s">
        <v>51</v>
      </c>
      <c r="C37" s="3">
        <v>99.14</v>
      </c>
      <c r="K37" s="1" t="s">
        <v>32</v>
      </c>
      <c r="L37" s="1">
        <v>99.54</v>
      </c>
      <c r="M37" s="1">
        <v>99.14</v>
      </c>
      <c r="N37" s="1">
        <v>99.41</v>
      </c>
      <c r="O37" s="1">
        <v>99.2</v>
      </c>
      <c r="P37" s="1">
        <v>99.28</v>
      </c>
      <c r="R37" s="1">
        <v>99.54</v>
      </c>
      <c r="S37" s="1">
        <v>99.32</v>
      </c>
      <c r="T37" s="1">
        <v>99.35</v>
      </c>
      <c r="U37" s="1">
        <v>99.48</v>
      </c>
    </row>
    <row r="38" ht="15.75" customHeight="1">
      <c r="A38" s="3" t="s">
        <v>52</v>
      </c>
      <c r="B38" s="3" t="s">
        <v>53</v>
      </c>
      <c r="C38" s="3">
        <v>98.07</v>
      </c>
      <c r="K38" s="1" t="s">
        <v>30</v>
      </c>
      <c r="L38" s="1">
        <v>99.42</v>
      </c>
      <c r="M38" s="1">
        <v>99.6</v>
      </c>
      <c r="N38" s="1">
        <v>99.51</v>
      </c>
      <c r="O38" s="1">
        <v>99.35</v>
      </c>
      <c r="P38" s="1">
        <v>99.32</v>
      </c>
      <c r="R38" s="3">
        <v>99.7</v>
      </c>
      <c r="S38" s="1">
        <v>99.28</v>
      </c>
      <c r="T38" s="1">
        <v>99.2</v>
      </c>
      <c r="U38" s="1">
        <v>99.51</v>
      </c>
    </row>
    <row r="39" ht="15.75" customHeight="1">
      <c r="A39" s="3" t="s">
        <v>54</v>
      </c>
      <c r="B39" s="3" t="s">
        <v>55</v>
      </c>
      <c r="C39" s="3">
        <v>98.64</v>
      </c>
      <c r="K39" s="3" t="s">
        <v>34</v>
      </c>
      <c r="L39" s="3">
        <v>99.7</v>
      </c>
      <c r="M39" s="3">
        <v>99.3</v>
      </c>
      <c r="N39" s="3">
        <v>99.36</v>
      </c>
      <c r="O39" s="3">
        <v>99.17</v>
      </c>
      <c r="P39" s="3">
        <v>99.24</v>
      </c>
      <c r="R39" s="3">
        <v>99.71</v>
      </c>
      <c r="S39" s="3">
        <v>99.24</v>
      </c>
      <c r="T39" s="3">
        <v>99.17</v>
      </c>
      <c r="U39" s="1">
        <v>99.41</v>
      </c>
    </row>
    <row r="40" ht="15.75" customHeight="1">
      <c r="A40" s="3" t="s">
        <v>56</v>
      </c>
      <c r="B40" s="3" t="s">
        <v>57</v>
      </c>
      <c r="C40" s="3">
        <v>97.57</v>
      </c>
      <c r="K40" s="3" t="s">
        <v>36</v>
      </c>
      <c r="L40" s="3">
        <v>99.71</v>
      </c>
      <c r="M40" s="3">
        <v>99.34</v>
      </c>
      <c r="N40" s="3">
        <v>99.36</v>
      </c>
      <c r="O40" s="3">
        <v>99.14</v>
      </c>
      <c r="P40" s="3">
        <v>99.28</v>
      </c>
      <c r="R40" s="3">
        <v>99.71</v>
      </c>
      <c r="S40" s="3">
        <v>99.28</v>
      </c>
      <c r="T40" s="3">
        <v>99.14</v>
      </c>
      <c r="U40" s="3">
        <v>99.36</v>
      </c>
    </row>
    <row r="41" ht="15.75" customHeight="1">
      <c r="A41" s="3" t="s">
        <v>58</v>
      </c>
      <c r="B41" s="3" t="s">
        <v>59</v>
      </c>
      <c r="C41" s="3">
        <v>99.29</v>
      </c>
      <c r="K41" s="3" t="s">
        <v>38</v>
      </c>
      <c r="L41" s="3">
        <v>99.71</v>
      </c>
      <c r="M41" s="3">
        <v>99.57</v>
      </c>
      <c r="N41" s="3">
        <v>99.36</v>
      </c>
      <c r="O41" s="3">
        <v>99.14</v>
      </c>
      <c r="P41" s="3">
        <v>99.25</v>
      </c>
      <c r="S41" s="3">
        <v>99.25</v>
      </c>
      <c r="T41" s="3">
        <v>99.14</v>
      </c>
      <c r="U41" s="3">
        <v>99.36</v>
      </c>
    </row>
    <row r="42" ht="15.75" customHeight="1">
      <c r="A42" s="3" t="s">
        <v>60</v>
      </c>
      <c r="B42" s="3" t="s">
        <v>61</v>
      </c>
      <c r="C42" s="3">
        <v>98.71</v>
      </c>
      <c r="U42" s="3">
        <v>99.36</v>
      </c>
    </row>
    <row r="43" ht="15.75" customHeight="1">
      <c r="A43" s="3" t="s">
        <v>62</v>
      </c>
      <c r="B43" s="3" t="s">
        <v>63</v>
      </c>
      <c r="C43" s="3">
        <v>97.14</v>
      </c>
    </row>
    <row r="44" ht="15.75" customHeight="1">
      <c r="A44" s="3" t="s">
        <v>23</v>
      </c>
      <c r="B44" s="3" t="s">
        <v>64</v>
      </c>
      <c r="C44" s="3">
        <v>99.36</v>
      </c>
    </row>
    <row r="45" ht="15.75" customHeight="1">
      <c r="A45" s="3" t="s">
        <v>25</v>
      </c>
      <c r="B45" s="3" t="s">
        <v>65</v>
      </c>
      <c r="C45" s="3">
        <v>99.53</v>
      </c>
    </row>
    <row r="46" ht="15.75" customHeight="1">
      <c r="A46" s="3" t="s">
        <v>28</v>
      </c>
      <c r="B46" s="3" t="s">
        <v>66</v>
      </c>
      <c r="C46" s="3">
        <v>99.55</v>
      </c>
    </row>
    <row r="47" ht="15.75" customHeight="1">
      <c r="A47" s="3" t="s">
        <v>30</v>
      </c>
      <c r="B47" s="3" t="s">
        <v>67</v>
      </c>
      <c r="C47" s="3">
        <v>99.44</v>
      </c>
    </row>
    <row r="48" ht="15.75" customHeight="1">
      <c r="A48" s="3" t="s">
        <v>32</v>
      </c>
      <c r="B48" s="3" t="s">
        <v>68</v>
      </c>
      <c r="C48" s="3">
        <v>99.31</v>
      </c>
    </row>
    <row r="49" ht="15.75" customHeight="1">
      <c r="A49" s="3" t="s">
        <v>34</v>
      </c>
      <c r="B49" s="3" t="s">
        <v>69</v>
      </c>
      <c r="C49" s="3">
        <v>99.35</v>
      </c>
    </row>
    <row r="50" ht="15.75" customHeight="1">
      <c r="A50" s="3" t="s">
        <v>36</v>
      </c>
      <c r="B50" s="3" t="s">
        <v>70</v>
      </c>
      <c r="C50" s="3">
        <v>99.37</v>
      </c>
    </row>
    <row r="51" ht="15.75" customHeight="1">
      <c r="A51" s="3" t="s">
        <v>38</v>
      </c>
      <c r="B51" s="3" t="s">
        <v>71</v>
      </c>
      <c r="C51" s="3">
        <v>99.41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>
      <c r="G58" s="3" t="s">
        <v>72</v>
      </c>
      <c r="H58" s="3" t="s">
        <v>12</v>
      </c>
    </row>
    <row r="59" ht="15.75" customHeight="1">
      <c r="G59" s="3" t="s">
        <v>15</v>
      </c>
      <c r="H59" s="3">
        <v>95.98</v>
      </c>
    </row>
    <row r="60" ht="15.75" customHeight="1">
      <c r="G60" s="3" t="s">
        <v>9</v>
      </c>
      <c r="H60" s="3">
        <v>98.75</v>
      </c>
    </row>
    <row r="61" ht="15.75" customHeight="1">
      <c r="G61" s="3" t="s">
        <v>73</v>
      </c>
      <c r="H61" s="3">
        <v>98.7</v>
      </c>
    </row>
    <row r="62" ht="15.75" customHeight="1">
      <c r="G62" s="3" t="s">
        <v>11</v>
      </c>
      <c r="H62" s="3">
        <v>98.96</v>
      </c>
    </row>
    <row r="63" ht="15.75" customHeight="1">
      <c r="G63" s="3" t="s">
        <v>18</v>
      </c>
      <c r="H63" s="3">
        <v>98.04</v>
      </c>
    </row>
    <row r="64" ht="15.75" customHeight="1">
      <c r="G64" s="3" t="s">
        <v>74</v>
      </c>
      <c r="H64" s="3">
        <v>98.11</v>
      </c>
    </row>
    <row r="65" ht="15.75" customHeight="1">
      <c r="G65" s="3" t="s">
        <v>75</v>
      </c>
      <c r="H65" s="3">
        <v>96.07</v>
      </c>
    </row>
    <row r="66" ht="15.75" customHeight="1">
      <c r="G66" s="3" t="s">
        <v>76</v>
      </c>
      <c r="H66" s="6">
        <v>94.1</v>
      </c>
    </row>
    <row r="67" ht="15.75" customHeight="1">
      <c r="G67" s="3" t="s">
        <v>77</v>
      </c>
      <c r="H67" s="6">
        <v>95.97</v>
      </c>
    </row>
    <row r="68" ht="15.75" customHeight="1">
      <c r="G68" s="3" t="s">
        <v>7</v>
      </c>
      <c r="H68" s="3">
        <v>98.8</v>
      </c>
    </row>
    <row r="69" ht="15.75" customHeight="1"/>
    <row r="70" ht="15.75" customHeight="1">
      <c r="G70" s="3"/>
    </row>
    <row r="71" ht="15.75" customHeight="1">
      <c r="G71" s="3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2021-04-14T17:22:35Z</dcterms:created>
  <dc:creator>subhrajit dey</dc:creator>
</cp:coreProperties>
</file>