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26" i="1"/>
  <c r="N27" i="1" l="1"/>
  <c r="N28" i="1"/>
  <c r="N29" i="1"/>
  <c r="N30" i="1"/>
  <c r="N31" i="1"/>
  <c r="N26" i="1"/>
  <c r="Y10" i="1"/>
  <c r="Y7" i="1"/>
  <c r="Y2" i="1"/>
  <c r="Y3" i="1"/>
  <c r="Y4" i="1"/>
  <c r="Y5" i="1"/>
  <c r="Y6" i="1"/>
  <c r="Y1" i="1"/>
  <c r="X2" i="1"/>
  <c r="X3" i="1"/>
  <c r="X4" i="1"/>
  <c r="X5" i="1"/>
  <c r="X6" i="1"/>
  <c r="X1" i="1"/>
  <c r="U2" i="1"/>
  <c r="U3" i="1"/>
  <c r="U4" i="1"/>
  <c r="U5" i="1"/>
  <c r="U6" i="1"/>
  <c r="U1" i="1"/>
  <c r="W10" i="1"/>
  <c r="T10" i="1"/>
  <c r="T7" i="1"/>
  <c r="V7" i="1"/>
  <c r="W7" i="1"/>
  <c r="S7" i="1"/>
  <c r="O4" i="1" l="1"/>
  <c r="O3" i="1"/>
  <c r="O2" i="1"/>
  <c r="O1" i="1"/>
  <c r="M4" i="1"/>
  <c r="M3" i="1"/>
  <c r="M2" i="1"/>
  <c r="M1" i="1"/>
  <c r="G22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F1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A21" workbookViewId="0">
      <selection activeCell="G34" sqref="G34"/>
    </sheetView>
  </sheetViews>
  <sheetFormatPr defaultRowHeight="15" x14ac:dyDescent="0.25"/>
  <cols>
    <col min="21" max="21" width="10.5703125" bestFit="1" customWidth="1"/>
  </cols>
  <sheetData>
    <row r="1" spans="1:28" x14ac:dyDescent="0.25">
      <c r="A1">
        <v>0</v>
      </c>
      <c r="B1">
        <f>A2-A1</f>
        <v>1</v>
      </c>
      <c r="C1">
        <v>0.14019999999999999</v>
      </c>
      <c r="D1">
        <f>1-C1</f>
        <v>0.85980000000000001</v>
      </c>
      <c r="E1">
        <v>10000</v>
      </c>
      <c r="F1">
        <f>0.33*E1+0.67*E2</f>
        <v>9060.66</v>
      </c>
      <c r="K1">
        <v>0</v>
      </c>
      <c r="L1">
        <v>67.7</v>
      </c>
      <c r="M1">
        <f>(1+L2-L1)/(1+L2-0.35)</f>
        <v>4.6709129511677237E-2</v>
      </c>
      <c r="N1">
        <v>78.599999999999994</v>
      </c>
      <c r="O1">
        <f>(1+N2-N1)/(1+N2-0.35)</f>
        <v>8.8663711209626701E-3</v>
      </c>
      <c r="S1" s="1">
        <v>57.9</v>
      </c>
      <c r="T1" s="1">
        <v>1809</v>
      </c>
      <c r="U1" s="1">
        <f>S1/T1*1000</f>
        <v>32.00663349917081</v>
      </c>
      <c r="V1" s="1">
        <v>45.1</v>
      </c>
      <c r="W1" s="1">
        <v>1455</v>
      </c>
      <c r="X1">
        <f>V1/W1*1000</f>
        <v>30.996563573883162</v>
      </c>
      <c r="Y1">
        <f>X1*T1/1000</f>
        <v>56.072783505154639</v>
      </c>
      <c r="AA1">
        <v>32.00663349917081</v>
      </c>
      <c r="AB1">
        <v>30.996563573883162</v>
      </c>
    </row>
    <row r="2" spans="1:28" x14ac:dyDescent="0.25">
      <c r="A2">
        <v>1</v>
      </c>
      <c r="B2">
        <f t="shared" ref="B2:B20" si="0">A3-A2</f>
        <v>4</v>
      </c>
      <c r="C2">
        <v>7.1400000000000005E-2</v>
      </c>
      <c r="D2">
        <f t="shared" ref="D2:D21" si="1">1-C2</f>
        <v>0.92859999999999998</v>
      </c>
      <c r="E2">
        <f>INT(D1*E1)</f>
        <v>8598</v>
      </c>
      <c r="F2">
        <f>1.352*E2+(4-1.352)*E3</f>
        <v>32766.127999999997</v>
      </c>
      <c r="K2">
        <v>1</v>
      </c>
      <c r="L2">
        <v>70</v>
      </c>
      <c r="M2">
        <f>(4+L3-L2)/(4+L3-1.361)</f>
        <v>2.4168668875019589E-2</v>
      </c>
      <c r="N2">
        <v>78.3</v>
      </c>
      <c r="O2">
        <f>(4+N3-N2)/(4+N3-1.361)</f>
        <v>1.2980438479212935E-3</v>
      </c>
      <c r="S2" s="1">
        <v>182.2</v>
      </c>
      <c r="T2" s="1">
        <v>1672</v>
      </c>
      <c r="U2" s="1">
        <f t="shared" ref="U2:U6" si="2">S2/T2*1000</f>
        <v>108.97129186602871</v>
      </c>
      <c r="V2" s="1">
        <v>152</v>
      </c>
      <c r="W2" s="1">
        <v>1831</v>
      </c>
      <c r="X2">
        <f t="shared" ref="X2:X6" si="3">V2/W2*1000</f>
        <v>83.014746040415076</v>
      </c>
      <c r="Y2">
        <f t="shared" ref="Y2:Y6" si="4">X2*T2/1000</f>
        <v>138.80065537957401</v>
      </c>
      <c r="AA2">
        <v>108.97129186602871</v>
      </c>
      <c r="AB2">
        <v>83.014746040415076</v>
      </c>
    </row>
    <row r="3" spans="1:28" x14ac:dyDescent="0.25">
      <c r="A3">
        <v>5</v>
      </c>
      <c r="B3">
        <f t="shared" si="0"/>
        <v>5</v>
      </c>
      <c r="C3">
        <v>2.07E-2</v>
      </c>
      <c r="D3">
        <f t="shared" si="1"/>
        <v>0.97929999999999995</v>
      </c>
      <c r="E3">
        <f t="shared" ref="E3:E21" si="5">INT(D2*E2)</f>
        <v>7984</v>
      </c>
      <c r="F3">
        <f>2.5*E3+2.5*E4</f>
        <v>39505</v>
      </c>
      <c r="K3">
        <v>5</v>
      </c>
      <c r="L3">
        <v>67.7</v>
      </c>
      <c r="M3">
        <f>(5+L4-L3)/(5+L4-2.5)</f>
        <v>7.6103500761035003E-3</v>
      </c>
      <c r="N3">
        <v>74.400000000000006</v>
      </c>
      <c r="O3">
        <f>(5+N4-N3)/(5+N4-2.5)</f>
        <v>1.38888888888881E-3</v>
      </c>
      <c r="S3" s="1">
        <v>220.7</v>
      </c>
      <c r="T3" s="1">
        <v>1855</v>
      </c>
      <c r="U3" s="1">
        <f t="shared" si="2"/>
        <v>118.97574123989217</v>
      </c>
      <c r="V3" s="1">
        <v>236</v>
      </c>
      <c r="W3" s="1">
        <v>2070</v>
      </c>
      <c r="X3">
        <f t="shared" si="3"/>
        <v>114.00966183574879</v>
      </c>
      <c r="Y3">
        <f t="shared" si="4"/>
        <v>211.48792270531402</v>
      </c>
      <c r="AA3">
        <v>118.97574123989217</v>
      </c>
      <c r="AB3">
        <v>114.00966183574879</v>
      </c>
    </row>
    <row r="4" spans="1:28" x14ac:dyDescent="0.25">
      <c r="A4">
        <v>10</v>
      </c>
      <c r="B4">
        <f t="shared" si="0"/>
        <v>5</v>
      </c>
      <c r="C4">
        <v>1.4999999999999999E-2</v>
      </c>
      <c r="D4">
        <f t="shared" si="1"/>
        <v>0.98499999999999999</v>
      </c>
      <c r="E4">
        <f t="shared" si="5"/>
        <v>7818</v>
      </c>
      <c r="F4">
        <f t="shared" ref="F4:F21" si="6">2.5*E4+2.5*E5</f>
        <v>38795</v>
      </c>
      <c r="K4">
        <v>10</v>
      </c>
      <c r="L4">
        <v>63.2</v>
      </c>
      <c r="M4">
        <f t="shared" ref="M4" si="7">(5+L5-L4)/(5+L5-2.5)</f>
        <v>4.9180327868851995E-3</v>
      </c>
      <c r="N4">
        <v>69.5</v>
      </c>
      <c r="O4">
        <f t="shared" ref="O4" si="8">(5+N5-N4)/(5+N5-2.5)</f>
        <v>1.4903129657227172E-3</v>
      </c>
      <c r="S4" s="1">
        <v>90.8</v>
      </c>
      <c r="T4" s="1">
        <v>1593</v>
      </c>
      <c r="U4" s="1">
        <f t="shared" si="2"/>
        <v>56.999372253609543</v>
      </c>
      <c r="V4" s="1">
        <v>171.1</v>
      </c>
      <c r="W4" s="1">
        <v>1967</v>
      </c>
      <c r="X4">
        <f t="shared" si="3"/>
        <v>86.985256736146425</v>
      </c>
      <c r="Y4">
        <f t="shared" si="4"/>
        <v>138.56751398068124</v>
      </c>
      <c r="AA4">
        <v>56.999372253609543</v>
      </c>
      <c r="AB4">
        <v>86.985256736146425</v>
      </c>
    </row>
    <row r="5" spans="1:28" x14ac:dyDescent="0.25">
      <c r="A5">
        <v>15</v>
      </c>
      <c r="B5">
        <f t="shared" si="0"/>
        <v>5</v>
      </c>
      <c r="C5">
        <v>2.1999999999999999E-2</v>
      </c>
      <c r="D5">
        <f t="shared" si="1"/>
        <v>0.97799999999999998</v>
      </c>
      <c r="E5">
        <f t="shared" si="5"/>
        <v>7700</v>
      </c>
      <c r="F5">
        <f t="shared" si="6"/>
        <v>38075</v>
      </c>
      <c r="K5">
        <v>15</v>
      </c>
      <c r="L5">
        <v>58.5</v>
      </c>
      <c r="N5">
        <v>64.599999999999994</v>
      </c>
      <c r="S5" s="1">
        <v>26.1</v>
      </c>
      <c r="T5" s="1">
        <v>1374</v>
      </c>
      <c r="U5" s="1">
        <f t="shared" si="2"/>
        <v>18.995633187772928</v>
      </c>
      <c r="V5" s="1">
        <v>58.8</v>
      </c>
      <c r="W5" s="1">
        <v>1729</v>
      </c>
      <c r="X5">
        <f t="shared" si="3"/>
        <v>34.008097165991899</v>
      </c>
      <c r="Y5">
        <f t="shared" si="4"/>
        <v>46.727125506072866</v>
      </c>
      <c r="AA5">
        <v>18.995633187772928</v>
      </c>
      <c r="AB5">
        <v>34.008097165991899</v>
      </c>
    </row>
    <row r="6" spans="1:28" x14ac:dyDescent="0.25">
      <c r="A6">
        <v>20</v>
      </c>
      <c r="B6">
        <f t="shared" si="0"/>
        <v>5</v>
      </c>
      <c r="C6">
        <v>3.1300000000000001E-2</v>
      </c>
      <c r="D6">
        <f t="shared" si="1"/>
        <v>0.96870000000000001</v>
      </c>
      <c r="E6">
        <f t="shared" si="5"/>
        <v>7530</v>
      </c>
      <c r="F6">
        <f t="shared" si="6"/>
        <v>37060</v>
      </c>
      <c r="S6" s="1">
        <v>6.5</v>
      </c>
      <c r="T6" s="1">
        <v>1300</v>
      </c>
      <c r="U6" s="1">
        <f t="shared" si="2"/>
        <v>5</v>
      </c>
      <c r="V6" s="1">
        <v>10.5</v>
      </c>
      <c r="W6" s="1">
        <v>1750</v>
      </c>
      <c r="X6">
        <f t="shared" si="3"/>
        <v>6</v>
      </c>
      <c r="Y6">
        <f t="shared" si="4"/>
        <v>7.8</v>
      </c>
      <c r="AA6">
        <v>5</v>
      </c>
      <c r="AB6">
        <v>6</v>
      </c>
    </row>
    <row r="7" spans="1:28" x14ac:dyDescent="0.25">
      <c r="A7">
        <v>25</v>
      </c>
      <c r="B7">
        <f t="shared" si="0"/>
        <v>5</v>
      </c>
      <c r="C7">
        <v>3.4299999999999997E-2</v>
      </c>
      <c r="D7">
        <f t="shared" si="1"/>
        <v>0.9657</v>
      </c>
      <c r="E7">
        <f t="shared" si="5"/>
        <v>7294</v>
      </c>
      <c r="F7">
        <f t="shared" si="6"/>
        <v>35842.5</v>
      </c>
      <c r="S7">
        <f>SUM(S1:S6)</f>
        <v>584.19999999999993</v>
      </c>
      <c r="T7">
        <f t="shared" ref="T7:W7" si="9">SUM(T1:T6)</f>
        <v>9603</v>
      </c>
      <c r="U7" s="1"/>
      <c r="V7">
        <f t="shared" si="9"/>
        <v>673.5</v>
      </c>
      <c r="W7">
        <f t="shared" si="9"/>
        <v>10802</v>
      </c>
      <c r="Y7">
        <f>SUM(Y1:Y6)</f>
        <v>599.45600107679672</v>
      </c>
    </row>
    <row r="8" spans="1:28" x14ac:dyDescent="0.25">
      <c r="A8">
        <v>30</v>
      </c>
      <c r="B8">
        <f t="shared" si="0"/>
        <v>5</v>
      </c>
      <c r="C8">
        <v>3.9300000000000002E-2</v>
      </c>
      <c r="D8">
        <f t="shared" si="1"/>
        <v>0.9607</v>
      </c>
      <c r="E8">
        <f t="shared" si="5"/>
        <v>7043</v>
      </c>
      <c r="F8">
        <f t="shared" si="6"/>
        <v>34522.5</v>
      </c>
    </row>
    <row r="9" spans="1:28" x14ac:dyDescent="0.25">
      <c r="A9">
        <v>35</v>
      </c>
      <c r="B9">
        <f t="shared" si="0"/>
        <v>5</v>
      </c>
      <c r="C9">
        <v>4.6600000000000003E-2</v>
      </c>
      <c r="D9">
        <f t="shared" si="1"/>
        <v>0.95340000000000003</v>
      </c>
      <c r="E9">
        <f t="shared" si="5"/>
        <v>6766</v>
      </c>
      <c r="F9">
        <f t="shared" si="6"/>
        <v>33040</v>
      </c>
    </row>
    <row r="10" spans="1:28" x14ac:dyDescent="0.25">
      <c r="A10">
        <v>40</v>
      </c>
      <c r="B10">
        <f t="shared" si="0"/>
        <v>5</v>
      </c>
      <c r="C10">
        <v>5.7799999999999997E-2</v>
      </c>
      <c r="D10">
        <f t="shared" si="1"/>
        <v>0.94220000000000004</v>
      </c>
      <c r="E10">
        <f t="shared" si="5"/>
        <v>6450</v>
      </c>
      <c r="F10">
        <f t="shared" si="6"/>
        <v>31317.5</v>
      </c>
      <c r="T10">
        <f>S7/T7*1000</f>
        <v>60.8351556805165</v>
      </c>
      <c r="W10">
        <f t="shared" ref="W10" si="10">V7/W7*1000</f>
        <v>62.349564895389747</v>
      </c>
      <c r="Y10">
        <f>Y7/T7*1000</f>
        <v>62.423825999874701</v>
      </c>
    </row>
    <row r="11" spans="1:28" x14ac:dyDescent="0.25">
      <c r="A11">
        <v>45</v>
      </c>
      <c r="B11">
        <f t="shared" si="0"/>
        <v>5</v>
      </c>
      <c r="C11">
        <v>7.1499999999999994E-2</v>
      </c>
      <c r="D11">
        <f t="shared" si="1"/>
        <v>0.92849999999999999</v>
      </c>
      <c r="E11">
        <f t="shared" si="5"/>
        <v>6077</v>
      </c>
      <c r="F11">
        <f t="shared" si="6"/>
        <v>29297.5</v>
      </c>
    </row>
    <row r="12" spans="1:28" x14ac:dyDescent="0.25">
      <c r="A12">
        <v>50</v>
      </c>
      <c r="B12">
        <f t="shared" si="0"/>
        <v>5</v>
      </c>
      <c r="C12">
        <v>9.4700000000000006E-2</v>
      </c>
      <c r="D12">
        <f t="shared" si="1"/>
        <v>0.90529999999999999</v>
      </c>
      <c r="E12">
        <f t="shared" si="5"/>
        <v>5642</v>
      </c>
      <c r="F12">
        <f t="shared" si="6"/>
        <v>26872.5</v>
      </c>
    </row>
    <row r="13" spans="1:28" x14ac:dyDescent="0.25">
      <c r="A13">
        <v>55</v>
      </c>
      <c r="B13">
        <f t="shared" si="0"/>
        <v>5</v>
      </c>
      <c r="C13">
        <v>0.125</v>
      </c>
      <c r="D13">
        <f t="shared" si="1"/>
        <v>0.875</v>
      </c>
      <c r="E13">
        <f t="shared" si="5"/>
        <v>5107</v>
      </c>
      <c r="F13">
        <f t="shared" si="6"/>
        <v>23937.5</v>
      </c>
    </row>
    <row r="14" spans="1:28" x14ac:dyDescent="0.25">
      <c r="A14">
        <v>60</v>
      </c>
      <c r="B14">
        <f t="shared" si="0"/>
        <v>5</v>
      </c>
      <c r="C14">
        <v>0.17510000000000001</v>
      </c>
      <c r="D14">
        <f t="shared" si="1"/>
        <v>0.82489999999999997</v>
      </c>
      <c r="E14">
        <f t="shared" si="5"/>
        <v>4468</v>
      </c>
      <c r="F14">
        <f t="shared" si="6"/>
        <v>20382.5</v>
      </c>
    </row>
    <row r="15" spans="1:28" x14ac:dyDescent="0.25">
      <c r="A15">
        <v>65</v>
      </c>
      <c r="B15">
        <f t="shared" si="0"/>
        <v>5</v>
      </c>
      <c r="C15">
        <v>0.2412</v>
      </c>
      <c r="D15">
        <f t="shared" si="1"/>
        <v>0.75880000000000003</v>
      </c>
      <c r="E15">
        <f t="shared" si="5"/>
        <v>3685</v>
      </c>
      <c r="F15">
        <f t="shared" si="6"/>
        <v>16202.5</v>
      </c>
    </row>
    <row r="16" spans="1:28" x14ac:dyDescent="0.25">
      <c r="A16">
        <v>70</v>
      </c>
      <c r="B16">
        <f t="shared" si="0"/>
        <v>5</v>
      </c>
      <c r="C16">
        <v>0.3362</v>
      </c>
      <c r="D16">
        <f t="shared" si="1"/>
        <v>0.66379999999999995</v>
      </c>
      <c r="E16">
        <f t="shared" si="5"/>
        <v>2796</v>
      </c>
      <c r="F16">
        <f t="shared" si="6"/>
        <v>11627.5</v>
      </c>
    </row>
    <row r="17" spans="1:14" x14ac:dyDescent="0.25">
      <c r="A17">
        <v>75</v>
      </c>
      <c r="B17">
        <f t="shared" si="0"/>
        <v>5</v>
      </c>
      <c r="C17">
        <v>0.45490000000000003</v>
      </c>
      <c r="D17">
        <f t="shared" si="1"/>
        <v>0.54509999999999992</v>
      </c>
      <c r="E17">
        <f t="shared" si="5"/>
        <v>1855</v>
      </c>
      <c r="F17">
        <f t="shared" si="6"/>
        <v>7165</v>
      </c>
    </row>
    <row r="18" spans="1:14" x14ac:dyDescent="0.25">
      <c r="A18">
        <v>80</v>
      </c>
      <c r="B18">
        <f t="shared" si="0"/>
        <v>5</v>
      </c>
      <c r="C18">
        <v>0.61260000000000003</v>
      </c>
      <c r="D18">
        <f t="shared" si="1"/>
        <v>0.38739999999999997</v>
      </c>
      <c r="E18">
        <f t="shared" si="5"/>
        <v>1011</v>
      </c>
      <c r="F18">
        <f t="shared" si="6"/>
        <v>3505</v>
      </c>
    </row>
    <row r="19" spans="1:14" x14ac:dyDescent="0.25">
      <c r="A19">
        <v>85</v>
      </c>
      <c r="B19">
        <f t="shared" si="0"/>
        <v>5</v>
      </c>
      <c r="C19">
        <v>0.77070000000000005</v>
      </c>
      <c r="D19">
        <f t="shared" si="1"/>
        <v>0.22929999999999995</v>
      </c>
      <c r="E19">
        <f t="shared" si="5"/>
        <v>391</v>
      </c>
      <c r="F19">
        <f t="shared" si="6"/>
        <v>1200</v>
      </c>
    </row>
    <row r="20" spans="1:14" x14ac:dyDescent="0.25">
      <c r="A20">
        <v>90</v>
      </c>
      <c r="B20">
        <f t="shared" si="0"/>
        <v>5</v>
      </c>
      <c r="C20">
        <v>0.89839999999999998</v>
      </c>
      <c r="D20">
        <f t="shared" si="1"/>
        <v>0.10160000000000002</v>
      </c>
      <c r="E20">
        <f t="shared" si="5"/>
        <v>89</v>
      </c>
      <c r="F20">
        <f t="shared" si="6"/>
        <v>245</v>
      </c>
    </row>
    <row r="21" spans="1:14" x14ac:dyDescent="0.25">
      <c r="A21">
        <v>95</v>
      </c>
      <c r="B21">
        <v>5</v>
      </c>
      <c r="C21">
        <v>1</v>
      </c>
      <c r="D21">
        <f t="shared" si="1"/>
        <v>0</v>
      </c>
      <c r="E21">
        <f t="shared" si="5"/>
        <v>9</v>
      </c>
      <c r="F21">
        <f t="shared" si="6"/>
        <v>22.5</v>
      </c>
    </row>
    <row r="22" spans="1:14" x14ac:dyDescent="0.25">
      <c r="F22">
        <f>SUM(F1:F21)</f>
        <v>470441.788</v>
      </c>
      <c r="G22">
        <f>F22/10000</f>
        <v>47.044178799999997</v>
      </c>
    </row>
    <row r="25" spans="1:14" ht="15.75" thickBot="1" x14ac:dyDescent="0.3"/>
    <row r="26" spans="1:14" ht="15.75" thickBot="1" x14ac:dyDescent="0.3">
      <c r="A26" s="2">
        <v>0.86099999999999999</v>
      </c>
      <c r="B26" s="2">
        <v>0.80400000000000005</v>
      </c>
      <c r="C26" s="2">
        <v>0.55500000000000005</v>
      </c>
      <c r="D26" s="2">
        <v>0.51800000000000002</v>
      </c>
      <c r="F26">
        <f>A26+(A26*B26)+(A26*B26*C26)+(A26*B26*C26*D26)</f>
        <v>2.1364526475600001</v>
      </c>
      <c r="I26" s="3">
        <v>0.13900000000000001</v>
      </c>
      <c r="J26" s="4">
        <v>0.16875599999999999</v>
      </c>
      <c r="K26" s="4">
        <v>0.30804900000000002</v>
      </c>
      <c r="L26" s="4">
        <v>0.18518200000000001</v>
      </c>
      <c r="M26" s="4">
        <v>0.199013</v>
      </c>
      <c r="N26">
        <f>SUM(I26:M26)</f>
        <v>1</v>
      </c>
    </row>
    <row r="27" spans="1:14" ht="15.75" thickBot="1" x14ac:dyDescent="0.3">
      <c r="A27" s="2">
        <v>0.88500000000000001</v>
      </c>
      <c r="B27" s="2">
        <v>0.82799999999999996</v>
      </c>
      <c r="C27" s="2">
        <v>0.55500000000000005</v>
      </c>
      <c r="D27" s="2">
        <v>0.48899999999999999</v>
      </c>
      <c r="F27">
        <f t="shared" ref="F27:F31" si="11">A27+(A27*B27)+(A27*B27*C27)+(A27*B27*C27*D27)</f>
        <v>2.2233457281</v>
      </c>
      <c r="I27" s="5">
        <v>0.115</v>
      </c>
      <c r="J27" s="6">
        <v>0.15221999999999999</v>
      </c>
      <c r="K27" s="6">
        <v>0.32608700000000002</v>
      </c>
      <c r="L27" s="6">
        <v>0.20782</v>
      </c>
      <c r="M27" s="6">
        <v>0.19887299999999999</v>
      </c>
      <c r="N27">
        <f t="shared" ref="N27:N31" si="12">SUM(I27:M27)</f>
        <v>1</v>
      </c>
    </row>
    <row r="28" spans="1:14" ht="15.75" thickBot="1" x14ac:dyDescent="0.3">
      <c r="A28" s="2">
        <v>0.88600000000000001</v>
      </c>
      <c r="B28" s="2">
        <v>0.84699999999999998</v>
      </c>
      <c r="C28" s="2">
        <v>0.54300000000000004</v>
      </c>
      <c r="D28" s="2">
        <v>0.45500000000000002</v>
      </c>
      <c r="F28">
        <f t="shared" si="11"/>
        <v>2.2293399587299998</v>
      </c>
      <c r="I28" s="5">
        <v>0.114</v>
      </c>
      <c r="J28" s="6">
        <v>0.13555800000000001</v>
      </c>
      <c r="K28" s="6">
        <v>0.34295199999999998</v>
      </c>
      <c r="L28" s="6">
        <v>0.222082</v>
      </c>
      <c r="M28" s="6">
        <v>0.18540799999999999</v>
      </c>
      <c r="N28">
        <f t="shared" si="12"/>
        <v>1</v>
      </c>
    </row>
    <row r="29" spans="1:14" ht="15.75" thickBot="1" x14ac:dyDescent="0.3">
      <c r="A29" s="2">
        <v>0.89</v>
      </c>
      <c r="B29" s="2">
        <v>0.85699999999999998</v>
      </c>
      <c r="C29" s="2">
        <v>0.51600000000000001</v>
      </c>
      <c r="D29" s="2">
        <v>0.41599999999999998</v>
      </c>
      <c r="F29">
        <f t="shared" si="11"/>
        <v>2.21002325088</v>
      </c>
      <c r="I29" s="5">
        <v>0.11</v>
      </c>
      <c r="J29" s="6">
        <v>0.12726999999999999</v>
      </c>
      <c r="K29" s="6">
        <v>0.36916100000000002</v>
      </c>
      <c r="L29" s="6">
        <v>0.22984399999999999</v>
      </c>
      <c r="M29" s="6">
        <v>0.16372500000000001</v>
      </c>
      <c r="N29">
        <f t="shared" si="12"/>
        <v>0.99999999999999989</v>
      </c>
    </row>
    <row r="30" spans="1:14" ht="15.75" thickBot="1" x14ac:dyDescent="0.3">
      <c r="A30" s="2">
        <v>0.89200000000000002</v>
      </c>
      <c r="B30" s="2">
        <v>0.85399999999999998</v>
      </c>
      <c r="C30" s="2">
        <v>0.45800000000000002</v>
      </c>
      <c r="D30" s="2">
        <v>0.378</v>
      </c>
      <c r="F30">
        <f t="shared" si="11"/>
        <v>2.134538067232</v>
      </c>
      <c r="I30" s="5">
        <v>0.108</v>
      </c>
      <c r="J30" s="6">
        <v>0.13023199999999999</v>
      </c>
      <c r="K30" s="6">
        <v>0.41287800000000002</v>
      </c>
      <c r="L30" s="6">
        <v>0.21700900000000001</v>
      </c>
      <c r="M30" s="6">
        <v>0.13188</v>
      </c>
      <c r="N30">
        <f t="shared" si="12"/>
        <v>0.99999900000000008</v>
      </c>
    </row>
    <row r="31" spans="1:14" ht="15.75" thickBot="1" x14ac:dyDescent="0.3">
      <c r="A31" s="2">
        <v>0.88500000000000001</v>
      </c>
      <c r="B31" s="2">
        <v>0.84899999999999998</v>
      </c>
      <c r="C31" s="2">
        <v>0.41799999999999998</v>
      </c>
      <c r="D31" s="2">
        <v>0.33300000000000002</v>
      </c>
      <c r="F31">
        <f t="shared" si="11"/>
        <v>2.05502106981</v>
      </c>
      <c r="I31" s="5">
        <v>0.115</v>
      </c>
      <c r="J31" s="6">
        <v>0.133635</v>
      </c>
      <c r="K31" s="6">
        <v>0.43729400000000002</v>
      </c>
      <c r="L31" s="6">
        <v>0.209485</v>
      </c>
      <c r="M31" s="6">
        <v>0.104585</v>
      </c>
      <c r="N31">
        <f t="shared" si="12"/>
        <v>0.99999900000000008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2018-11-09T04:40:47Z</dcterms:modified>
</cp:coreProperties>
</file>