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PycharmProjects\mpldxf\mpldxf\"/>
    </mc:Choice>
  </mc:AlternateContent>
  <xr:revisionPtr revIDLastSave="0" documentId="13_ncr:1_{2BF2EFA1-0162-420F-A93D-6CC48C596030}" xr6:coauthVersionLast="47" xr6:coauthVersionMax="47" xr10:uidLastSave="{00000000-0000-0000-0000-000000000000}"/>
  <bookViews>
    <workbookView xWindow="14295" yWindow="0" windowWidth="14610" windowHeight="15585" xr2:uid="{39928BD8-466F-4233-BDAD-895DCAF2F64B}"/>
  </bookViews>
  <sheets>
    <sheet name="Sheet1" sheetId="1" r:id="rId1"/>
  </sheets>
  <definedNames>
    <definedName name="_xlnm._FilterDatabase" localSheetId="0" hidden="1">Sheet1!$A$9:$L$66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A5" i="1"/>
  <c r="AM7" i="1"/>
  <c r="O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O5" i="1"/>
  <c r="P5" i="1" s="1"/>
  <c r="T5" i="1"/>
  <c r="U5" i="1" s="1"/>
  <c r="W5" i="1" s="1"/>
  <c r="AF2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M5" i="1"/>
  <c r="AN5" i="1" s="1"/>
  <c r="AN7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10" i="1"/>
  <c r="F10" i="1" s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10" i="1"/>
  <c r="K10" i="1"/>
  <c r="B40" i="1"/>
  <c r="C31" i="1"/>
  <c r="C32" i="1"/>
  <c r="C33" i="1"/>
  <c r="E33" i="1" s="1"/>
  <c r="C34" i="1"/>
  <c r="C35" i="1"/>
  <c r="C36" i="1"/>
  <c r="C37" i="1"/>
  <c r="E37" i="1" s="1"/>
  <c r="C38" i="1"/>
  <c r="C39" i="1"/>
  <c r="C40" i="1"/>
  <c r="E40" i="1" s="1"/>
  <c r="C41" i="1"/>
  <c r="E41" i="1" s="1"/>
  <c r="C42" i="1"/>
  <c r="E42" i="1" s="1"/>
  <c r="C43" i="1"/>
  <c r="C44" i="1"/>
  <c r="E44" i="1" s="1"/>
  <c r="C45" i="1"/>
  <c r="C46" i="1"/>
  <c r="E46" i="1" s="1"/>
  <c r="C47" i="1"/>
  <c r="C48" i="1"/>
  <c r="E48" i="1" s="1"/>
  <c r="C49" i="1"/>
  <c r="C50" i="1"/>
  <c r="E50" i="1" s="1"/>
  <c r="C51" i="1"/>
  <c r="C52" i="1"/>
  <c r="E52" i="1" s="1"/>
  <c r="C53" i="1"/>
  <c r="C54" i="1"/>
  <c r="C55" i="1"/>
  <c r="C56" i="1"/>
  <c r="E56" i="1" s="1"/>
  <c r="C57" i="1"/>
  <c r="C58" i="1"/>
  <c r="E58" i="1" s="1"/>
  <c r="C59" i="1"/>
  <c r="C60" i="1"/>
  <c r="E60" i="1" s="1"/>
  <c r="C61" i="1"/>
  <c r="C62" i="1"/>
  <c r="E62" i="1" s="1"/>
  <c r="C63" i="1"/>
  <c r="C64" i="1"/>
  <c r="E64" i="1" s="1"/>
  <c r="C65" i="1"/>
  <c r="E65" i="1" s="1"/>
  <c r="C66" i="1"/>
  <c r="E66" i="1" s="1"/>
  <c r="C10" i="1"/>
  <c r="C11" i="1"/>
  <c r="E11" i="1" s="1"/>
  <c r="C12" i="1"/>
  <c r="C13" i="1"/>
  <c r="E13" i="1" s="1"/>
  <c r="C14" i="1"/>
  <c r="C15" i="1"/>
  <c r="C16" i="1"/>
  <c r="C17" i="1"/>
  <c r="C18" i="1"/>
  <c r="E18" i="1" s="1"/>
  <c r="C19" i="1"/>
  <c r="C20" i="1"/>
  <c r="C21" i="1"/>
  <c r="C22" i="1"/>
  <c r="E22" i="1" s="1"/>
  <c r="C23" i="1"/>
  <c r="C24" i="1"/>
  <c r="C25" i="1"/>
  <c r="C26" i="1"/>
  <c r="C27" i="1"/>
  <c r="C28" i="1"/>
  <c r="C29" i="1"/>
  <c r="E29" i="1" s="1"/>
  <c r="C30" i="1"/>
  <c r="B16" i="1"/>
  <c r="K66" i="1"/>
  <c r="B66" i="1"/>
  <c r="K65" i="1"/>
  <c r="B65" i="1"/>
  <c r="K64" i="1"/>
  <c r="B64" i="1"/>
  <c r="K63" i="1"/>
  <c r="B63" i="1"/>
  <c r="K62" i="1"/>
  <c r="B62" i="1"/>
  <c r="K61" i="1"/>
  <c r="B61" i="1"/>
  <c r="K60" i="1"/>
  <c r="B60" i="1"/>
  <c r="K59" i="1"/>
  <c r="B59" i="1"/>
  <c r="K58" i="1"/>
  <c r="B58" i="1"/>
  <c r="K57" i="1"/>
  <c r="B57" i="1"/>
  <c r="K56" i="1"/>
  <c r="B56" i="1"/>
  <c r="K55" i="1"/>
  <c r="B55" i="1"/>
  <c r="K54" i="1"/>
  <c r="B54" i="1"/>
  <c r="K53" i="1"/>
  <c r="B53" i="1"/>
  <c r="K52" i="1"/>
  <c r="B52" i="1"/>
  <c r="K51" i="1"/>
  <c r="B51" i="1"/>
  <c r="K50" i="1"/>
  <c r="B50" i="1"/>
  <c r="K49" i="1"/>
  <c r="B49" i="1"/>
  <c r="K48" i="1"/>
  <c r="B48" i="1"/>
  <c r="K47" i="1"/>
  <c r="B47" i="1"/>
  <c r="K46" i="1"/>
  <c r="B46" i="1"/>
  <c r="K45" i="1"/>
  <c r="B45" i="1"/>
  <c r="K44" i="1"/>
  <c r="B44" i="1"/>
  <c r="K43" i="1"/>
  <c r="B43" i="1"/>
  <c r="K42" i="1"/>
  <c r="B42" i="1"/>
  <c r="K41" i="1"/>
  <c r="B41" i="1"/>
  <c r="K40" i="1"/>
  <c r="K39" i="1"/>
  <c r="B39" i="1"/>
  <c r="K38" i="1"/>
  <c r="B38" i="1"/>
  <c r="K37" i="1"/>
  <c r="B37" i="1"/>
  <c r="K36" i="1"/>
  <c r="B36" i="1"/>
  <c r="K35" i="1"/>
  <c r="B35" i="1"/>
  <c r="K34" i="1"/>
  <c r="B34" i="1"/>
  <c r="K33" i="1"/>
  <c r="B33" i="1"/>
  <c r="K32" i="1"/>
  <c r="B32" i="1"/>
  <c r="K31" i="1"/>
  <c r="B31" i="1"/>
  <c r="K30" i="1"/>
  <c r="B30" i="1"/>
  <c r="K29" i="1"/>
  <c r="B29" i="1"/>
  <c r="K28" i="1"/>
  <c r="B28" i="1"/>
  <c r="K27" i="1"/>
  <c r="B27" i="1"/>
  <c r="K26" i="1"/>
  <c r="B26" i="1"/>
  <c r="K25" i="1"/>
  <c r="B25" i="1"/>
  <c r="K24" i="1"/>
  <c r="B24" i="1"/>
  <c r="K23" i="1"/>
  <c r="B23" i="1"/>
  <c r="K22" i="1"/>
  <c r="B22" i="1"/>
  <c r="K21" i="1"/>
  <c r="B21" i="1"/>
  <c r="K20" i="1"/>
  <c r="B20" i="1"/>
  <c r="K19" i="1"/>
  <c r="B19" i="1"/>
  <c r="K18" i="1"/>
  <c r="B18" i="1"/>
  <c r="K17" i="1"/>
  <c r="B17" i="1"/>
  <c r="K16" i="1"/>
  <c r="K15" i="1"/>
  <c r="B15" i="1"/>
  <c r="K14" i="1"/>
  <c r="B14" i="1"/>
  <c r="K13" i="1"/>
  <c r="B13" i="1"/>
  <c r="K12" i="1"/>
  <c r="B12" i="1"/>
  <c r="K11" i="1"/>
  <c r="B11" i="1"/>
  <c r="B10" i="1"/>
  <c r="I5" i="1"/>
  <c r="K5" i="1" s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0" i="1"/>
  <c r="AG5" i="1"/>
  <c r="AI5" i="1" s="1"/>
  <c r="AI11" i="1"/>
  <c r="W66" i="1"/>
  <c r="W38" i="1"/>
  <c r="W37" i="1"/>
  <c r="W36" i="1"/>
  <c r="W35" i="1"/>
  <c r="W34" i="1"/>
  <c r="W33" i="1"/>
  <c r="W32" i="1"/>
  <c r="W31" i="1"/>
  <c r="W30" i="1"/>
  <c r="W20" i="1"/>
  <c r="W19" i="1"/>
  <c r="W18" i="1"/>
  <c r="W17" i="1"/>
  <c r="W25" i="1"/>
  <c r="W24" i="1"/>
  <c r="W23" i="1"/>
  <c r="W22" i="1"/>
  <c r="W12" i="1"/>
  <c r="W11" i="1"/>
  <c r="W10" i="1"/>
  <c r="W13" i="1"/>
  <c r="W64" i="1"/>
  <c r="W63" i="1"/>
  <c r="W62" i="1"/>
  <c r="W61" i="1"/>
  <c r="W60" i="1"/>
  <c r="W59" i="1"/>
  <c r="W57" i="1"/>
  <c r="W56" i="1"/>
  <c r="W55" i="1"/>
  <c r="W54" i="1"/>
  <c r="W58" i="1"/>
  <c r="W53" i="1"/>
  <c r="W52" i="1"/>
  <c r="W42" i="1"/>
  <c r="W51" i="1"/>
  <c r="W50" i="1"/>
  <c r="W49" i="1"/>
  <c r="W47" i="1"/>
  <c r="W46" i="1"/>
  <c r="W45" i="1"/>
  <c r="W44" i="1"/>
  <c r="W41" i="1"/>
  <c r="W40" i="1"/>
  <c r="W39" i="1"/>
  <c r="W28" i="1"/>
  <c r="W29" i="1"/>
  <c r="W65" i="1"/>
  <c r="W48" i="1"/>
  <c r="W43" i="1"/>
  <c r="W27" i="1"/>
  <c r="W26" i="1"/>
  <c r="W21" i="1"/>
  <c r="W16" i="1"/>
  <c r="W15" i="1"/>
  <c r="W14" i="1"/>
  <c r="AA7" i="1" l="1"/>
  <c r="AC5" i="1"/>
  <c r="AB5" i="1"/>
  <c r="AB7" i="1" s="1"/>
  <c r="Z39" i="1"/>
  <c r="Z43" i="1"/>
  <c r="Z47" i="1"/>
  <c r="Z51" i="1"/>
  <c r="Z55" i="1"/>
  <c r="Z59" i="1"/>
  <c r="I7" i="1"/>
  <c r="U7" i="1"/>
  <c r="AM56" i="1"/>
  <c r="Z44" i="1"/>
  <c r="Z48" i="1"/>
  <c r="Z52" i="1"/>
  <c r="Z56" i="1"/>
  <c r="Z60" i="1"/>
  <c r="Z64" i="1"/>
  <c r="AG7" i="1"/>
  <c r="Z33" i="1"/>
  <c r="Z37" i="1"/>
  <c r="Z41" i="1"/>
  <c r="Z45" i="1"/>
  <c r="Z49" i="1"/>
  <c r="Z53" i="1"/>
  <c r="Z57" i="1"/>
  <c r="AM64" i="1"/>
  <c r="Z26" i="1"/>
  <c r="Z30" i="1"/>
  <c r="Z34" i="1"/>
  <c r="Z38" i="1"/>
  <c r="Z42" i="1"/>
  <c r="Z46" i="1"/>
  <c r="Z50" i="1"/>
  <c r="Q5" i="1"/>
  <c r="AL42" i="1"/>
  <c r="AM42" i="1" s="1"/>
  <c r="AL41" i="1"/>
  <c r="AM41" i="1" s="1"/>
  <c r="AL47" i="1"/>
  <c r="AM47" i="1" s="1"/>
  <c r="N52" i="1"/>
  <c r="AL63" i="1"/>
  <c r="AL61" i="1"/>
  <c r="N16" i="1"/>
  <c r="N20" i="1"/>
  <c r="O20" i="1" s="1"/>
  <c r="N24" i="1"/>
  <c r="N28" i="1"/>
  <c r="N32" i="1"/>
  <c r="O32" i="1" s="1"/>
  <c r="N36" i="1"/>
  <c r="N40" i="1"/>
  <c r="N44" i="1"/>
  <c r="N48" i="1"/>
  <c r="AL60" i="1"/>
  <c r="AM60" i="1" s="1"/>
  <c r="AL58" i="1"/>
  <c r="AM58" i="1" s="1"/>
  <c r="N65" i="1"/>
  <c r="N13" i="1"/>
  <c r="N17" i="1"/>
  <c r="O17" i="1" s="1"/>
  <c r="N29" i="1"/>
  <c r="N14" i="1"/>
  <c r="N22" i="1"/>
  <c r="N30" i="1"/>
  <c r="N38" i="1"/>
  <c r="N46" i="1"/>
  <c r="N58" i="1"/>
  <c r="N62" i="1"/>
  <c r="N66" i="1"/>
  <c r="AL57" i="1"/>
  <c r="AM57" i="1" s="1"/>
  <c r="AL48" i="1"/>
  <c r="AM48" i="1" s="1"/>
  <c r="AL31" i="1"/>
  <c r="AL29" i="1"/>
  <c r="AM29" i="1" s="1"/>
  <c r="AL28" i="1"/>
  <c r="AL26" i="1"/>
  <c r="AM26" i="1" s="1"/>
  <c r="AL25" i="1"/>
  <c r="AM25" i="1" s="1"/>
  <c r="AL16" i="1"/>
  <c r="AL64" i="1"/>
  <c r="AL32" i="1"/>
  <c r="AL62" i="1"/>
  <c r="AL30" i="1"/>
  <c r="AL59" i="1"/>
  <c r="AL27" i="1"/>
  <c r="AL15" i="1"/>
  <c r="AL46" i="1"/>
  <c r="AL14" i="1"/>
  <c r="AL39" i="1"/>
  <c r="AL45" i="1"/>
  <c r="AL13" i="1"/>
  <c r="AM13" i="1" s="1"/>
  <c r="AL44" i="1"/>
  <c r="AM44" i="1" s="1"/>
  <c r="AL12" i="1"/>
  <c r="AM12" i="1" s="1"/>
  <c r="AL43" i="1"/>
  <c r="AM43" i="1" s="1"/>
  <c r="AL11" i="1"/>
  <c r="AL56" i="1"/>
  <c r="AL40" i="1"/>
  <c r="AM40" i="1" s="1"/>
  <c r="AL24" i="1"/>
  <c r="AL54" i="1"/>
  <c r="AL38" i="1"/>
  <c r="AL22" i="1"/>
  <c r="AL53" i="1"/>
  <c r="AL37" i="1"/>
  <c r="AL21" i="1"/>
  <c r="AL52" i="1"/>
  <c r="AM52" i="1" s="1"/>
  <c r="AL36" i="1"/>
  <c r="AL20" i="1"/>
  <c r="AM20" i="1" s="1"/>
  <c r="AL55" i="1"/>
  <c r="AM55" i="1" s="1"/>
  <c r="AL51" i="1"/>
  <c r="AL35" i="1"/>
  <c r="AM35" i="1" s="1"/>
  <c r="AL19" i="1"/>
  <c r="AM19" i="1" s="1"/>
  <c r="AL10" i="1"/>
  <c r="AL23" i="1"/>
  <c r="AL66" i="1"/>
  <c r="AL50" i="1"/>
  <c r="AL34" i="1"/>
  <c r="AL18" i="1"/>
  <c r="AM18" i="1" s="1"/>
  <c r="AL65" i="1"/>
  <c r="AM65" i="1" s="1"/>
  <c r="AL49" i="1"/>
  <c r="AL33" i="1"/>
  <c r="AM33" i="1" s="1"/>
  <c r="AL17" i="1"/>
  <c r="AO5" i="1"/>
  <c r="J5" i="1"/>
  <c r="H60" i="1" s="1"/>
  <c r="V5" i="1"/>
  <c r="AH5" i="1"/>
  <c r="AF35" i="1" s="1"/>
  <c r="E36" i="1"/>
  <c r="E28" i="1"/>
  <c r="O28" i="1" s="1"/>
  <c r="E20" i="1"/>
  <c r="E12" i="1"/>
  <c r="F47" i="1"/>
  <c r="E57" i="1"/>
  <c r="E25" i="1"/>
  <c r="E24" i="1"/>
  <c r="O24" i="1" s="1"/>
  <c r="E55" i="1"/>
  <c r="E39" i="1"/>
  <c r="E23" i="1"/>
  <c r="E26" i="1"/>
  <c r="E54" i="1"/>
  <c r="E38" i="1"/>
  <c r="O38" i="1" s="1"/>
  <c r="E53" i="1"/>
  <c r="E21" i="1"/>
  <c r="E10" i="1"/>
  <c r="AM10" i="1" s="1"/>
  <c r="E51" i="1"/>
  <c r="E35" i="1"/>
  <c r="E19" i="1"/>
  <c r="E34" i="1"/>
  <c r="E49" i="1"/>
  <c r="E17" i="1"/>
  <c r="E32" i="1"/>
  <c r="E16" i="1"/>
  <c r="E63" i="1"/>
  <c r="E47" i="1"/>
  <c r="E31" i="1"/>
  <c r="E15" i="1"/>
  <c r="E30" i="1"/>
  <c r="O30" i="1" s="1"/>
  <c r="E14" i="1"/>
  <c r="E61" i="1"/>
  <c r="AM61" i="1" s="1"/>
  <c r="E45" i="1"/>
  <c r="E59" i="1"/>
  <c r="E43" i="1"/>
  <c r="E27" i="1"/>
  <c r="Z29" i="1" l="1"/>
  <c r="Z35" i="1"/>
  <c r="Z25" i="1"/>
  <c r="Z32" i="1"/>
  <c r="Z14" i="1"/>
  <c r="Z27" i="1"/>
  <c r="Z13" i="1"/>
  <c r="Z24" i="1"/>
  <c r="Z20" i="1"/>
  <c r="Z19" i="1"/>
  <c r="Z16" i="1"/>
  <c r="Z15" i="1"/>
  <c r="Z22" i="1"/>
  <c r="Z40" i="1"/>
  <c r="Z18" i="1"/>
  <c r="Z31" i="1"/>
  <c r="Z21" i="1"/>
  <c r="Z28" i="1"/>
  <c r="Z10" i="1"/>
  <c r="Z23" i="1"/>
  <c r="Z66" i="1"/>
  <c r="Z12" i="1"/>
  <c r="Z62" i="1"/>
  <c r="Z65" i="1"/>
  <c r="Z54" i="1"/>
  <c r="Z61" i="1"/>
  <c r="AM17" i="1"/>
  <c r="AM45" i="1"/>
  <c r="AM37" i="1"/>
  <c r="AM15" i="1"/>
  <c r="AM22" i="1"/>
  <c r="AM34" i="1"/>
  <c r="AM38" i="1"/>
  <c r="AM59" i="1"/>
  <c r="AM51" i="1"/>
  <c r="AM39" i="1"/>
  <c r="AM46" i="1"/>
  <c r="AM54" i="1"/>
  <c r="Z11" i="1"/>
  <c r="AM28" i="1"/>
  <c r="AM11" i="1"/>
  <c r="AM24" i="1"/>
  <c r="AM36" i="1"/>
  <c r="AM63" i="1"/>
  <c r="AM53" i="1"/>
  <c r="AM50" i="1"/>
  <c r="AM23" i="1"/>
  <c r="AM49" i="1"/>
  <c r="O36" i="1"/>
  <c r="AM27" i="1"/>
  <c r="AM66" i="1"/>
  <c r="Z58" i="1"/>
  <c r="Z17" i="1"/>
  <c r="Z36" i="1"/>
  <c r="Z63" i="1"/>
  <c r="O40" i="1"/>
  <c r="O16" i="1"/>
  <c r="O14" i="1"/>
  <c r="AM14" i="1"/>
  <c r="AM30" i="1"/>
  <c r="AM16" i="1"/>
  <c r="AM31" i="1"/>
  <c r="AM62" i="1"/>
  <c r="AM32" i="1"/>
  <c r="AM21" i="1"/>
  <c r="N49" i="1"/>
  <c r="O49" i="1" s="1"/>
  <c r="N60" i="1"/>
  <c r="O60" i="1" s="1"/>
  <c r="N61" i="1"/>
  <c r="O61" i="1" s="1"/>
  <c r="N45" i="1"/>
  <c r="O45" i="1" s="1"/>
  <c r="N56" i="1"/>
  <c r="O56" i="1" s="1"/>
  <c r="N64" i="1"/>
  <c r="O64" i="1" s="1"/>
  <c r="N33" i="1"/>
  <c r="O33" i="1" s="1"/>
  <c r="H51" i="1"/>
  <c r="I51" i="1" s="1"/>
  <c r="AF51" i="1"/>
  <c r="AG51" i="1" s="1"/>
  <c r="H20" i="1"/>
  <c r="I20" i="1" s="1"/>
  <c r="H59" i="1"/>
  <c r="I59" i="1" s="1"/>
  <c r="H31" i="1"/>
  <c r="I31" i="1" s="1"/>
  <c r="AF28" i="1"/>
  <c r="H53" i="1"/>
  <c r="I53" i="1" s="1"/>
  <c r="H37" i="1"/>
  <c r="AF37" i="1"/>
  <c r="AF64" i="1"/>
  <c r="H17" i="1"/>
  <c r="I17" i="1" s="1"/>
  <c r="AF14" i="1"/>
  <c r="AG14" i="1" s="1"/>
  <c r="H39" i="1"/>
  <c r="I39" i="1" s="1"/>
  <c r="H23" i="1"/>
  <c r="I23" i="1" s="1"/>
  <c r="AF23" i="1"/>
  <c r="AG23" i="1" s="1"/>
  <c r="H66" i="1"/>
  <c r="I66" i="1" s="1"/>
  <c r="H45" i="1"/>
  <c r="I45" i="1" s="1"/>
  <c r="AF58" i="1"/>
  <c r="AG58" i="1" s="1"/>
  <c r="AF41" i="1"/>
  <c r="AF44" i="1"/>
  <c r="AF55" i="1"/>
  <c r="AF16" i="1"/>
  <c r="AF59" i="1"/>
  <c r="AF31" i="1"/>
  <c r="AF43" i="1"/>
  <c r="AF15" i="1"/>
  <c r="AH7" i="1"/>
  <c r="AG35" i="1" s="1"/>
  <c r="AF27" i="1"/>
  <c r="AG27" i="1" s="1"/>
  <c r="AF11" i="1"/>
  <c r="AG11" i="1" s="1"/>
  <c r="AF25" i="1"/>
  <c r="AG25" i="1" s="1"/>
  <c r="AF26" i="1"/>
  <c r="AG26" i="1" s="1"/>
  <c r="AF12" i="1"/>
  <c r="AG12" i="1" s="1"/>
  <c r="AF50" i="1"/>
  <c r="AG50" i="1" s="1"/>
  <c r="AF36" i="1"/>
  <c r="AG36" i="1" s="1"/>
  <c r="AF63" i="1"/>
  <c r="AF34" i="1"/>
  <c r="AF20" i="1"/>
  <c r="AF54" i="1"/>
  <c r="AF52" i="1"/>
  <c r="AF21" i="1"/>
  <c r="H58" i="1"/>
  <c r="H43" i="1"/>
  <c r="I43" i="1" s="1"/>
  <c r="H15" i="1"/>
  <c r="H40" i="1"/>
  <c r="H57" i="1"/>
  <c r="I57" i="1" s="1"/>
  <c r="J7" i="1"/>
  <c r="I60" i="1" s="1"/>
  <c r="H55" i="1"/>
  <c r="I55" i="1" s="1"/>
  <c r="H41" i="1"/>
  <c r="I41" i="1" s="1"/>
  <c r="H54" i="1"/>
  <c r="I54" i="1" s="1"/>
  <c r="H25" i="1"/>
  <c r="I25" i="1" s="1"/>
  <c r="H50" i="1"/>
  <c r="H35" i="1"/>
  <c r="I35" i="1" s="1"/>
  <c r="H11" i="1"/>
  <c r="H21" i="1"/>
  <c r="I21" i="1" s="1"/>
  <c r="H34" i="1"/>
  <c r="I34" i="1" s="1"/>
  <c r="H19" i="1"/>
  <c r="I19" i="1" s="1"/>
  <c r="H26" i="1"/>
  <c r="H29" i="1"/>
  <c r="AF32" i="1"/>
  <c r="AG32" i="1" s="1"/>
  <c r="H44" i="1"/>
  <c r="AF40" i="1"/>
  <c r="AG40" i="1" s="1"/>
  <c r="AF38" i="1"/>
  <c r="AG38" i="1" s="1"/>
  <c r="AF42" i="1"/>
  <c r="AG42" i="1" s="1"/>
  <c r="AF60" i="1"/>
  <c r="AG60" i="1" s="1"/>
  <c r="H30" i="1"/>
  <c r="I30" i="1" s="1"/>
  <c r="AF45" i="1"/>
  <c r="AG45" i="1" s="1"/>
  <c r="AF47" i="1"/>
  <c r="H28" i="1"/>
  <c r="I28" i="1" s="1"/>
  <c r="AF53" i="1"/>
  <c r="H48" i="1"/>
  <c r="AF13" i="1"/>
  <c r="AF66" i="1"/>
  <c r="H46" i="1"/>
  <c r="H61" i="1"/>
  <c r="I61" i="1" s="1"/>
  <c r="AF61" i="1"/>
  <c r="AG61" i="1" s="1"/>
  <c r="H24" i="1"/>
  <c r="I24" i="1" s="1"/>
  <c r="H56" i="1"/>
  <c r="AF39" i="1"/>
  <c r="AG39" i="1" s="1"/>
  <c r="H65" i="1"/>
  <c r="I65" i="1" s="1"/>
  <c r="H64" i="1"/>
  <c r="I64" i="1" s="1"/>
  <c r="AF49" i="1"/>
  <c r="AG49" i="1" s="1"/>
  <c r="AF57" i="1"/>
  <c r="AG57" i="1" s="1"/>
  <c r="H32" i="1"/>
  <c r="I32" i="1" s="1"/>
  <c r="AF24" i="1"/>
  <c r="H47" i="1"/>
  <c r="I47" i="1" s="1"/>
  <c r="AF29" i="1"/>
  <c r="H42" i="1"/>
  <c r="AF10" i="1"/>
  <c r="AF22" i="1"/>
  <c r="P7" i="1"/>
  <c r="O66" i="1" s="1"/>
  <c r="N50" i="1"/>
  <c r="O50" i="1" s="1"/>
  <c r="N42" i="1"/>
  <c r="O42" i="1" s="1"/>
  <c r="N34" i="1"/>
  <c r="O34" i="1" s="1"/>
  <c r="N26" i="1"/>
  <c r="O26" i="1" s="1"/>
  <c r="N18" i="1"/>
  <c r="O18" i="1" s="1"/>
  <c r="N10" i="1"/>
  <c r="O10" i="1" s="1"/>
  <c r="N57" i="1"/>
  <c r="O57" i="1" s="1"/>
  <c r="N53" i="1"/>
  <c r="O53" i="1" s="1"/>
  <c r="N41" i="1"/>
  <c r="O41" i="1" s="1"/>
  <c r="N37" i="1"/>
  <c r="N25" i="1"/>
  <c r="O25" i="1" s="1"/>
  <c r="N21" i="1"/>
  <c r="O21" i="1" s="1"/>
  <c r="N59" i="1"/>
  <c r="O59" i="1" s="1"/>
  <c r="N55" i="1"/>
  <c r="O55" i="1" s="1"/>
  <c r="N51" i="1"/>
  <c r="O51" i="1" s="1"/>
  <c r="N47" i="1"/>
  <c r="O47" i="1" s="1"/>
  <c r="N43" i="1"/>
  <c r="O43" i="1" s="1"/>
  <c r="N39" i="1"/>
  <c r="O39" i="1" s="1"/>
  <c r="N35" i="1"/>
  <c r="O35" i="1" s="1"/>
  <c r="N31" i="1"/>
  <c r="O31" i="1" s="1"/>
  <c r="N27" i="1"/>
  <c r="O27" i="1" s="1"/>
  <c r="N23" i="1"/>
  <c r="O23" i="1" s="1"/>
  <c r="N19" i="1"/>
  <c r="O19" i="1" s="1"/>
  <c r="N15" i="1"/>
  <c r="O15" i="1" s="1"/>
  <c r="N11" i="1"/>
  <c r="N63" i="1"/>
  <c r="O63" i="1" s="1"/>
  <c r="H38" i="1"/>
  <c r="I38" i="1" s="1"/>
  <c r="H33" i="1"/>
  <c r="AF17" i="1"/>
  <c r="H10" i="1"/>
  <c r="I10" i="1" s="1"/>
  <c r="AF62" i="1"/>
  <c r="AF18" i="1"/>
  <c r="H12" i="1"/>
  <c r="I12" i="1" s="1"/>
  <c r="H36" i="1"/>
  <c r="I36" i="1" s="1"/>
  <c r="AF30" i="1"/>
  <c r="AG30" i="1" s="1"/>
  <c r="AF46" i="1"/>
  <c r="AG46" i="1" s="1"/>
  <c r="H52" i="1"/>
  <c r="I52" i="1" s="1"/>
  <c r="H18" i="1"/>
  <c r="I18" i="1" s="1"/>
  <c r="H16" i="1"/>
  <c r="I16" i="1" s="1"/>
  <c r="AF65" i="1"/>
  <c r="AG65" i="1" s="1"/>
  <c r="H62" i="1"/>
  <c r="AF33" i="1"/>
  <c r="AF48" i="1"/>
  <c r="H14" i="1"/>
  <c r="I14" i="1" s="1"/>
  <c r="AF19" i="1"/>
  <c r="H27" i="1"/>
  <c r="I27" i="1" s="1"/>
  <c r="H63" i="1"/>
  <c r="I63" i="1" s="1"/>
  <c r="N54" i="1"/>
  <c r="O54" i="1" s="1"/>
  <c r="H13" i="1"/>
  <c r="AF56" i="1"/>
  <c r="AG56" i="1" s="1"/>
  <c r="N12" i="1"/>
  <c r="O12" i="1" s="1"/>
  <c r="H22" i="1"/>
  <c r="I22" i="1" s="1"/>
  <c r="H49" i="1"/>
  <c r="I49" i="1" s="1"/>
  <c r="T52" i="1"/>
  <c r="U52" i="1" s="1"/>
  <c r="T36" i="1"/>
  <c r="U36" i="1" s="1"/>
  <c r="T20" i="1"/>
  <c r="U20" i="1" s="1"/>
  <c r="T56" i="1"/>
  <c r="U56" i="1" s="1"/>
  <c r="T40" i="1"/>
  <c r="U40" i="1" s="1"/>
  <c r="T55" i="1"/>
  <c r="U55" i="1" s="1"/>
  <c r="T23" i="1"/>
  <c r="U23" i="1" s="1"/>
  <c r="T54" i="1"/>
  <c r="U54" i="1" s="1"/>
  <c r="T38" i="1"/>
  <c r="U38" i="1" s="1"/>
  <c r="T53" i="1"/>
  <c r="T37" i="1"/>
  <c r="U37" i="1" s="1"/>
  <c r="T51" i="1"/>
  <c r="U51" i="1" s="1"/>
  <c r="T35" i="1"/>
  <c r="U35" i="1" s="1"/>
  <c r="T19" i="1"/>
  <c r="U19" i="1" s="1"/>
  <c r="T66" i="1"/>
  <c r="T50" i="1"/>
  <c r="U50" i="1" s="1"/>
  <c r="T34" i="1"/>
  <c r="U34" i="1" s="1"/>
  <c r="T18" i="1"/>
  <c r="U18" i="1" s="1"/>
  <c r="T65" i="1"/>
  <c r="U65" i="1" s="1"/>
  <c r="T49" i="1"/>
  <c r="U49" i="1" s="1"/>
  <c r="T33" i="1"/>
  <c r="U33" i="1" s="1"/>
  <c r="T17" i="1"/>
  <c r="U17" i="1" s="1"/>
  <c r="T64" i="1"/>
  <c r="U64" i="1" s="1"/>
  <c r="T48" i="1"/>
  <c r="T32" i="1"/>
  <c r="U32" i="1" s="1"/>
  <c r="T16" i="1"/>
  <c r="U16" i="1" s="1"/>
  <c r="T63" i="1"/>
  <c r="T47" i="1"/>
  <c r="U47" i="1" s="1"/>
  <c r="T31" i="1"/>
  <c r="U31" i="1" s="1"/>
  <c r="T15" i="1"/>
  <c r="U15" i="1" s="1"/>
  <c r="T61" i="1"/>
  <c r="U61" i="1" s="1"/>
  <c r="T45" i="1"/>
  <c r="U45" i="1" s="1"/>
  <c r="T29" i="1"/>
  <c r="T13" i="1"/>
  <c r="U13" i="1" s="1"/>
  <c r="T60" i="1"/>
  <c r="U60" i="1" s="1"/>
  <c r="T28" i="1"/>
  <c r="U28" i="1" s="1"/>
  <c r="T12" i="1"/>
  <c r="U12" i="1" s="1"/>
  <c r="T43" i="1"/>
  <c r="T27" i="1"/>
  <c r="U27" i="1" s="1"/>
  <c r="T42" i="1"/>
  <c r="U42" i="1" s="1"/>
  <c r="T26" i="1"/>
  <c r="U26" i="1" s="1"/>
  <c r="T57" i="1"/>
  <c r="U57" i="1" s="1"/>
  <c r="T25" i="1"/>
  <c r="U25" i="1" s="1"/>
  <c r="T39" i="1"/>
  <c r="U39" i="1" s="1"/>
  <c r="T21" i="1"/>
  <c r="T62" i="1"/>
  <c r="U62" i="1" s="1"/>
  <c r="T46" i="1"/>
  <c r="U46" i="1" s="1"/>
  <c r="T30" i="1"/>
  <c r="U30" i="1" s="1"/>
  <c r="T14" i="1"/>
  <c r="V7" i="1"/>
  <c r="T44" i="1"/>
  <c r="U44" i="1" s="1"/>
  <c r="T59" i="1"/>
  <c r="U59" i="1" s="1"/>
  <c r="T11" i="1"/>
  <c r="U11" i="1" s="1"/>
  <c r="T58" i="1"/>
  <c r="T10" i="1"/>
  <c r="T41" i="1"/>
  <c r="U41" i="1" s="1"/>
  <c r="T24" i="1"/>
  <c r="U24" i="1" s="1"/>
  <c r="T22" i="1"/>
  <c r="U22" i="1" s="1"/>
  <c r="U58" i="1" l="1"/>
  <c r="AG53" i="1"/>
  <c r="I11" i="1"/>
  <c r="AG20" i="1"/>
  <c r="AG55" i="1"/>
  <c r="U43" i="1"/>
  <c r="AG33" i="1"/>
  <c r="O37" i="1"/>
  <c r="AG24" i="1"/>
  <c r="AG34" i="1"/>
  <c r="AG44" i="1"/>
  <c r="AG48" i="1"/>
  <c r="I62" i="1"/>
  <c r="O11" i="1"/>
  <c r="AG47" i="1"/>
  <c r="I50" i="1"/>
  <c r="AG63" i="1"/>
  <c r="AG41" i="1"/>
  <c r="O22" i="1"/>
  <c r="U66" i="1"/>
  <c r="I40" i="1"/>
  <c r="U14" i="1"/>
  <c r="I46" i="1"/>
  <c r="AG37" i="1"/>
  <c r="U29" i="1"/>
  <c r="O48" i="1"/>
  <c r="O62" i="1"/>
  <c r="O58" i="1"/>
  <c r="O44" i="1"/>
  <c r="O46" i="1"/>
  <c r="O29" i="1"/>
  <c r="I29" i="1"/>
  <c r="U53" i="1"/>
  <c r="I26" i="1"/>
  <c r="AG10" i="1"/>
  <c r="AG66" i="1"/>
  <c r="AG21" i="1"/>
  <c r="AG31" i="1"/>
  <c r="I37" i="1"/>
  <c r="O13" i="1"/>
  <c r="I56" i="1"/>
  <c r="U21" i="1"/>
  <c r="I13" i="1"/>
  <c r="U63" i="1"/>
  <c r="AG15" i="1"/>
  <c r="AG64" i="1"/>
  <c r="AG62" i="1"/>
  <c r="AG22" i="1"/>
  <c r="AG43" i="1"/>
  <c r="U48" i="1"/>
  <c r="AG19" i="1"/>
  <c r="AG17" i="1"/>
  <c r="I42" i="1"/>
  <c r="AG13" i="1"/>
  <c r="AG52" i="1"/>
  <c r="AG59" i="1"/>
  <c r="O65" i="1"/>
  <c r="I44" i="1"/>
  <c r="I15" i="1"/>
  <c r="AG18" i="1"/>
  <c r="O52" i="1"/>
  <c r="I58" i="1"/>
  <c r="U10" i="1"/>
  <c r="I33" i="1"/>
  <c r="AG29" i="1"/>
  <c r="I48" i="1"/>
  <c r="AG54" i="1"/>
  <c r="AG16" i="1"/>
  <c r="AG28" i="1"/>
</calcChain>
</file>

<file path=xl/sharedStrings.xml><?xml version="1.0" encoding="utf-8"?>
<sst xmlns="http://schemas.openxmlformats.org/spreadsheetml/2006/main" count="72" uniqueCount="17">
  <si>
    <t>canvas_width</t>
  </si>
  <si>
    <t>angle</t>
  </si>
  <si>
    <t>tan_angle</t>
  </si>
  <si>
    <t>multiplier</t>
  </si>
  <si>
    <t>denom_is_even</t>
  </si>
  <si>
    <t>multiplier_calc</t>
  </si>
  <si>
    <t>/canvas_width</t>
  </si>
  <si>
    <t>denom</t>
  </si>
  <si>
    <t>numer</t>
  </si>
  <si>
    <t>numer_is_even</t>
  </si>
  <si>
    <t>d_calc</t>
  </si>
  <si>
    <t>d_target</t>
  </si>
  <si>
    <t>dash</t>
  </si>
  <si>
    <t>space</t>
  </si>
  <si>
    <t>denom/angle_numer remainder</t>
  </si>
  <si>
    <t>numer_iseven</t>
  </si>
  <si>
    <t>tan_angle&lt;1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</si>
</sst>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/??"/>
    <numFmt numFmtId="165" formatCode="??/???"/>
  </numFmts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5" fontId="0" fillId="2" borderId="0" xfId="0" applyNumberFormat="1" applyFill="1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A1C8-BFF5-493E-A0A4-A30C82623DEA}">
  <dimension ref="A1:AP66"/>
  <sheetViews>
    <sheetView tabSelected="1" workbookViewId="0">
      <pane xSplit="6" ySplit="9" topLeftCell="Y46" activePane="bottomRight" state="frozen"/>
      <selection pane="topRight" activeCell="G1" sqref="G1"/>
      <selection pane="bottomLeft" activeCell="A8" sqref="A8"/>
      <selection pane="bottomRight" activeCell="AB55" sqref="AB55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6.42578125" customWidth="1"/>
    <col min="4" max="4" width="5.7109375" customWidth="1"/>
    <col min="5" max="5" width="6.42578125" customWidth="1"/>
    <col min="6" max="7" width="5.85546875" customWidth="1"/>
    <col min="9" max="9" width="7.5703125" customWidth="1"/>
    <col min="11" max="11" width="7.85546875" bestFit="1" customWidth="1"/>
  </cols>
  <sheetData>
    <row r="1" spans="1:42" ht="30" x14ac:dyDescent="0.25">
      <c r="Z1" s="2" t="s">
        <v>8</v>
      </c>
      <c r="AA1" s="2" t="s">
        <v>7</v>
      </c>
      <c r="AB1" s="2" t="s">
        <v>3</v>
      </c>
      <c r="AC1" s="2" t="s">
        <v>10</v>
      </c>
      <c r="AD1" s="2" t="s">
        <v>12</v>
      </c>
      <c r="AE1" s="2" t="s">
        <v>13</v>
      </c>
      <c r="AF1" s="2" t="s">
        <v>11</v>
      </c>
    </row>
    <row r="2" spans="1:42" x14ac:dyDescent="0.25">
      <c r="Z2" s="7">
        <v>5</v>
      </c>
      <c r="AA2" s="7">
        <v>3</v>
      </c>
      <c r="AB2" s="7">
        <v>2.6</v>
      </c>
      <c r="AC2">
        <f>SQRT((AA2*AB2)^2+(Z2*AB2)^2)</f>
        <v>15.160474926597781</v>
      </c>
      <c r="AD2" s="7">
        <v>0.58309518900000001</v>
      </c>
      <c r="AE2" s="7">
        <v>14.577379736999999</v>
      </c>
      <c r="AF2">
        <f>AD2+AE2</f>
        <v>15.160474925999999</v>
      </c>
    </row>
    <row r="4" spans="1:42" ht="30" x14ac:dyDescent="0.25">
      <c r="H4" s="2" t="s">
        <v>1</v>
      </c>
      <c r="I4" s="2" t="s">
        <v>2</v>
      </c>
      <c r="J4" s="2" t="s">
        <v>8</v>
      </c>
      <c r="K4" s="2" t="s">
        <v>7</v>
      </c>
      <c r="L4" s="2"/>
      <c r="M4" s="2"/>
      <c r="N4" s="2" t="s">
        <v>1</v>
      </c>
      <c r="O4" s="2" t="s">
        <v>2</v>
      </c>
      <c r="P4" s="2" t="s">
        <v>8</v>
      </c>
      <c r="Q4" s="2" t="s">
        <v>7</v>
      </c>
      <c r="T4" s="2" t="s">
        <v>1</v>
      </c>
      <c r="U4" s="2" t="s">
        <v>2</v>
      </c>
      <c r="V4" s="2" t="s">
        <v>8</v>
      </c>
      <c r="W4" s="2" t="s">
        <v>7</v>
      </c>
      <c r="Z4" s="2" t="s">
        <v>1</v>
      </c>
      <c r="AA4" s="2" t="s">
        <v>2</v>
      </c>
      <c r="AB4" s="2" t="s">
        <v>8</v>
      </c>
      <c r="AC4" s="2" t="s">
        <v>7</v>
      </c>
      <c r="AF4" s="2" t="s">
        <v>1</v>
      </c>
      <c r="AG4" s="2" t="s">
        <v>2</v>
      </c>
      <c r="AH4" s="2" t="s">
        <v>8</v>
      </c>
      <c r="AI4" s="2" t="s">
        <v>7</v>
      </c>
      <c r="AL4" s="2" t="s">
        <v>1</v>
      </c>
      <c r="AM4" s="2" t="s">
        <v>2</v>
      </c>
      <c r="AN4" s="2" t="s">
        <v>8</v>
      </c>
      <c r="AO4" s="2" t="s">
        <v>7</v>
      </c>
    </row>
    <row r="5" spans="1:42" x14ac:dyDescent="0.25">
      <c r="H5">
        <v>63.434948820000002</v>
      </c>
      <c r="I5">
        <f>TAN(RADIANS(H5))</f>
        <v>1.9999999997450069</v>
      </c>
      <c r="J5" s="6">
        <f>0+LEFT(TEXT(I5,"000/000"),3)</f>
        <v>2</v>
      </c>
      <c r="K5" s="6">
        <f>0+RIGHT(TEXT(I5,"000/000"),3)</f>
        <v>1</v>
      </c>
      <c r="L5" s="1"/>
      <c r="M5" s="1"/>
      <c r="N5">
        <v>21.801409486000001</v>
      </c>
      <c r="O5">
        <f>TAN(RADIANS(N5))</f>
        <v>0.39999999999287728</v>
      </c>
      <c r="P5" s="6">
        <f>0+LEFT(TEXT(O5,"000/000"),3)</f>
        <v>2</v>
      </c>
      <c r="Q5" s="6">
        <f>0+RIGHT(TEXT(O5,"000/000"),3)</f>
        <v>5</v>
      </c>
      <c r="T5">
        <f>248.198590514-180</f>
        <v>68.198590513999989</v>
      </c>
      <c r="U5">
        <f>TAN(RADIANS(T5))</f>
        <v>2.5000000000445159</v>
      </c>
      <c r="V5" s="6">
        <f>0+LEFT(TEXT(U5,"000/000"),3)</f>
        <v>5</v>
      </c>
      <c r="W5" s="6">
        <f>0+RIGHT(TEXT(U5,"000/000"),3)</f>
        <v>2</v>
      </c>
      <c r="Z5">
        <v>59.036243468000002</v>
      </c>
      <c r="AA5">
        <f>TAN(RADIANS(Z5))</f>
        <v>1.6666666666715144</v>
      </c>
      <c r="AB5" s="6">
        <f>0+LEFT(TEXT(AA5,"000/000"),3)</f>
        <v>5</v>
      </c>
      <c r="AC5" s="6">
        <f>0+RIGHT(TEXT(AA5,"000/000"),3)</f>
        <v>3</v>
      </c>
      <c r="AF5">
        <v>71.565051177000001</v>
      </c>
      <c r="AG5">
        <f>TAN(RADIANS(AF5))</f>
        <v>2.9999999999863887</v>
      </c>
      <c r="AH5" s="6">
        <f>0+LEFT(TEXT(AG5,"000/000"),3)</f>
        <v>3</v>
      </c>
      <c r="AI5" s="6">
        <f>0+RIGHT(TEXT(AG5,"000/000"),3)</f>
        <v>1</v>
      </c>
      <c r="AL5">
        <v>75.963756532000005</v>
      </c>
      <c r="AM5">
        <f>TAN(RADIANS(AL5))</f>
        <v>3.9999999999781872</v>
      </c>
      <c r="AN5" s="6">
        <f>0+LEFT(TEXT(AM5,"000/000"),3)</f>
        <v>4</v>
      </c>
      <c r="AO5" s="6">
        <f>0+RIGHT(TEXT(AM5,"000/000"),3)</f>
        <v>1</v>
      </c>
    </row>
    <row r="6" spans="1:42" ht="30" x14ac:dyDescent="0.25">
      <c r="I6" s="2" t="s">
        <v>16</v>
      </c>
      <c r="J6" s="2" t="s">
        <v>15</v>
      </c>
      <c r="K6" s="2"/>
      <c r="L6" s="1"/>
      <c r="M6" s="1"/>
      <c r="O6" s="2" t="s">
        <v>16</v>
      </c>
      <c r="P6" s="2" t="s">
        <v>15</v>
      </c>
      <c r="Q6" s="2"/>
      <c r="U6" s="2" t="s">
        <v>16</v>
      </c>
      <c r="V6" s="2" t="s">
        <v>15</v>
      </c>
      <c r="W6" s="2"/>
      <c r="AA6" s="2" t="s">
        <v>16</v>
      </c>
      <c r="AB6" s="2" t="s">
        <v>15</v>
      </c>
      <c r="AC6" s="2"/>
      <c r="AG6" s="2" t="s">
        <v>16</v>
      </c>
      <c r="AH6" s="2" t="s">
        <v>15</v>
      </c>
      <c r="AI6" s="2"/>
      <c r="AM6" s="2" t="s">
        <v>16</v>
      </c>
      <c r="AN6" s="2" t="s">
        <v>15</v>
      </c>
      <c r="AO6" s="2"/>
    </row>
    <row r="7" spans="1:42" x14ac:dyDescent="0.25">
      <c r="I7" t="b">
        <f>I5&lt;1</f>
        <v>0</v>
      </c>
      <c r="J7" s="6" t="b">
        <f>ISEVEN(J5)</f>
        <v>1</v>
      </c>
      <c r="L7" s="1"/>
      <c r="M7" s="1"/>
      <c r="O7" t="b">
        <f>O5&lt;1</f>
        <v>1</v>
      </c>
      <c r="P7" s="6" t="b">
        <f>ISEVEN(P5)</f>
        <v>1</v>
      </c>
      <c r="U7" t="b">
        <f>U5&lt;1</f>
        <v>0</v>
      </c>
      <c r="V7" s="6" t="b">
        <f>ISEVEN(V5)</f>
        <v>0</v>
      </c>
      <c r="AA7" t="b">
        <f>AA5&lt;1</f>
        <v>0</v>
      </c>
      <c r="AB7" s="6" t="b">
        <f>ISEVEN(AB5)</f>
        <v>0</v>
      </c>
      <c r="AG7" t="b">
        <f>AG5&lt;1</f>
        <v>0</v>
      </c>
      <c r="AH7" s="6" t="b">
        <f>ISEVEN(AH5)</f>
        <v>0</v>
      </c>
      <c r="AM7" t="b">
        <f>AM5&lt;1</f>
        <v>0</v>
      </c>
      <c r="AN7" s="6" t="b">
        <f>ISEVEN(AN5)</f>
        <v>1</v>
      </c>
    </row>
    <row r="9" spans="1:42" ht="75" x14ac:dyDescent="0.25">
      <c r="A9" s="2" t="s">
        <v>0</v>
      </c>
      <c r="B9" s="2"/>
      <c r="C9" s="2" t="s">
        <v>8</v>
      </c>
      <c r="D9" s="2" t="s">
        <v>7</v>
      </c>
      <c r="E9" s="2" t="s">
        <v>9</v>
      </c>
      <c r="F9" s="2" t="s">
        <v>4</v>
      </c>
      <c r="G9" s="2"/>
      <c r="H9" s="2" t="s">
        <v>14</v>
      </c>
      <c r="I9" s="2" t="s">
        <v>5</v>
      </c>
      <c r="J9" s="2" t="s">
        <v>3</v>
      </c>
      <c r="K9" s="2"/>
      <c r="L9" s="2" t="s">
        <v>6</v>
      </c>
      <c r="M9" s="2"/>
      <c r="N9" s="2" t="s">
        <v>14</v>
      </c>
      <c r="O9" s="2" t="s">
        <v>5</v>
      </c>
      <c r="P9" s="2" t="s">
        <v>3</v>
      </c>
      <c r="Q9" s="2"/>
      <c r="R9" s="2" t="s">
        <v>6</v>
      </c>
      <c r="S9" s="2"/>
      <c r="T9" s="2" t="s">
        <v>14</v>
      </c>
      <c r="U9" s="2" t="s">
        <v>5</v>
      </c>
      <c r="V9" s="2" t="s">
        <v>3</v>
      </c>
      <c r="W9" s="2"/>
      <c r="X9" s="2" t="s">
        <v>6</v>
      </c>
      <c r="Y9" s="2"/>
      <c r="Z9" s="2" t="s">
        <v>14</v>
      </c>
      <c r="AA9" s="2" t="s">
        <v>5</v>
      </c>
      <c r="AB9" s="2" t="s">
        <v>3</v>
      </c>
      <c r="AC9" s="2"/>
      <c r="AD9" s="2" t="s">
        <v>6</v>
      </c>
      <c r="AE9" s="2"/>
      <c r="AF9" s="2" t="s">
        <v>14</v>
      </c>
      <c r="AG9" s="2" t="s">
        <v>5</v>
      </c>
      <c r="AH9" s="2" t="s">
        <v>3</v>
      </c>
      <c r="AI9" s="2"/>
      <c r="AJ9" s="2" t="s">
        <v>6</v>
      </c>
      <c r="AL9" s="2" t="s">
        <v>14</v>
      </c>
      <c r="AM9" s="2" t="s">
        <v>5</v>
      </c>
      <c r="AN9" s="2" t="s">
        <v>3</v>
      </c>
      <c r="AO9" s="2"/>
      <c r="AP9" s="2" t="s">
        <v>6</v>
      </c>
    </row>
    <row r="10" spans="1:42" x14ac:dyDescent="0.25">
      <c r="A10">
        <v>0.125</v>
      </c>
      <c r="B10" s="3">
        <f t="shared" ref="B10:B66" si="0">A10</f>
        <v>0.125</v>
      </c>
      <c r="C10" s="5">
        <f t="shared" ref="C10:C41" si="1">0+LEFT(TEXT(A10,"000/000"),3)</f>
        <v>1</v>
      </c>
      <c r="D10" s="5">
        <f t="shared" ref="D10:D41" si="2">0+RIGHT(TEXT(A10,"000/000"),3)</f>
        <v>8</v>
      </c>
      <c r="E10" s="1" t="b">
        <f>ISEVEN(C10)</f>
        <v>0</v>
      </c>
      <c r="F10" s="1" t="b">
        <f>ISEVEN(D10)</f>
        <v>1</v>
      </c>
      <c r="G10" s="1"/>
      <c r="H10" s="5">
        <f t="shared" ref="H10:H66" si="3">MOD($D10, J$5)</f>
        <v>0</v>
      </c>
      <c r="I10">
        <f>$A10*$D10/IF(H10=0, J$5,IF(J$7,H10,1))*IF(OR($E10,I$7),1,K$5)</f>
        <v>0.5</v>
      </c>
      <c r="J10">
        <v>0.5</v>
      </c>
      <c r="K10" s="3">
        <f>J10</f>
        <v>0.5</v>
      </c>
      <c r="L10">
        <f>J10/$A10</f>
        <v>4</v>
      </c>
      <c r="N10" s="5">
        <f t="shared" ref="N10:N66" si="4">MOD($D10, P$5)</f>
        <v>0</v>
      </c>
      <c r="O10">
        <f>$A10*$D10/IF(N10=0, P$5,IF(P$7,N10,1))*IF(OR($E10,O$7),1,Q$5)</f>
        <v>0.5</v>
      </c>
      <c r="P10">
        <v>0.5</v>
      </c>
      <c r="Q10" s="3">
        <f t="shared" ref="Q10:Q65" si="5">P10</f>
        <v>0.5</v>
      </c>
      <c r="R10">
        <f>P10/$A10</f>
        <v>4</v>
      </c>
      <c r="T10" s="5">
        <f t="shared" ref="T10:T66" si="6">MOD($D10, V$5)</f>
        <v>3</v>
      </c>
      <c r="U10">
        <f>$A10*$D10/IF(T10=0, V$5,IF(V$7,T10,1))*IF(OR($E10,U$7),1,W$5)</f>
        <v>2</v>
      </c>
      <c r="V10">
        <v>2</v>
      </c>
      <c r="W10" s="3">
        <f t="shared" ref="W10:W12" si="7">V10</f>
        <v>2</v>
      </c>
      <c r="X10">
        <f>V10/$A10</f>
        <v>16</v>
      </c>
      <c r="Z10" s="5">
        <f t="shared" ref="Z10:Z66" si="8">MOD($D10, AB$5)</f>
        <v>3</v>
      </c>
      <c r="AA10" s="4">
        <f>$A10*$D10/IF(Z10=0, AB$5,IF(AB$7,Z10,1))*IF(OR($E10,AA$7),1,AC$5)</f>
        <v>3</v>
      </c>
      <c r="AB10">
        <v>1</v>
      </c>
      <c r="AC10" s="3">
        <f t="shared" ref="AC10:AC65" si="9">AB10</f>
        <v>1</v>
      </c>
      <c r="AD10">
        <f>AB10/$A10</f>
        <v>8</v>
      </c>
      <c r="AF10" s="5">
        <f t="shared" ref="AF10:AF66" si="10">MOD($D10, AH$5)</f>
        <v>2</v>
      </c>
      <c r="AG10">
        <f>$A10*$D10/IF(AF10=0, AH$5,IF(AH$7,AF10,1))*IF(OR($E10,AG$7),1,AI$5)</f>
        <v>1</v>
      </c>
      <c r="AH10">
        <v>1</v>
      </c>
      <c r="AI10" s="3">
        <f t="shared" ref="AI10" si="11">AH10</f>
        <v>1</v>
      </c>
      <c r="AJ10">
        <f>AH10/$A10</f>
        <v>8</v>
      </c>
      <c r="AL10" s="5">
        <f t="shared" ref="AL10:AL41" si="12">MOD($D10, AN$5)</f>
        <v>0</v>
      </c>
      <c r="AM10">
        <f>$A10*$D10/IF(AL10=0, AN$5,IF(AN$7,AL10,1))*IF(OR($E10,AM$7),1,AO$5)</f>
        <v>0.25</v>
      </c>
      <c r="AN10">
        <v>0.25</v>
      </c>
      <c r="AO10" s="3">
        <f t="shared" ref="AO10:AO66" si="13">AN10</f>
        <v>0.25</v>
      </c>
      <c r="AP10">
        <f>AN10/$A10</f>
        <v>2</v>
      </c>
    </row>
    <row r="11" spans="1:42" x14ac:dyDescent="0.25">
      <c r="A11">
        <v>0.2</v>
      </c>
      <c r="B11" s="3">
        <f t="shared" si="0"/>
        <v>0.2</v>
      </c>
      <c r="C11" s="5">
        <f t="shared" si="1"/>
        <v>1</v>
      </c>
      <c r="D11" s="5">
        <f t="shared" si="2"/>
        <v>5</v>
      </c>
      <c r="E11" s="1" t="b">
        <f t="shared" ref="E11:E66" si="14">ISEVEN(C11)</f>
        <v>0</v>
      </c>
      <c r="F11" s="1" t="b">
        <f t="shared" ref="F11:F42" si="15">ISEVEN(D11)</f>
        <v>0</v>
      </c>
      <c r="G11" s="1"/>
      <c r="H11" s="5">
        <f t="shared" si="3"/>
        <v>1</v>
      </c>
      <c r="I11">
        <f t="shared" ref="I11:I66" si="16">$A11*$D11/IF(H11=0, J$5,IF(J$7,H11,1))*IF(OR($E11,I$7),1,K$5)</f>
        <v>1</v>
      </c>
      <c r="J11">
        <v>1</v>
      </c>
      <c r="K11" s="3">
        <f t="shared" ref="K11:K66" si="17">J11</f>
        <v>1</v>
      </c>
      <c r="L11">
        <f t="shared" ref="L11:L66" si="18">J11/$A11</f>
        <v>5</v>
      </c>
      <c r="N11" s="5">
        <f t="shared" si="4"/>
        <v>1</v>
      </c>
      <c r="O11">
        <f t="shared" ref="O11:O66" si="19">$A11*$D11/IF(N11=0, P$5,IF(P$7,N11,1))*IF(OR($E11,O$7),1,Q$5)</f>
        <v>1</v>
      </c>
      <c r="P11">
        <v>1</v>
      </c>
      <c r="Q11" s="3">
        <f t="shared" si="5"/>
        <v>1</v>
      </c>
      <c r="R11">
        <f t="shared" ref="R11:R66" si="20">P11/$A11</f>
        <v>5</v>
      </c>
      <c r="T11" s="5">
        <f t="shared" si="6"/>
        <v>0</v>
      </c>
      <c r="U11">
        <f t="shared" ref="U11:U66" si="21">$A11*$D11/IF(T11=0, V$5,IF(V$7,T11,1))*IF(OR($E11,U$7),1,W$5)</f>
        <v>0.4</v>
      </c>
      <c r="V11">
        <v>0.4</v>
      </c>
      <c r="W11" s="3">
        <f t="shared" si="7"/>
        <v>0.4</v>
      </c>
      <c r="X11">
        <f t="shared" ref="X11:X66" si="22">V11/$A11</f>
        <v>2</v>
      </c>
      <c r="Z11" s="5">
        <f t="shared" si="8"/>
        <v>0</v>
      </c>
      <c r="AA11" s="4">
        <f t="shared" ref="AA11:AA66" si="23">$A11*$D11/IF(Z11=0, AB$5,IF(AB$7,Z11,1))*IF(OR($E11,AA$7),1,AC$5)</f>
        <v>0.60000000000000009</v>
      </c>
      <c r="AB11">
        <v>0.1</v>
      </c>
      <c r="AC11" s="3">
        <f t="shared" si="9"/>
        <v>0.1</v>
      </c>
      <c r="AD11">
        <f t="shared" ref="AD11:AD66" si="24">AB11/$A11</f>
        <v>0.5</v>
      </c>
      <c r="AF11" s="5">
        <f t="shared" si="10"/>
        <v>2</v>
      </c>
      <c r="AG11">
        <f t="shared" ref="AG11:AG66" si="25">$A11*$D11/IF(AF11=0, AH$5,IF(AH$7,AF11,1))*IF(OR($E11,AG$7),1,AI$5)</f>
        <v>1</v>
      </c>
      <c r="AH11">
        <v>1</v>
      </c>
      <c r="AI11" s="3">
        <f t="shared" ref="AI11" si="26">AH11</f>
        <v>1</v>
      </c>
      <c r="AJ11">
        <f t="shared" ref="AJ11:AJ66" si="27">AH11/$A11</f>
        <v>5</v>
      </c>
      <c r="AL11" s="5">
        <f t="shared" si="12"/>
        <v>1</v>
      </c>
      <c r="AM11">
        <f t="shared" ref="AM11:AM66" si="28">$A11*$D11/IF(AL11=0, AN$5,IF(AN$7,AL11,1))*IF(OR($E11,AM$7),1,AO$5)</f>
        <v>1</v>
      </c>
      <c r="AN11">
        <v>1</v>
      </c>
      <c r="AO11" s="3">
        <f t="shared" si="13"/>
        <v>1</v>
      </c>
      <c r="AP11">
        <f t="shared" ref="AP11:AP66" si="29">AN11/$A11</f>
        <v>5</v>
      </c>
    </row>
    <row r="12" spans="1:42" x14ac:dyDescent="0.25">
      <c r="A12">
        <v>0.3</v>
      </c>
      <c r="B12" s="3">
        <f t="shared" si="0"/>
        <v>0.3</v>
      </c>
      <c r="C12" s="5">
        <f t="shared" si="1"/>
        <v>3</v>
      </c>
      <c r="D12" s="5">
        <f t="shared" si="2"/>
        <v>10</v>
      </c>
      <c r="E12" s="1" t="b">
        <f t="shared" si="14"/>
        <v>0</v>
      </c>
      <c r="F12" s="1" t="b">
        <f t="shared" si="15"/>
        <v>1</v>
      </c>
      <c r="G12" s="1"/>
      <c r="H12" s="5">
        <f t="shared" si="3"/>
        <v>0</v>
      </c>
      <c r="I12">
        <f t="shared" si="16"/>
        <v>1.5</v>
      </c>
      <c r="J12">
        <v>1.5</v>
      </c>
      <c r="K12" s="3">
        <f t="shared" si="17"/>
        <v>1.5</v>
      </c>
      <c r="L12">
        <f t="shared" si="18"/>
        <v>5</v>
      </c>
      <c r="N12" s="5">
        <f t="shared" si="4"/>
        <v>0</v>
      </c>
      <c r="O12">
        <f t="shared" si="19"/>
        <v>1.5</v>
      </c>
      <c r="P12">
        <v>1.5</v>
      </c>
      <c r="Q12" s="3">
        <f t="shared" si="5"/>
        <v>1.5</v>
      </c>
      <c r="R12">
        <f t="shared" si="20"/>
        <v>5</v>
      </c>
      <c r="T12" s="5">
        <f t="shared" si="6"/>
        <v>0</v>
      </c>
      <c r="U12">
        <f t="shared" si="21"/>
        <v>1.2</v>
      </c>
      <c r="V12">
        <v>1.2</v>
      </c>
      <c r="W12" s="3">
        <f t="shared" si="7"/>
        <v>1.2</v>
      </c>
      <c r="X12">
        <f t="shared" si="22"/>
        <v>4</v>
      </c>
      <c r="Z12" s="5">
        <f t="shared" si="8"/>
        <v>0</v>
      </c>
      <c r="AA12" s="4">
        <f t="shared" si="23"/>
        <v>1.7999999999999998</v>
      </c>
      <c r="AB12">
        <v>0.1</v>
      </c>
      <c r="AC12" s="3">
        <f t="shared" si="9"/>
        <v>0.1</v>
      </c>
      <c r="AD12">
        <f t="shared" si="24"/>
        <v>0.33333333333333337</v>
      </c>
      <c r="AF12" s="5">
        <f t="shared" si="10"/>
        <v>1</v>
      </c>
      <c r="AG12">
        <f t="shared" si="25"/>
        <v>3</v>
      </c>
      <c r="AH12">
        <v>3</v>
      </c>
      <c r="AI12" s="3">
        <f t="shared" ref="AI12:AI16" si="30">AH12</f>
        <v>3</v>
      </c>
      <c r="AJ12">
        <f t="shared" si="27"/>
        <v>10</v>
      </c>
      <c r="AL12" s="5">
        <f t="shared" si="12"/>
        <v>2</v>
      </c>
      <c r="AM12">
        <f t="shared" si="28"/>
        <v>1.5</v>
      </c>
      <c r="AN12">
        <v>1.5</v>
      </c>
      <c r="AO12" s="3">
        <f t="shared" si="13"/>
        <v>1.5</v>
      </c>
      <c r="AP12">
        <f t="shared" si="29"/>
        <v>5</v>
      </c>
    </row>
    <row r="13" spans="1:42" x14ac:dyDescent="0.25">
      <c r="A13">
        <v>0.4</v>
      </c>
      <c r="B13" s="3">
        <f t="shared" si="0"/>
        <v>0.4</v>
      </c>
      <c r="C13" s="5">
        <f t="shared" si="1"/>
        <v>2</v>
      </c>
      <c r="D13" s="5">
        <f t="shared" si="2"/>
        <v>5</v>
      </c>
      <c r="E13" s="1" t="b">
        <f t="shared" si="14"/>
        <v>1</v>
      </c>
      <c r="F13" s="1" t="b">
        <f t="shared" si="15"/>
        <v>0</v>
      </c>
      <c r="G13" s="1"/>
      <c r="H13" s="5">
        <f t="shared" si="3"/>
        <v>1</v>
      </c>
      <c r="I13">
        <f t="shared" si="16"/>
        <v>2</v>
      </c>
      <c r="J13">
        <v>2</v>
      </c>
      <c r="K13" s="3">
        <f t="shared" si="17"/>
        <v>2</v>
      </c>
      <c r="L13">
        <f t="shared" si="18"/>
        <v>5</v>
      </c>
      <c r="N13" s="5">
        <f t="shared" si="4"/>
        <v>1</v>
      </c>
      <c r="O13">
        <f t="shared" si="19"/>
        <v>2</v>
      </c>
      <c r="P13">
        <v>2</v>
      </c>
      <c r="Q13" s="3">
        <f t="shared" si="5"/>
        <v>2</v>
      </c>
      <c r="R13">
        <f t="shared" si="20"/>
        <v>5</v>
      </c>
      <c r="T13" s="5">
        <f t="shared" si="6"/>
        <v>0</v>
      </c>
      <c r="U13">
        <f t="shared" si="21"/>
        <v>0.4</v>
      </c>
      <c r="V13">
        <v>0.4</v>
      </c>
      <c r="W13" s="3">
        <f t="shared" ref="W13:W20" si="31">V13</f>
        <v>0.4</v>
      </c>
      <c r="X13">
        <f t="shared" si="22"/>
        <v>1</v>
      </c>
      <c r="Z13" s="5">
        <f t="shared" si="8"/>
        <v>0</v>
      </c>
      <c r="AA13" s="4">
        <f t="shared" si="23"/>
        <v>0.4</v>
      </c>
      <c r="AB13">
        <v>0.4</v>
      </c>
      <c r="AC13" s="3">
        <f t="shared" si="9"/>
        <v>0.4</v>
      </c>
      <c r="AD13">
        <f t="shared" si="24"/>
        <v>1</v>
      </c>
      <c r="AF13" s="5">
        <f t="shared" si="10"/>
        <v>2</v>
      </c>
      <c r="AG13">
        <f t="shared" si="25"/>
        <v>2</v>
      </c>
      <c r="AH13">
        <v>2</v>
      </c>
      <c r="AI13" s="3">
        <f t="shared" si="30"/>
        <v>2</v>
      </c>
      <c r="AJ13">
        <f t="shared" si="27"/>
        <v>5</v>
      </c>
      <c r="AL13" s="5">
        <f t="shared" si="12"/>
        <v>1</v>
      </c>
      <c r="AM13">
        <f t="shared" si="28"/>
        <v>2</v>
      </c>
      <c r="AN13">
        <v>2</v>
      </c>
      <c r="AO13" s="3">
        <f t="shared" si="13"/>
        <v>2</v>
      </c>
      <c r="AP13">
        <f t="shared" si="29"/>
        <v>5</v>
      </c>
    </row>
    <row r="14" spans="1:42" x14ac:dyDescent="0.25">
      <c r="A14">
        <v>0.5</v>
      </c>
      <c r="B14" s="3">
        <f t="shared" si="0"/>
        <v>0.5</v>
      </c>
      <c r="C14" s="5">
        <f t="shared" si="1"/>
        <v>1</v>
      </c>
      <c r="D14" s="5">
        <f t="shared" si="2"/>
        <v>2</v>
      </c>
      <c r="E14" s="1" t="b">
        <f t="shared" si="14"/>
        <v>0</v>
      </c>
      <c r="F14" s="1" t="b">
        <f t="shared" si="15"/>
        <v>1</v>
      </c>
      <c r="G14" s="1"/>
      <c r="H14" s="5">
        <f t="shared" si="3"/>
        <v>0</v>
      </c>
      <c r="I14">
        <f t="shared" si="16"/>
        <v>0.5</v>
      </c>
      <c r="J14">
        <v>0.5</v>
      </c>
      <c r="K14" s="3">
        <f t="shared" si="17"/>
        <v>0.5</v>
      </c>
      <c r="L14">
        <f t="shared" si="18"/>
        <v>1</v>
      </c>
      <c r="N14" s="5">
        <f t="shared" si="4"/>
        <v>0</v>
      </c>
      <c r="O14">
        <f t="shared" si="19"/>
        <v>0.5</v>
      </c>
      <c r="P14">
        <v>0.5</v>
      </c>
      <c r="Q14" s="3">
        <f t="shared" si="5"/>
        <v>0.5</v>
      </c>
      <c r="R14">
        <f t="shared" si="20"/>
        <v>1</v>
      </c>
      <c r="T14" s="5">
        <f t="shared" si="6"/>
        <v>2</v>
      </c>
      <c r="U14">
        <f t="shared" si="21"/>
        <v>2</v>
      </c>
      <c r="V14">
        <v>2</v>
      </c>
      <c r="W14" s="3">
        <f t="shared" si="31"/>
        <v>2</v>
      </c>
      <c r="X14">
        <f t="shared" si="22"/>
        <v>4</v>
      </c>
      <c r="Z14" s="5">
        <f t="shared" si="8"/>
        <v>2</v>
      </c>
      <c r="AA14" s="4">
        <f t="shared" si="23"/>
        <v>3</v>
      </c>
      <c r="AB14">
        <v>1</v>
      </c>
      <c r="AC14" s="3">
        <f t="shared" si="9"/>
        <v>1</v>
      </c>
      <c r="AD14">
        <f t="shared" si="24"/>
        <v>2</v>
      </c>
      <c r="AF14" s="5">
        <f t="shared" si="10"/>
        <v>2</v>
      </c>
      <c r="AG14">
        <f t="shared" si="25"/>
        <v>1</v>
      </c>
      <c r="AH14">
        <v>1</v>
      </c>
      <c r="AI14" s="3">
        <f t="shared" si="30"/>
        <v>1</v>
      </c>
      <c r="AJ14">
        <f t="shared" si="27"/>
        <v>2</v>
      </c>
      <c r="AL14" s="5">
        <f t="shared" si="12"/>
        <v>2</v>
      </c>
      <c r="AM14">
        <f t="shared" si="28"/>
        <v>0.5</v>
      </c>
      <c r="AN14">
        <v>0.5</v>
      </c>
      <c r="AO14" s="3">
        <f t="shared" si="13"/>
        <v>0.5</v>
      </c>
      <c r="AP14">
        <f t="shared" si="29"/>
        <v>1</v>
      </c>
    </row>
    <row r="15" spans="1:42" x14ac:dyDescent="0.25">
      <c r="A15">
        <v>0.6</v>
      </c>
      <c r="B15" s="3">
        <f t="shared" si="0"/>
        <v>0.6</v>
      </c>
      <c r="C15" s="5">
        <f t="shared" si="1"/>
        <v>3</v>
      </c>
      <c r="D15" s="5">
        <f t="shared" si="2"/>
        <v>5</v>
      </c>
      <c r="E15" s="1" t="b">
        <f t="shared" si="14"/>
        <v>0</v>
      </c>
      <c r="F15" s="1" t="b">
        <f t="shared" si="15"/>
        <v>0</v>
      </c>
      <c r="G15" s="1"/>
      <c r="H15" s="5">
        <f t="shared" si="3"/>
        <v>1</v>
      </c>
      <c r="I15">
        <f t="shared" si="16"/>
        <v>3</v>
      </c>
      <c r="J15">
        <v>3</v>
      </c>
      <c r="K15" s="3">
        <f t="shared" si="17"/>
        <v>3</v>
      </c>
      <c r="L15">
        <f t="shared" si="18"/>
        <v>5</v>
      </c>
      <c r="N15" s="5">
        <f t="shared" si="4"/>
        <v>1</v>
      </c>
      <c r="O15">
        <f t="shared" si="19"/>
        <v>3</v>
      </c>
      <c r="P15">
        <v>3</v>
      </c>
      <c r="Q15" s="3">
        <f t="shared" si="5"/>
        <v>3</v>
      </c>
      <c r="R15">
        <f t="shared" si="20"/>
        <v>5</v>
      </c>
      <c r="T15" s="5">
        <f t="shared" si="6"/>
        <v>0</v>
      </c>
      <c r="U15">
        <f t="shared" si="21"/>
        <v>1.2</v>
      </c>
      <c r="V15">
        <v>1.2</v>
      </c>
      <c r="W15" s="3">
        <f t="shared" si="31"/>
        <v>1.2</v>
      </c>
      <c r="X15">
        <f t="shared" si="22"/>
        <v>2</v>
      </c>
      <c r="Z15" s="5">
        <f t="shared" si="8"/>
        <v>0</v>
      </c>
      <c r="AA15" s="4">
        <f t="shared" si="23"/>
        <v>1.7999999999999998</v>
      </c>
      <c r="AB15">
        <v>0.2</v>
      </c>
      <c r="AC15" s="3">
        <f t="shared" si="9"/>
        <v>0.2</v>
      </c>
      <c r="AD15">
        <f t="shared" si="24"/>
        <v>0.33333333333333337</v>
      </c>
      <c r="AF15" s="5">
        <f t="shared" si="10"/>
        <v>2</v>
      </c>
      <c r="AG15">
        <f t="shared" si="25"/>
        <v>3</v>
      </c>
      <c r="AH15">
        <v>3</v>
      </c>
      <c r="AI15" s="3">
        <f t="shared" si="30"/>
        <v>3</v>
      </c>
      <c r="AJ15">
        <f t="shared" si="27"/>
        <v>5</v>
      </c>
      <c r="AL15" s="5">
        <f t="shared" si="12"/>
        <v>1</v>
      </c>
      <c r="AM15">
        <f t="shared" si="28"/>
        <v>3</v>
      </c>
      <c r="AN15">
        <v>3</v>
      </c>
      <c r="AO15" s="3">
        <f t="shared" si="13"/>
        <v>3</v>
      </c>
      <c r="AP15">
        <f t="shared" si="29"/>
        <v>5</v>
      </c>
    </row>
    <row r="16" spans="1:42" x14ac:dyDescent="0.25">
      <c r="A16">
        <v>0.7</v>
      </c>
      <c r="B16" s="3">
        <f t="shared" si="0"/>
        <v>0.7</v>
      </c>
      <c r="C16" s="5">
        <f t="shared" si="1"/>
        <v>7</v>
      </c>
      <c r="D16" s="5">
        <f t="shared" si="2"/>
        <v>10</v>
      </c>
      <c r="E16" s="1" t="b">
        <f t="shared" si="14"/>
        <v>0</v>
      </c>
      <c r="F16" s="1" t="b">
        <f t="shared" si="15"/>
        <v>1</v>
      </c>
      <c r="G16" s="1"/>
      <c r="H16" s="5">
        <f t="shared" si="3"/>
        <v>0</v>
      </c>
      <c r="I16">
        <f t="shared" si="16"/>
        <v>3.5</v>
      </c>
      <c r="J16">
        <v>3.5</v>
      </c>
      <c r="K16" s="3">
        <f t="shared" si="17"/>
        <v>3.5</v>
      </c>
      <c r="L16">
        <f t="shared" si="18"/>
        <v>5</v>
      </c>
      <c r="N16" s="5">
        <f t="shared" si="4"/>
        <v>0</v>
      </c>
      <c r="O16">
        <f t="shared" si="19"/>
        <v>3.5</v>
      </c>
      <c r="P16">
        <v>3.5</v>
      </c>
      <c r="Q16" s="3">
        <f t="shared" si="5"/>
        <v>3.5</v>
      </c>
      <c r="R16">
        <f t="shared" si="20"/>
        <v>5</v>
      </c>
      <c r="T16" s="5">
        <f t="shared" si="6"/>
        <v>0</v>
      </c>
      <c r="U16">
        <f t="shared" si="21"/>
        <v>2.8</v>
      </c>
      <c r="V16">
        <v>2.8</v>
      </c>
      <c r="W16" s="3">
        <f t="shared" si="31"/>
        <v>2.8</v>
      </c>
      <c r="X16">
        <f t="shared" si="22"/>
        <v>4</v>
      </c>
      <c r="Z16" s="5">
        <f t="shared" si="8"/>
        <v>0</v>
      </c>
      <c r="AA16" s="4">
        <f t="shared" si="23"/>
        <v>4.1999999999999993</v>
      </c>
      <c r="AB16">
        <v>1.4</v>
      </c>
      <c r="AC16" s="3">
        <f t="shared" si="9"/>
        <v>1.4</v>
      </c>
      <c r="AD16">
        <f t="shared" si="24"/>
        <v>2</v>
      </c>
      <c r="AF16" s="5">
        <f t="shared" si="10"/>
        <v>1</v>
      </c>
      <c r="AG16">
        <f t="shared" si="25"/>
        <v>7</v>
      </c>
      <c r="AH16">
        <v>7</v>
      </c>
      <c r="AI16" s="3">
        <f t="shared" si="30"/>
        <v>7</v>
      </c>
      <c r="AJ16">
        <f t="shared" si="27"/>
        <v>10</v>
      </c>
      <c r="AL16" s="5">
        <f t="shared" si="12"/>
        <v>2</v>
      </c>
      <c r="AM16">
        <f t="shared" si="28"/>
        <v>3.5</v>
      </c>
      <c r="AN16">
        <v>3.5</v>
      </c>
      <c r="AO16" s="3">
        <f t="shared" si="13"/>
        <v>3.5</v>
      </c>
      <c r="AP16">
        <f t="shared" si="29"/>
        <v>5</v>
      </c>
    </row>
    <row r="17" spans="1:42" x14ac:dyDescent="0.25">
      <c r="A17">
        <v>0.71</v>
      </c>
      <c r="B17" s="3">
        <f t="shared" si="0"/>
        <v>0.71</v>
      </c>
      <c r="C17" s="5">
        <f t="shared" si="1"/>
        <v>71</v>
      </c>
      <c r="D17" s="5">
        <f t="shared" si="2"/>
        <v>100</v>
      </c>
      <c r="E17" s="1" t="b">
        <f t="shared" si="14"/>
        <v>0</v>
      </c>
      <c r="F17" s="1" t="b">
        <f t="shared" si="15"/>
        <v>1</v>
      </c>
      <c r="G17" s="1"/>
      <c r="H17" s="5">
        <f t="shared" si="3"/>
        <v>0</v>
      </c>
      <c r="I17">
        <f t="shared" si="16"/>
        <v>35.5</v>
      </c>
      <c r="J17">
        <v>35.5</v>
      </c>
      <c r="K17" s="3">
        <f t="shared" si="17"/>
        <v>35.5</v>
      </c>
      <c r="L17">
        <f t="shared" si="18"/>
        <v>50</v>
      </c>
      <c r="N17" s="5">
        <f t="shared" si="4"/>
        <v>0</v>
      </c>
      <c r="O17">
        <f t="shared" si="19"/>
        <v>35.5</v>
      </c>
      <c r="P17">
        <v>35.5</v>
      </c>
      <c r="Q17" s="3">
        <f t="shared" si="5"/>
        <v>35.5</v>
      </c>
      <c r="R17">
        <f t="shared" si="20"/>
        <v>50</v>
      </c>
      <c r="T17" s="5">
        <f t="shared" si="6"/>
        <v>0</v>
      </c>
      <c r="U17">
        <f t="shared" si="21"/>
        <v>28.4</v>
      </c>
      <c r="V17">
        <v>28.4</v>
      </c>
      <c r="W17" s="3">
        <f t="shared" si="31"/>
        <v>28.4</v>
      </c>
      <c r="X17">
        <f t="shared" si="22"/>
        <v>40</v>
      </c>
      <c r="Z17" s="5">
        <f t="shared" si="8"/>
        <v>0</v>
      </c>
      <c r="AA17" s="4">
        <f t="shared" si="23"/>
        <v>42.599999999999994</v>
      </c>
      <c r="AB17">
        <v>14.2</v>
      </c>
      <c r="AC17" s="3">
        <f t="shared" si="9"/>
        <v>14.2</v>
      </c>
      <c r="AD17">
        <f t="shared" si="24"/>
        <v>20</v>
      </c>
      <c r="AF17" s="5">
        <f t="shared" si="10"/>
        <v>1</v>
      </c>
      <c r="AG17">
        <f t="shared" si="25"/>
        <v>71</v>
      </c>
      <c r="AH17">
        <v>71</v>
      </c>
      <c r="AI17" s="3">
        <f t="shared" ref="AI17:AI66" si="32">AH17</f>
        <v>71</v>
      </c>
      <c r="AJ17">
        <f t="shared" si="27"/>
        <v>100</v>
      </c>
      <c r="AL17" s="5">
        <f t="shared" si="12"/>
        <v>0</v>
      </c>
      <c r="AM17">
        <f t="shared" si="28"/>
        <v>17.75</v>
      </c>
      <c r="AN17">
        <v>17.75</v>
      </c>
      <c r="AO17" s="3">
        <f t="shared" si="13"/>
        <v>17.75</v>
      </c>
      <c r="AP17">
        <f t="shared" si="29"/>
        <v>25</v>
      </c>
    </row>
    <row r="18" spans="1:42" x14ac:dyDescent="0.25">
      <c r="A18">
        <v>0.72</v>
      </c>
      <c r="B18" s="3">
        <f t="shared" si="0"/>
        <v>0.72</v>
      </c>
      <c r="C18" s="5">
        <f t="shared" si="1"/>
        <v>18</v>
      </c>
      <c r="D18" s="5">
        <f t="shared" si="2"/>
        <v>25</v>
      </c>
      <c r="E18" s="1" t="b">
        <f t="shared" si="14"/>
        <v>1</v>
      </c>
      <c r="F18" s="1" t="b">
        <f t="shared" si="15"/>
        <v>0</v>
      </c>
      <c r="G18" s="1"/>
      <c r="H18" s="5">
        <f t="shared" si="3"/>
        <v>1</v>
      </c>
      <c r="I18">
        <f t="shared" si="16"/>
        <v>18</v>
      </c>
      <c r="J18">
        <v>18</v>
      </c>
      <c r="K18" s="3">
        <f t="shared" si="17"/>
        <v>18</v>
      </c>
      <c r="L18">
        <f t="shared" si="18"/>
        <v>25</v>
      </c>
      <c r="N18" s="5">
        <f t="shared" si="4"/>
        <v>1</v>
      </c>
      <c r="O18">
        <f t="shared" si="19"/>
        <v>18</v>
      </c>
      <c r="P18">
        <v>18</v>
      </c>
      <c r="Q18" s="3">
        <f t="shared" si="5"/>
        <v>18</v>
      </c>
      <c r="R18">
        <f t="shared" si="20"/>
        <v>25</v>
      </c>
      <c r="T18" s="5">
        <f t="shared" si="6"/>
        <v>0</v>
      </c>
      <c r="U18">
        <f t="shared" si="21"/>
        <v>3.6</v>
      </c>
      <c r="V18">
        <v>3.6</v>
      </c>
      <c r="W18" s="3">
        <f t="shared" si="31"/>
        <v>3.6</v>
      </c>
      <c r="X18">
        <f t="shared" si="22"/>
        <v>5</v>
      </c>
      <c r="Z18" s="5">
        <f t="shared" si="8"/>
        <v>0</v>
      </c>
      <c r="AA18" s="4">
        <f t="shared" si="23"/>
        <v>3.6</v>
      </c>
      <c r="AB18">
        <v>1.2</v>
      </c>
      <c r="AC18" s="3">
        <f t="shared" si="9"/>
        <v>1.2</v>
      </c>
      <c r="AD18">
        <f t="shared" si="24"/>
        <v>1.6666666666666667</v>
      </c>
      <c r="AF18" s="5">
        <f t="shared" si="10"/>
        <v>1</v>
      </c>
      <c r="AG18">
        <f t="shared" si="25"/>
        <v>18</v>
      </c>
      <c r="AH18">
        <v>18</v>
      </c>
      <c r="AI18" s="3">
        <f t="shared" si="32"/>
        <v>18</v>
      </c>
      <c r="AJ18">
        <f t="shared" si="27"/>
        <v>25</v>
      </c>
      <c r="AL18" s="5">
        <f t="shared" si="12"/>
        <v>1</v>
      </c>
      <c r="AM18">
        <f t="shared" si="28"/>
        <v>18</v>
      </c>
      <c r="AN18">
        <v>18</v>
      </c>
      <c r="AO18" s="3">
        <f t="shared" si="13"/>
        <v>18</v>
      </c>
      <c r="AP18">
        <f t="shared" si="29"/>
        <v>25</v>
      </c>
    </row>
    <row r="19" spans="1:42" x14ac:dyDescent="0.25">
      <c r="A19">
        <v>0.73</v>
      </c>
      <c r="B19" s="3">
        <f t="shared" si="0"/>
        <v>0.73</v>
      </c>
      <c r="C19" s="5">
        <f t="shared" si="1"/>
        <v>73</v>
      </c>
      <c r="D19" s="5">
        <f t="shared" si="2"/>
        <v>100</v>
      </c>
      <c r="E19" s="1" t="b">
        <f t="shared" si="14"/>
        <v>0</v>
      </c>
      <c r="F19" s="1" t="b">
        <f t="shared" si="15"/>
        <v>1</v>
      </c>
      <c r="G19" s="1"/>
      <c r="H19" s="5">
        <f t="shared" si="3"/>
        <v>0</v>
      </c>
      <c r="I19">
        <f t="shared" si="16"/>
        <v>36.5</v>
      </c>
      <c r="J19">
        <v>36.5</v>
      </c>
      <c r="K19" s="3">
        <f t="shared" si="17"/>
        <v>36.5</v>
      </c>
      <c r="L19">
        <f t="shared" si="18"/>
        <v>50</v>
      </c>
      <c r="N19" s="5">
        <f t="shared" si="4"/>
        <v>0</v>
      </c>
      <c r="O19">
        <f t="shared" si="19"/>
        <v>36.5</v>
      </c>
      <c r="P19">
        <v>36.5</v>
      </c>
      <c r="Q19" s="3">
        <f t="shared" si="5"/>
        <v>36.5</v>
      </c>
      <c r="R19">
        <f t="shared" si="20"/>
        <v>50</v>
      </c>
      <c r="T19" s="5">
        <f t="shared" si="6"/>
        <v>0</v>
      </c>
      <c r="U19">
        <f t="shared" si="21"/>
        <v>29.2</v>
      </c>
      <c r="V19">
        <v>29.2</v>
      </c>
      <c r="W19" s="3">
        <f t="shared" si="31"/>
        <v>29.2</v>
      </c>
      <c r="X19">
        <f t="shared" si="22"/>
        <v>40</v>
      </c>
      <c r="Z19" s="5">
        <f t="shared" si="8"/>
        <v>0</v>
      </c>
      <c r="AA19" s="4">
        <f t="shared" si="23"/>
        <v>43.8</v>
      </c>
      <c r="AB19">
        <v>14.6</v>
      </c>
      <c r="AC19" s="3">
        <f t="shared" si="9"/>
        <v>14.6</v>
      </c>
      <c r="AD19">
        <f t="shared" si="24"/>
        <v>20</v>
      </c>
      <c r="AF19" s="5">
        <f t="shared" si="10"/>
        <v>1</v>
      </c>
      <c r="AG19">
        <f t="shared" si="25"/>
        <v>73</v>
      </c>
      <c r="AH19">
        <v>73</v>
      </c>
      <c r="AI19" s="3">
        <f t="shared" si="32"/>
        <v>73</v>
      </c>
      <c r="AJ19">
        <f t="shared" si="27"/>
        <v>100</v>
      </c>
      <c r="AL19" s="5">
        <f t="shared" si="12"/>
        <v>0</v>
      </c>
      <c r="AM19">
        <f t="shared" si="28"/>
        <v>18.25</v>
      </c>
      <c r="AN19">
        <v>18.25</v>
      </c>
      <c r="AO19" s="3">
        <f t="shared" si="13"/>
        <v>18.25</v>
      </c>
      <c r="AP19">
        <f t="shared" si="29"/>
        <v>25</v>
      </c>
    </row>
    <row r="20" spans="1:42" x14ac:dyDescent="0.25">
      <c r="A20">
        <v>0.74</v>
      </c>
      <c r="B20" s="3">
        <f t="shared" si="0"/>
        <v>0.74</v>
      </c>
      <c r="C20" s="5">
        <f t="shared" si="1"/>
        <v>37</v>
      </c>
      <c r="D20" s="5">
        <f t="shared" si="2"/>
        <v>50</v>
      </c>
      <c r="E20" s="1" t="b">
        <f t="shared" si="14"/>
        <v>0</v>
      </c>
      <c r="F20" s="1" t="b">
        <f t="shared" si="15"/>
        <v>1</v>
      </c>
      <c r="G20" s="1"/>
      <c r="H20" s="5">
        <f t="shared" si="3"/>
        <v>0</v>
      </c>
      <c r="I20">
        <f t="shared" si="16"/>
        <v>18.5</v>
      </c>
      <c r="J20">
        <v>18.5</v>
      </c>
      <c r="K20" s="3">
        <f t="shared" si="17"/>
        <v>18.5</v>
      </c>
      <c r="L20">
        <f t="shared" si="18"/>
        <v>25</v>
      </c>
      <c r="N20" s="5">
        <f t="shared" si="4"/>
        <v>0</v>
      </c>
      <c r="O20">
        <f t="shared" si="19"/>
        <v>18.5</v>
      </c>
      <c r="P20">
        <v>18.5</v>
      </c>
      <c r="Q20" s="3">
        <f t="shared" si="5"/>
        <v>18.5</v>
      </c>
      <c r="R20">
        <f t="shared" si="20"/>
        <v>25</v>
      </c>
      <c r="T20" s="5">
        <f t="shared" si="6"/>
        <v>0</v>
      </c>
      <c r="U20">
        <f t="shared" si="21"/>
        <v>14.8</v>
      </c>
      <c r="V20">
        <v>14.8</v>
      </c>
      <c r="W20" s="3">
        <f t="shared" si="31"/>
        <v>14.8</v>
      </c>
      <c r="X20">
        <f t="shared" si="22"/>
        <v>20</v>
      </c>
      <c r="Z20" s="5">
        <f t="shared" si="8"/>
        <v>0</v>
      </c>
      <c r="AA20" s="4">
        <f t="shared" si="23"/>
        <v>22.200000000000003</v>
      </c>
      <c r="AB20">
        <v>7.4</v>
      </c>
      <c r="AC20" s="3">
        <f t="shared" si="9"/>
        <v>7.4</v>
      </c>
      <c r="AD20">
        <f t="shared" si="24"/>
        <v>10</v>
      </c>
      <c r="AF20" s="5">
        <f t="shared" si="10"/>
        <v>2</v>
      </c>
      <c r="AG20">
        <f t="shared" si="25"/>
        <v>37</v>
      </c>
      <c r="AH20">
        <v>37</v>
      </c>
      <c r="AI20" s="3">
        <f t="shared" si="32"/>
        <v>37</v>
      </c>
      <c r="AJ20">
        <f t="shared" si="27"/>
        <v>50</v>
      </c>
      <c r="AL20" s="5">
        <f t="shared" si="12"/>
        <v>2</v>
      </c>
      <c r="AM20">
        <f t="shared" si="28"/>
        <v>18.5</v>
      </c>
      <c r="AN20">
        <v>18.5</v>
      </c>
      <c r="AO20" s="3">
        <f t="shared" si="13"/>
        <v>18.5</v>
      </c>
      <c r="AP20">
        <f t="shared" si="29"/>
        <v>25</v>
      </c>
    </row>
    <row r="21" spans="1:42" x14ac:dyDescent="0.25">
      <c r="A21">
        <v>0.75</v>
      </c>
      <c r="B21" s="3">
        <f t="shared" si="0"/>
        <v>0.75</v>
      </c>
      <c r="C21" s="5">
        <f t="shared" si="1"/>
        <v>3</v>
      </c>
      <c r="D21" s="5">
        <f t="shared" si="2"/>
        <v>4</v>
      </c>
      <c r="E21" s="1" t="b">
        <f t="shared" si="14"/>
        <v>0</v>
      </c>
      <c r="F21" s="1" t="b">
        <f t="shared" si="15"/>
        <v>1</v>
      </c>
      <c r="G21" s="1"/>
      <c r="H21" s="5">
        <f t="shared" si="3"/>
        <v>0</v>
      </c>
      <c r="I21">
        <f t="shared" si="16"/>
        <v>1.5</v>
      </c>
      <c r="J21">
        <v>1.5</v>
      </c>
      <c r="K21" s="3">
        <f t="shared" si="17"/>
        <v>1.5</v>
      </c>
      <c r="L21">
        <f t="shared" si="18"/>
        <v>2</v>
      </c>
      <c r="N21" s="5">
        <f t="shared" si="4"/>
        <v>0</v>
      </c>
      <c r="O21">
        <f t="shared" si="19"/>
        <v>1.5</v>
      </c>
      <c r="P21">
        <v>1.5</v>
      </c>
      <c r="Q21" s="3">
        <f t="shared" si="5"/>
        <v>1.5</v>
      </c>
      <c r="R21">
        <f t="shared" si="20"/>
        <v>2</v>
      </c>
      <c r="T21" s="5">
        <f t="shared" si="6"/>
        <v>4</v>
      </c>
      <c r="U21">
        <f t="shared" si="21"/>
        <v>6</v>
      </c>
      <c r="V21">
        <v>6</v>
      </c>
      <c r="W21" s="3">
        <f t="shared" ref="W21:W65" si="33">V21</f>
        <v>6</v>
      </c>
      <c r="X21">
        <f t="shared" si="22"/>
        <v>8</v>
      </c>
      <c r="Z21" s="5">
        <f t="shared" si="8"/>
        <v>4</v>
      </c>
      <c r="AA21" s="4">
        <f t="shared" si="23"/>
        <v>9</v>
      </c>
      <c r="AB21">
        <v>1</v>
      </c>
      <c r="AC21" s="3">
        <f t="shared" si="9"/>
        <v>1</v>
      </c>
      <c r="AD21">
        <f t="shared" si="24"/>
        <v>1.3333333333333333</v>
      </c>
      <c r="AF21" s="5">
        <f t="shared" si="10"/>
        <v>1</v>
      </c>
      <c r="AG21">
        <f t="shared" si="25"/>
        <v>3</v>
      </c>
      <c r="AH21">
        <v>3</v>
      </c>
      <c r="AI21" s="3">
        <f t="shared" si="32"/>
        <v>3</v>
      </c>
      <c r="AJ21">
        <f t="shared" si="27"/>
        <v>4</v>
      </c>
      <c r="AL21" s="5">
        <f t="shared" si="12"/>
        <v>0</v>
      </c>
      <c r="AM21">
        <f t="shared" si="28"/>
        <v>0.75</v>
      </c>
      <c r="AN21">
        <v>0.75</v>
      </c>
      <c r="AO21" s="3">
        <f t="shared" si="13"/>
        <v>0.75</v>
      </c>
      <c r="AP21">
        <f t="shared" si="29"/>
        <v>1</v>
      </c>
    </row>
    <row r="22" spans="1:42" x14ac:dyDescent="0.25">
      <c r="A22">
        <v>0.76</v>
      </c>
      <c r="B22" s="3">
        <f t="shared" si="0"/>
        <v>0.76</v>
      </c>
      <c r="C22" s="5">
        <f t="shared" si="1"/>
        <v>19</v>
      </c>
      <c r="D22" s="5">
        <f t="shared" si="2"/>
        <v>25</v>
      </c>
      <c r="E22" s="1" t="b">
        <f t="shared" si="14"/>
        <v>0</v>
      </c>
      <c r="F22" s="1" t="b">
        <f t="shared" si="15"/>
        <v>0</v>
      </c>
      <c r="G22" s="1"/>
      <c r="H22" s="5">
        <f t="shared" si="3"/>
        <v>1</v>
      </c>
      <c r="I22">
        <f t="shared" si="16"/>
        <v>19</v>
      </c>
      <c r="J22">
        <v>19</v>
      </c>
      <c r="K22" s="3">
        <f t="shared" si="17"/>
        <v>19</v>
      </c>
      <c r="L22">
        <f t="shared" si="18"/>
        <v>25</v>
      </c>
      <c r="N22" s="5">
        <f t="shared" si="4"/>
        <v>1</v>
      </c>
      <c r="O22">
        <f t="shared" si="19"/>
        <v>19</v>
      </c>
      <c r="P22">
        <v>19</v>
      </c>
      <c r="Q22" s="3">
        <f t="shared" si="5"/>
        <v>19</v>
      </c>
      <c r="R22">
        <f t="shared" si="20"/>
        <v>25</v>
      </c>
      <c r="T22" s="5">
        <f t="shared" si="6"/>
        <v>0</v>
      </c>
      <c r="U22">
        <f t="shared" si="21"/>
        <v>7.6</v>
      </c>
      <c r="V22">
        <v>7.6</v>
      </c>
      <c r="W22" s="3">
        <f t="shared" si="33"/>
        <v>7.6</v>
      </c>
      <c r="X22">
        <f t="shared" si="22"/>
        <v>10</v>
      </c>
      <c r="Z22" s="5">
        <f t="shared" si="8"/>
        <v>0</v>
      </c>
      <c r="AA22" s="4">
        <f t="shared" si="23"/>
        <v>11.399999999999999</v>
      </c>
      <c r="AB22">
        <v>3.8</v>
      </c>
      <c r="AC22" s="3">
        <f t="shared" si="9"/>
        <v>3.8</v>
      </c>
      <c r="AD22">
        <f t="shared" si="24"/>
        <v>5</v>
      </c>
      <c r="AF22" s="5">
        <f t="shared" si="10"/>
        <v>1</v>
      </c>
      <c r="AG22">
        <f t="shared" si="25"/>
        <v>19</v>
      </c>
      <c r="AH22">
        <v>19</v>
      </c>
      <c r="AI22" s="3">
        <f t="shared" si="32"/>
        <v>19</v>
      </c>
      <c r="AJ22">
        <f t="shared" si="27"/>
        <v>25</v>
      </c>
      <c r="AL22" s="5">
        <f t="shared" si="12"/>
        <v>1</v>
      </c>
      <c r="AM22">
        <f t="shared" si="28"/>
        <v>19</v>
      </c>
      <c r="AN22">
        <v>19</v>
      </c>
      <c r="AO22" s="3">
        <f t="shared" si="13"/>
        <v>19</v>
      </c>
      <c r="AP22">
        <f t="shared" si="29"/>
        <v>25</v>
      </c>
    </row>
    <row r="23" spans="1:42" x14ac:dyDescent="0.25">
      <c r="A23">
        <v>0.77</v>
      </c>
      <c r="B23" s="3">
        <f t="shared" si="0"/>
        <v>0.77</v>
      </c>
      <c r="C23" s="5">
        <f t="shared" si="1"/>
        <v>77</v>
      </c>
      <c r="D23" s="5">
        <f t="shared" si="2"/>
        <v>100</v>
      </c>
      <c r="E23" s="1" t="b">
        <f t="shared" si="14"/>
        <v>0</v>
      </c>
      <c r="F23" s="1" t="b">
        <f t="shared" si="15"/>
        <v>1</v>
      </c>
      <c r="G23" s="1"/>
      <c r="H23" s="5">
        <f t="shared" si="3"/>
        <v>0</v>
      </c>
      <c r="I23">
        <f t="shared" si="16"/>
        <v>38.5</v>
      </c>
      <c r="J23">
        <v>38.5</v>
      </c>
      <c r="K23" s="3">
        <f t="shared" si="17"/>
        <v>38.5</v>
      </c>
      <c r="L23">
        <f t="shared" si="18"/>
        <v>50</v>
      </c>
      <c r="N23" s="5">
        <f t="shared" si="4"/>
        <v>0</v>
      </c>
      <c r="O23">
        <f t="shared" si="19"/>
        <v>38.5</v>
      </c>
      <c r="Q23" s="3">
        <f t="shared" si="5"/>
        <v>0</v>
      </c>
      <c r="R23">
        <f t="shared" si="20"/>
        <v>0</v>
      </c>
      <c r="T23" s="5">
        <f t="shared" si="6"/>
        <v>0</v>
      </c>
      <c r="U23">
        <f t="shared" si="21"/>
        <v>30.8</v>
      </c>
      <c r="V23">
        <v>30.8</v>
      </c>
      <c r="W23" s="3">
        <f t="shared" si="33"/>
        <v>30.8</v>
      </c>
      <c r="X23">
        <f t="shared" si="22"/>
        <v>40</v>
      </c>
      <c r="Z23" s="5">
        <f t="shared" si="8"/>
        <v>0</v>
      </c>
      <c r="AA23" s="4">
        <f t="shared" si="23"/>
        <v>46.2</v>
      </c>
      <c r="AB23">
        <v>15.4</v>
      </c>
      <c r="AC23" s="3">
        <f t="shared" si="9"/>
        <v>15.4</v>
      </c>
      <c r="AD23">
        <f t="shared" si="24"/>
        <v>20</v>
      </c>
      <c r="AF23" s="5">
        <f t="shared" si="10"/>
        <v>1</v>
      </c>
      <c r="AG23">
        <f t="shared" si="25"/>
        <v>77</v>
      </c>
      <c r="AH23">
        <v>77</v>
      </c>
      <c r="AI23" s="3">
        <f t="shared" si="32"/>
        <v>77</v>
      </c>
      <c r="AJ23">
        <f t="shared" si="27"/>
        <v>100</v>
      </c>
      <c r="AL23" s="5">
        <f t="shared" si="12"/>
        <v>0</v>
      </c>
      <c r="AM23">
        <f t="shared" si="28"/>
        <v>19.25</v>
      </c>
      <c r="AN23">
        <v>19.25</v>
      </c>
      <c r="AO23" s="3">
        <f t="shared" si="13"/>
        <v>19.25</v>
      </c>
      <c r="AP23">
        <f t="shared" si="29"/>
        <v>25</v>
      </c>
    </row>
    <row r="24" spans="1:42" x14ac:dyDescent="0.25">
      <c r="A24">
        <v>0.78</v>
      </c>
      <c r="B24" s="3">
        <f t="shared" si="0"/>
        <v>0.78</v>
      </c>
      <c r="C24" s="5">
        <f t="shared" si="1"/>
        <v>39</v>
      </c>
      <c r="D24" s="5">
        <f t="shared" si="2"/>
        <v>50</v>
      </c>
      <c r="E24" s="1" t="b">
        <f t="shared" si="14"/>
        <v>0</v>
      </c>
      <c r="F24" s="1" t="b">
        <f t="shared" si="15"/>
        <v>1</v>
      </c>
      <c r="G24" s="1"/>
      <c r="H24" s="5">
        <f t="shared" si="3"/>
        <v>0</v>
      </c>
      <c r="I24">
        <f t="shared" si="16"/>
        <v>19.5</v>
      </c>
      <c r="J24">
        <v>19.5</v>
      </c>
      <c r="K24" s="3">
        <f t="shared" si="17"/>
        <v>19.5</v>
      </c>
      <c r="L24">
        <f t="shared" si="18"/>
        <v>25</v>
      </c>
      <c r="N24" s="5">
        <f t="shared" si="4"/>
        <v>0</v>
      </c>
      <c r="O24">
        <f t="shared" si="19"/>
        <v>19.5</v>
      </c>
      <c r="Q24" s="3">
        <f t="shared" si="5"/>
        <v>0</v>
      </c>
      <c r="R24">
        <f t="shared" si="20"/>
        <v>0</v>
      </c>
      <c r="T24" s="5">
        <f t="shared" si="6"/>
        <v>0</v>
      </c>
      <c r="U24">
        <f t="shared" si="21"/>
        <v>15.6</v>
      </c>
      <c r="V24">
        <v>15.6</v>
      </c>
      <c r="W24" s="3">
        <f t="shared" si="33"/>
        <v>15.6</v>
      </c>
      <c r="X24">
        <f t="shared" si="22"/>
        <v>20</v>
      </c>
      <c r="Z24" s="5">
        <f t="shared" si="8"/>
        <v>0</v>
      </c>
      <c r="AA24" s="4">
        <f t="shared" si="23"/>
        <v>23.4</v>
      </c>
      <c r="AB24">
        <v>2.6</v>
      </c>
      <c r="AC24" s="3">
        <f t="shared" si="9"/>
        <v>2.6</v>
      </c>
      <c r="AD24">
        <f t="shared" si="24"/>
        <v>3.3333333333333335</v>
      </c>
      <c r="AF24" s="5">
        <f t="shared" si="10"/>
        <v>2</v>
      </c>
      <c r="AG24">
        <f t="shared" si="25"/>
        <v>39</v>
      </c>
      <c r="AH24">
        <v>39</v>
      </c>
      <c r="AI24" s="3">
        <f t="shared" si="32"/>
        <v>39</v>
      </c>
      <c r="AJ24">
        <f t="shared" si="27"/>
        <v>50</v>
      </c>
      <c r="AL24" s="5">
        <f t="shared" si="12"/>
        <v>2</v>
      </c>
      <c r="AM24">
        <f t="shared" si="28"/>
        <v>19.5</v>
      </c>
      <c r="AN24">
        <v>19.5</v>
      </c>
      <c r="AO24" s="3">
        <f t="shared" si="13"/>
        <v>19.5</v>
      </c>
      <c r="AP24">
        <f t="shared" si="29"/>
        <v>25</v>
      </c>
    </row>
    <row r="25" spans="1:42" x14ac:dyDescent="0.25">
      <c r="A25">
        <v>0.79</v>
      </c>
      <c r="B25" s="3">
        <f t="shared" si="0"/>
        <v>0.79</v>
      </c>
      <c r="C25" s="5">
        <f t="shared" si="1"/>
        <v>79</v>
      </c>
      <c r="D25" s="5">
        <f t="shared" si="2"/>
        <v>100</v>
      </c>
      <c r="E25" s="1" t="b">
        <f t="shared" si="14"/>
        <v>0</v>
      </c>
      <c r="F25" s="1" t="b">
        <f t="shared" si="15"/>
        <v>1</v>
      </c>
      <c r="G25" s="1"/>
      <c r="H25" s="5">
        <f t="shared" si="3"/>
        <v>0</v>
      </c>
      <c r="I25">
        <f t="shared" si="16"/>
        <v>39.5</v>
      </c>
      <c r="J25">
        <v>39.5</v>
      </c>
      <c r="K25" s="3">
        <f t="shared" si="17"/>
        <v>39.5</v>
      </c>
      <c r="L25">
        <f t="shared" si="18"/>
        <v>50</v>
      </c>
      <c r="N25" s="5">
        <f t="shared" si="4"/>
        <v>0</v>
      </c>
      <c r="O25">
        <f t="shared" si="19"/>
        <v>39.5</v>
      </c>
      <c r="Q25" s="3">
        <f t="shared" si="5"/>
        <v>0</v>
      </c>
      <c r="R25">
        <f t="shared" si="20"/>
        <v>0</v>
      </c>
      <c r="T25" s="5">
        <f t="shared" si="6"/>
        <v>0</v>
      </c>
      <c r="U25">
        <f t="shared" si="21"/>
        <v>31.6</v>
      </c>
      <c r="V25">
        <v>31.6</v>
      </c>
      <c r="W25" s="3">
        <f t="shared" si="33"/>
        <v>31.6</v>
      </c>
      <c r="X25">
        <f t="shared" si="22"/>
        <v>40</v>
      </c>
      <c r="Z25" s="5">
        <f t="shared" si="8"/>
        <v>0</v>
      </c>
      <c r="AA25" s="4">
        <f t="shared" si="23"/>
        <v>47.400000000000006</v>
      </c>
      <c r="AB25">
        <v>15.8</v>
      </c>
      <c r="AC25" s="3">
        <f t="shared" si="9"/>
        <v>15.8</v>
      </c>
      <c r="AD25">
        <f t="shared" si="24"/>
        <v>20</v>
      </c>
      <c r="AF25" s="5">
        <f t="shared" si="10"/>
        <v>1</v>
      </c>
      <c r="AG25">
        <f t="shared" si="25"/>
        <v>79</v>
      </c>
      <c r="AH25">
        <v>79</v>
      </c>
      <c r="AI25" s="3">
        <f t="shared" si="32"/>
        <v>79</v>
      </c>
      <c r="AJ25">
        <f t="shared" si="27"/>
        <v>100</v>
      </c>
      <c r="AL25" s="5">
        <f t="shared" si="12"/>
        <v>0</v>
      </c>
      <c r="AM25">
        <f t="shared" si="28"/>
        <v>19.75</v>
      </c>
      <c r="AN25">
        <v>19.75</v>
      </c>
      <c r="AO25" s="3">
        <f t="shared" si="13"/>
        <v>19.75</v>
      </c>
      <c r="AP25">
        <f t="shared" si="29"/>
        <v>25</v>
      </c>
    </row>
    <row r="26" spans="1:42" x14ac:dyDescent="0.25">
      <c r="A26">
        <v>0.8</v>
      </c>
      <c r="B26" s="3">
        <f t="shared" si="0"/>
        <v>0.8</v>
      </c>
      <c r="C26" s="5">
        <f t="shared" si="1"/>
        <v>4</v>
      </c>
      <c r="D26" s="5">
        <f t="shared" si="2"/>
        <v>5</v>
      </c>
      <c r="E26" s="1" t="b">
        <f t="shared" si="14"/>
        <v>1</v>
      </c>
      <c r="F26" s="1" t="b">
        <f t="shared" si="15"/>
        <v>0</v>
      </c>
      <c r="G26" s="1"/>
      <c r="H26" s="5">
        <f t="shared" si="3"/>
        <v>1</v>
      </c>
      <c r="I26">
        <f t="shared" si="16"/>
        <v>4</v>
      </c>
      <c r="J26">
        <v>4</v>
      </c>
      <c r="K26" s="3">
        <f t="shared" si="17"/>
        <v>4</v>
      </c>
      <c r="L26">
        <f t="shared" si="18"/>
        <v>5</v>
      </c>
      <c r="N26" s="5">
        <f t="shared" si="4"/>
        <v>1</v>
      </c>
      <c r="O26">
        <f t="shared" si="19"/>
        <v>4</v>
      </c>
      <c r="Q26" s="3">
        <f t="shared" si="5"/>
        <v>0</v>
      </c>
      <c r="R26">
        <f t="shared" si="20"/>
        <v>0</v>
      </c>
      <c r="T26" s="5">
        <f t="shared" si="6"/>
        <v>0</v>
      </c>
      <c r="U26">
        <f t="shared" si="21"/>
        <v>0.8</v>
      </c>
      <c r="V26">
        <v>0.8</v>
      </c>
      <c r="W26" s="3">
        <f t="shared" si="33"/>
        <v>0.8</v>
      </c>
      <c r="X26">
        <f t="shared" si="22"/>
        <v>1</v>
      </c>
      <c r="Z26" s="5">
        <f t="shared" si="8"/>
        <v>0</v>
      </c>
      <c r="AA26" s="4">
        <f t="shared" si="23"/>
        <v>0.8</v>
      </c>
      <c r="AB26">
        <v>0.8</v>
      </c>
      <c r="AC26" s="3">
        <f t="shared" si="9"/>
        <v>0.8</v>
      </c>
      <c r="AD26">
        <f t="shared" si="24"/>
        <v>1</v>
      </c>
      <c r="AF26" s="5">
        <f t="shared" si="10"/>
        <v>2</v>
      </c>
      <c r="AG26">
        <f t="shared" si="25"/>
        <v>4</v>
      </c>
      <c r="AH26">
        <v>4</v>
      </c>
      <c r="AI26" s="3">
        <f t="shared" si="32"/>
        <v>4</v>
      </c>
      <c r="AJ26">
        <f t="shared" si="27"/>
        <v>5</v>
      </c>
      <c r="AL26" s="5">
        <f t="shared" si="12"/>
        <v>1</v>
      </c>
      <c r="AM26">
        <f t="shared" si="28"/>
        <v>4</v>
      </c>
      <c r="AN26">
        <v>4</v>
      </c>
      <c r="AO26" s="3">
        <f t="shared" si="13"/>
        <v>4</v>
      </c>
      <c r="AP26">
        <f t="shared" si="29"/>
        <v>5</v>
      </c>
    </row>
    <row r="27" spans="1:42" x14ac:dyDescent="0.25">
      <c r="A27">
        <v>0.85</v>
      </c>
      <c r="B27" s="3">
        <f t="shared" si="0"/>
        <v>0.85</v>
      </c>
      <c r="C27" s="5">
        <f t="shared" si="1"/>
        <v>17</v>
      </c>
      <c r="D27" s="5">
        <f t="shared" si="2"/>
        <v>20</v>
      </c>
      <c r="E27" s="1" t="b">
        <f t="shared" si="14"/>
        <v>0</v>
      </c>
      <c r="F27" s="1" t="b">
        <f t="shared" si="15"/>
        <v>1</v>
      </c>
      <c r="G27" s="1"/>
      <c r="H27" s="5">
        <f t="shared" si="3"/>
        <v>0</v>
      </c>
      <c r="I27">
        <f t="shared" si="16"/>
        <v>8.5</v>
      </c>
      <c r="J27">
        <v>8.5</v>
      </c>
      <c r="K27" s="3">
        <f t="shared" si="17"/>
        <v>8.5</v>
      </c>
      <c r="L27">
        <f t="shared" si="18"/>
        <v>10</v>
      </c>
      <c r="N27" s="5">
        <f t="shared" si="4"/>
        <v>0</v>
      </c>
      <c r="O27">
        <f t="shared" si="19"/>
        <v>8.5</v>
      </c>
      <c r="Q27" s="3">
        <f t="shared" si="5"/>
        <v>0</v>
      </c>
      <c r="R27">
        <f t="shared" si="20"/>
        <v>0</v>
      </c>
      <c r="T27" s="5">
        <f t="shared" si="6"/>
        <v>0</v>
      </c>
      <c r="U27">
        <f t="shared" si="21"/>
        <v>6.8</v>
      </c>
      <c r="V27">
        <v>6.8</v>
      </c>
      <c r="W27" s="3">
        <f t="shared" si="33"/>
        <v>6.8</v>
      </c>
      <c r="X27">
        <f t="shared" si="22"/>
        <v>8</v>
      </c>
      <c r="Z27" s="5">
        <f t="shared" si="8"/>
        <v>0</v>
      </c>
      <c r="AA27" s="4">
        <f t="shared" si="23"/>
        <v>10.199999999999999</v>
      </c>
      <c r="AB27">
        <v>3.4</v>
      </c>
      <c r="AC27" s="3">
        <f t="shared" si="9"/>
        <v>3.4</v>
      </c>
      <c r="AD27">
        <f t="shared" si="24"/>
        <v>4</v>
      </c>
      <c r="AF27" s="5">
        <f t="shared" si="10"/>
        <v>2</v>
      </c>
      <c r="AG27">
        <f t="shared" si="25"/>
        <v>17</v>
      </c>
      <c r="AH27">
        <v>17</v>
      </c>
      <c r="AI27" s="3">
        <f t="shared" si="32"/>
        <v>17</v>
      </c>
      <c r="AJ27">
        <f t="shared" si="27"/>
        <v>20</v>
      </c>
      <c r="AL27" s="5">
        <f t="shared" si="12"/>
        <v>0</v>
      </c>
      <c r="AM27">
        <f t="shared" si="28"/>
        <v>4.25</v>
      </c>
      <c r="AN27">
        <v>4.25</v>
      </c>
      <c r="AO27" s="3">
        <f t="shared" si="13"/>
        <v>4.25</v>
      </c>
      <c r="AP27">
        <f t="shared" si="29"/>
        <v>5</v>
      </c>
    </row>
    <row r="28" spans="1:42" x14ac:dyDescent="0.25">
      <c r="A28">
        <v>0.9</v>
      </c>
      <c r="B28" s="3">
        <f t="shared" si="0"/>
        <v>0.9</v>
      </c>
      <c r="C28" s="5">
        <f t="shared" si="1"/>
        <v>9</v>
      </c>
      <c r="D28" s="5">
        <f t="shared" si="2"/>
        <v>10</v>
      </c>
      <c r="E28" s="1" t="b">
        <f t="shared" si="14"/>
        <v>0</v>
      </c>
      <c r="F28" s="1" t="b">
        <f t="shared" si="15"/>
        <v>1</v>
      </c>
      <c r="G28" s="1"/>
      <c r="H28" s="5">
        <f t="shared" si="3"/>
        <v>0</v>
      </c>
      <c r="I28">
        <f t="shared" si="16"/>
        <v>4.5</v>
      </c>
      <c r="J28">
        <v>4.5</v>
      </c>
      <c r="K28" s="3">
        <f t="shared" si="17"/>
        <v>4.5</v>
      </c>
      <c r="L28">
        <f t="shared" si="18"/>
        <v>5</v>
      </c>
      <c r="N28" s="5">
        <f t="shared" si="4"/>
        <v>0</v>
      </c>
      <c r="O28">
        <f t="shared" si="19"/>
        <v>4.5</v>
      </c>
      <c r="Q28" s="3">
        <f t="shared" si="5"/>
        <v>0</v>
      </c>
      <c r="R28">
        <f t="shared" si="20"/>
        <v>0</v>
      </c>
      <c r="T28" s="5">
        <f t="shared" si="6"/>
        <v>0</v>
      </c>
      <c r="U28">
        <f t="shared" si="21"/>
        <v>3.6</v>
      </c>
      <c r="V28">
        <v>3.6</v>
      </c>
      <c r="W28" s="3">
        <f t="shared" ref="W28" si="34">V28</f>
        <v>3.6</v>
      </c>
      <c r="X28">
        <f t="shared" si="22"/>
        <v>4</v>
      </c>
      <c r="Z28" s="5">
        <f t="shared" si="8"/>
        <v>0</v>
      </c>
      <c r="AA28" s="4">
        <f t="shared" si="23"/>
        <v>5.4</v>
      </c>
      <c r="AB28">
        <v>0.6</v>
      </c>
      <c r="AC28" s="3">
        <f t="shared" si="9"/>
        <v>0.6</v>
      </c>
      <c r="AD28">
        <f t="shared" si="24"/>
        <v>0.66666666666666663</v>
      </c>
      <c r="AF28" s="5">
        <f t="shared" si="10"/>
        <v>1</v>
      </c>
      <c r="AG28">
        <f t="shared" si="25"/>
        <v>9</v>
      </c>
      <c r="AH28">
        <v>9</v>
      </c>
      <c r="AI28" s="3">
        <f t="shared" si="32"/>
        <v>9</v>
      </c>
      <c r="AJ28">
        <f t="shared" si="27"/>
        <v>10</v>
      </c>
      <c r="AL28" s="5">
        <f t="shared" si="12"/>
        <v>2</v>
      </c>
      <c r="AM28">
        <f t="shared" si="28"/>
        <v>4.5</v>
      </c>
      <c r="AN28">
        <v>4.5</v>
      </c>
      <c r="AO28" s="3">
        <f t="shared" si="13"/>
        <v>4.5</v>
      </c>
      <c r="AP28">
        <f t="shared" si="29"/>
        <v>5</v>
      </c>
    </row>
    <row r="29" spans="1:42" x14ac:dyDescent="0.25">
      <c r="A29">
        <v>1</v>
      </c>
      <c r="B29" s="3">
        <f t="shared" si="0"/>
        <v>1</v>
      </c>
      <c r="C29" s="5">
        <f t="shared" si="1"/>
        <v>1</v>
      </c>
      <c r="D29" s="5">
        <f t="shared" si="2"/>
        <v>1</v>
      </c>
      <c r="E29" s="1" t="b">
        <f t="shared" si="14"/>
        <v>0</v>
      </c>
      <c r="F29" s="1" t="b">
        <f t="shared" si="15"/>
        <v>0</v>
      </c>
      <c r="G29" s="1"/>
      <c r="H29" s="5">
        <f t="shared" si="3"/>
        <v>1</v>
      </c>
      <c r="I29">
        <f t="shared" si="16"/>
        <v>1</v>
      </c>
      <c r="J29">
        <v>1</v>
      </c>
      <c r="K29" s="3">
        <f t="shared" si="17"/>
        <v>1</v>
      </c>
      <c r="L29">
        <f t="shared" si="18"/>
        <v>1</v>
      </c>
      <c r="N29" s="5">
        <f t="shared" si="4"/>
        <v>1</v>
      </c>
      <c r="O29">
        <f t="shared" si="19"/>
        <v>1</v>
      </c>
      <c r="Q29" s="3">
        <f t="shared" si="5"/>
        <v>0</v>
      </c>
      <c r="R29">
        <f t="shared" si="20"/>
        <v>0</v>
      </c>
      <c r="T29" s="5">
        <f t="shared" si="6"/>
        <v>1</v>
      </c>
      <c r="U29">
        <f t="shared" si="21"/>
        <v>2</v>
      </c>
      <c r="V29">
        <v>2</v>
      </c>
      <c r="W29" s="3">
        <f t="shared" ref="W29:W42" si="35">V29</f>
        <v>2</v>
      </c>
      <c r="X29">
        <f t="shared" si="22"/>
        <v>2</v>
      </c>
      <c r="Z29" s="5">
        <f t="shared" si="8"/>
        <v>1</v>
      </c>
      <c r="AA29" s="4">
        <f t="shared" si="23"/>
        <v>3</v>
      </c>
      <c r="AB29">
        <v>1</v>
      </c>
      <c r="AC29" s="3">
        <f t="shared" si="9"/>
        <v>1</v>
      </c>
      <c r="AD29">
        <f t="shared" si="24"/>
        <v>1</v>
      </c>
      <c r="AF29" s="5">
        <f t="shared" si="10"/>
        <v>1</v>
      </c>
      <c r="AG29">
        <f t="shared" si="25"/>
        <v>1</v>
      </c>
      <c r="AH29">
        <v>1</v>
      </c>
      <c r="AI29" s="3">
        <f t="shared" si="32"/>
        <v>1</v>
      </c>
      <c r="AJ29">
        <f t="shared" si="27"/>
        <v>1</v>
      </c>
      <c r="AL29" s="5">
        <f t="shared" si="12"/>
        <v>1</v>
      </c>
      <c r="AM29">
        <f t="shared" si="28"/>
        <v>1</v>
      </c>
      <c r="AN29">
        <v>1</v>
      </c>
      <c r="AO29" s="3">
        <f t="shared" si="13"/>
        <v>1</v>
      </c>
      <c r="AP29">
        <f t="shared" si="29"/>
        <v>1</v>
      </c>
    </row>
    <row r="30" spans="1:42" x14ac:dyDescent="0.25">
      <c r="A30">
        <v>1.01</v>
      </c>
      <c r="B30" s="3">
        <f t="shared" si="0"/>
        <v>1.01</v>
      </c>
      <c r="C30" s="5">
        <f t="shared" si="1"/>
        <v>101</v>
      </c>
      <c r="D30" s="5">
        <f t="shared" si="2"/>
        <v>100</v>
      </c>
      <c r="E30" s="1" t="b">
        <f t="shared" si="14"/>
        <v>0</v>
      </c>
      <c r="F30" s="1" t="b">
        <f t="shared" si="15"/>
        <v>1</v>
      </c>
      <c r="G30" s="1"/>
      <c r="H30" s="5">
        <f t="shared" si="3"/>
        <v>0</v>
      </c>
      <c r="I30">
        <f t="shared" si="16"/>
        <v>50.5</v>
      </c>
      <c r="J30">
        <v>50.5</v>
      </c>
      <c r="K30" s="3">
        <f t="shared" si="17"/>
        <v>50.5</v>
      </c>
      <c r="L30">
        <f t="shared" si="18"/>
        <v>50</v>
      </c>
      <c r="N30" s="5">
        <f t="shared" si="4"/>
        <v>0</v>
      </c>
      <c r="O30">
        <f t="shared" si="19"/>
        <v>50.5</v>
      </c>
      <c r="Q30" s="3">
        <f t="shared" si="5"/>
        <v>0</v>
      </c>
      <c r="R30">
        <f t="shared" si="20"/>
        <v>0</v>
      </c>
      <c r="T30" s="5">
        <f t="shared" si="6"/>
        <v>0</v>
      </c>
      <c r="U30">
        <f t="shared" si="21"/>
        <v>40.4</v>
      </c>
      <c r="V30">
        <v>40.4</v>
      </c>
      <c r="W30" s="3">
        <f t="shared" si="35"/>
        <v>40.4</v>
      </c>
      <c r="X30">
        <f t="shared" si="22"/>
        <v>40</v>
      </c>
      <c r="Z30" s="5">
        <f t="shared" si="8"/>
        <v>0</v>
      </c>
      <c r="AA30" s="4">
        <f t="shared" si="23"/>
        <v>60.599999999999994</v>
      </c>
      <c r="AB30">
        <v>20.2</v>
      </c>
      <c r="AC30" s="3">
        <f t="shared" si="9"/>
        <v>20.2</v>
      </c>
      <c r="AD30">
        <f t="shared" si="24"/>
        <v>20</v>
      </c>
      <c r="AF30" s="5">
        <f t="shared" si="10"/>
        <v>1</v>
      </c>
      <c r="AG30">
        <f t="shared" si="25"/>
        <v>101</v>
      </c>
      <c r="AH30">
        <v>101</v>
      </c>
      <c r="AI30" s="3">
        <f t="shared" si="32"/>
        <v>101</v>
      </c>
      <c r="AJ30">
        <f t="shared" si="27"/>
        <v>100</v>
      </c>
      <c r="AL30" s="5">
        <f t="shared" si="12"/>
        <v>0</v>
      </c>
      <c r="AM30">
        <f t="shared" si="28"/>
        <v>25.25</v>
      </c>
      <c r="AN30">
        <v>25.25</v>
      </c>
      <c r="AO30" s="3">
        <f t="shared" si="13"/>
        <v>25.25</v>
      </c>
      <c r="AP30">
        <f t="shared" si="29"/>
        <v>25</v>
      </c>
    </row>
    <row r="31" spans="1:42" x14ac:dyDescent="0.25">
      <c r="A31">
        <v>1.02</v>
      </c>
      <c r="B31" s="3">
        <f t="shared" si="0"/>
        <v>1.02</v>
      </c>
      <c r="C31" s="5">
        <f t="shared" si="1"/>
        <v>51</v>
      </c>
      <c r="D31" s="5">
        <f t="shared" si="2"/>
        <v>50</v>
      </c>
      <c r="E31" s="1" t="b">
        <f t="shared" si="14"/>
        <v>0</v>
      </c>
      <c r="F31" s="1" t="b">
        <f t="shared" si="15"/>
        <v>1</v>
      </c>
      <c r="G31" s="1"/>
      <c r="H31" s="5">
        <f t="shared" si="3"/>
        <v>0</v>
      </c>
      <c r="I31">
        <f t="shared" si="16"/>
        <v>25.5</v>
      </c>
      <c r="J31">
        <v>25.5</v>
      </c>
      <c r="K31" s="3">
        <f t="shared" si="17"/>
        <v>25.5</v>
      </c>
      <c r="L31">
        <f t="shared" si="18"/>
        <v>25</v>
      </c>
      <c r="N31" s="5">
        <f t="shared" si="4"/>
        <v>0</v>
      </c>
      <c r="O31">
        <f t="shared" si="19"/>
        <v>25.5</v>
      </c>
      <c r="Q31" s="3">
        <f t="shared" si="5"/>
        <v>0</v>
      </c>
      <c r="R31">
        <f t="shared" si="20"/>
        <v>0</v>
      </c>
      <c r="T31" s="5">
        <f t="shared" si="6"/>
        <v>0</v>
      </c>
      <c r="U31">
        <f t="shared" si="21"/>
        <v>20.399999999999999</v>
      </c>
      <c r="V31">
        <v>20.399999999999999</v>
      </c>
      <c r="W31" s="3">
        <f t="shared" si="35"/>
        <v>20.399999999999999</v>
      </c>
      <c r="X31">
        <f t="shared" si="22"/>
        <v>20</v>
      </c>
      <c r="Z31" s="5">
        <f t="shared" si="8"/>
        <v>0</v>
      </c>
      <c r="AA31" s="4">
        <f t="shared" si="23"/>
        <v>30.599999999999998</v>
      </c>
      <c r="AB31">
        <v>3.4</v>
      </c>
      <c r="AC31" s="3">
        <f t="shared" si="9"/>
        <v>3.4</v>
      </c>
      <c r="AD31">
        <f t="shared" si="24"/>
        <v>3.333333333333333</v>
      </c>
      <c r="AF31" s="5">
        <f t="shared" si="10"/>
        <v>2</v>
      </c>
      <c r="AG31">
        <f t="shared" si="25"/>
        <v>51</v>
      </c>
      <c r="AH31">
        <v>51</v>
      </c>
      <c r="AI31" s="3">
        <f t="shared" si="32"/>
        <v>51</v>
      </c>
      <c r="AJ31">
        <f t="shared" si="27"/>
        <v>50</v>
      </c>
      <c r="AL31" s="5">
        <f t="shared" si="12"/>
        <v>2</v>
      </c>
      <c r="AM31">
        <f t="shared" si="28"/>
        <v>25.5</v>
      </c>
      <c r="AN31">
        <v>25.5</v>
      </c>
      <c r="AO31" s="3">
        <f t="shared" si="13"/>
        <v>25.5</v>
      </c>
      <c r="AP31">
        <f t="shared" si="29"/>
        <v>25</v>
      </c>
    </row>
    <row r="32" spans="1:42" x14ac:dyDescent="0.25">
      <c r="A32">
        <v>1.03</v>
      </c>
      <c r="B32" s="3">
        <f t="shared" si="0"/>
        <v>1.03</v>
      </c>
      <c r="C32" s="5">
        <f t="shared" si="1"/>
        <v>103</v>
      </c>
      <c r="D32" s="5">
        <f t="shared" si="2"/>
        <v>100</v>
      </c>
      <c r="E32" s="1" t="b">
        <f t="shared" si="14"/>
        <v>0</v>
      </c>
      <c r="F32" s="1" t="b">
        <f t="shared" si="15"/>
        <v>1</v>
      </c>
      <c r="G32" s="1"/>
      <c r="H32" s="5">
        <f t="shared" si="3"/>
        <v>0</v>
      </c>
      <c r="I32">
        <f t="shared" si="16"/>
        <v>51.5</v>
      </c>
      <c r="J32">
        <v>51.5</v>
      </c>
      <c r="K32" s="3">
        <f t="shared" si="17"/>
        <v>51.5</v>
      </c>
      <c r="L32">
        <f t="shared" si="18"/>
        <v>50</v>
      </c>
      <c r="N32" s="5">
        <f t="shared" si="4"/>
        <v>0</v>
      </c>
      <c r="O32">
        <f t="shared" si="19"/>
        <v>51.5</v>
      </c>
      <c r="Q32" s="3">
        <f t="shared" si="5"/>
        <v>0</v>
      </c>
      <c r="R32">
        <f t="shared" si="20"/>
        <v>0</v>
      </c>
      <c r="T32" s="5">
        <f t="shared" si="6"/>
        <v>0</v>
      </c>
      <c r="U32">
        <f t="shared" si="21"/>
        <v>41.2</v>
      </c>
      <c r="V32">
        <v>41.2</v>
      </c>
      <c r="W32" s="3">
        <f t="shared" si="35"/>
        <v>41.2</v>
      </c>
      <c r="X32">
        <f t="shared" si="22"/>
        <v>40</v>
      </c>
      <c r="Z32" s="5">
        <f t="shared" si="8"/>
        <v>0</v>
      </c>
      <c r="AA32" s="4">
        <f t="shared" si="23"/>
        <v>61.800000000000004</v>
      </c>
      <c r="AB32">
        <v>20.6</v>
      </c>
      <c r="AC32" s="3">
        <f t="shared" si="9"/>
        <v>20.6</v>
      </c>
      <c r="AD32">
        <f t="shared" si="24"/>
        <v>20</v>
      </c>
      <c r="AF32" s="5">
        <f t="shared" si="10"/>
        <v>1</v>
      </c>
      <c r="AG32">
        <f t="shared" si="25"/>
        <v>103</v>
      </c>
      <c r="AH32">
        <v>103</v>
      </c>
      <c r="AI32" s="3">
        <f t="shared" si="32"/>
        <v>103</v>
      </c>
      <c r="AJ32">
        <f t="shared" si="27"/>
        <v>100</v>
      </c>
      <c r="AL32" s="5">
        <f t="shared" si="12"/>
        <v>0</v>
      </c>
      <c r="AM32">
        <f t="shared" si="28"/>
        <v>25.75</v>
      </c>
      <c r="AN32">
        <v>25.75</v>
      </c>
      <c r="AO32" s="3">
        <f t="shared" si="13"/>
        <v>25.75</v>
      </c>
      <c r="AP32">
        <f t="shared" si="29"/>
        <v>25</v>
      </c>
    </row>
    <row r="33" spans="1:42" x14ac:dyDescent="0.25">
      <c r="A33">
        <v>1.04</v>
      </c>
      <c r="B33" s="3">
        <f t="shared" si="0"/>
        <v>1.04</v>
      </c>
      <c r="C33" s="5">
        <f t="shared" si="1"/>
        <v>26</v>
      </c>
      <c r="D33" s="5">
        <f t="shared" si="2"/>
        <v>25</v>
      </c>
      <c r="E33" s="1" t="b">
        <f t="shared" si="14"/>
        <v>1</v>
      </c>
      <c r="F33" s="1" t="b">
        <f t="shared" si="15"/>
        <v>0</v>
      </c>
      <c r="G33" s="1"/>
      <c r="H33" s="5">
        <f t="shared" si="3"/>
        <v>1</v>
      </c>
      <c r="I33">
        <f t="shared" si="16"/>
        <v>26</v>
      </c>
      <c r="J33">
        <v>26</v>
      </c>
      <c r="K33" s="3">
        <f t="shared" si="17"/>
        <v>26</v>
      </c>
      <c r="L33">
        <f t="shared" si="18"/>
        <v>25</v>
      </c>
      <c r="N33" s="5">
        <f t="shared" si="4"/>
        <v>1</v>
      </c>
      <c r="O33">
        <f t="shared" si="19"/>
        <v>26</v>
      </c>
      <c r="Q33" s="3">
        <f t="shared" si="5"/>
        <v>0</v>
      </c>
      <c r="R33">
        <f t="shared" si="20"/>
        <v>0</v>
      </c>
      <c r="T33" s="5">
        <f t="shared" si="6"/>
        <v>0</v>
      </c>
      <c r="U33">
        <f t="shared" si="21"/>
        <v>5.2</v>
      </c>
      <c r="V33">
        <v>5.2</v>
      </c>
      <c r="W33" s="3">
        <f t="shared" si="35"/>
        <v>5.2</v>
      </c>
      <c r="X33">
        <f t="shared" si="22"/>
        <v>5</v>
      </c>
      <c r="Z33" s="5">
        <f t="shared" si="8"/>
        <v>0</v>
      </c>
      <c r="AA33" s="4">
        <f t="shared" si="23"/>
        <v>5.2</v>
      </c>
      <c r="AB33">
        <v>5.2</v>
      </c>
      <c r="AC33" s="3">
        <f t="shared" si="9"/>
        <v>5.2</v>
      </c>
      <c r="AD33">
        <f t="shared" si="24"/>
        <v>5</v>
      </c>
      <c r="AF33" s="5">
        <f t="shared" si="10"/>
        <v>1</v>
      </c>
      <c r="AG33">
        <f t="shared" si="25"/>
        <v>26</v>
      </c>
      <c r="AH33">
        <v>26</v>
      </c>
      <c r="AI33" s="3">
        <f t="shared" si="32"/>
        <v>26</v>
      </c>
      <c r="AJ33">
        <f t="shared" si="27"/>
        <v>25</v>
      </c>
      <c r="AL33" s="5">
        <f t="shared" si="12"/>
        <v>1</v>
      </c>
      <c r="AM33">
        <f t="shared" si="28"/>
        <v>26</v>
      </c>
      <c r="AN33">
        <v>26</v>
      </c>
      <c r="AO33" s="3">
        <f t="shared" si="13"/>
        <v>26</v>
      </c>
      <c r="AP33">
        <f t="shared" si="29"/>
        <v>25</v>
      </c>
    </row>
    <row r="34" spans="1:42" x14ac:dyDescent="0.25">
      <c r="A34">
        <v>1.05</v>
      </c>
      <c r="B34" s="3">
        <f t="shared" si="0"/>
        <v>1.05</v>
      </c>
      <c r="C34" s="5">
        <f t="shared" si="1"/>
        <v>21</v>
      </c>
      <c r="D34" s="5">
        <f t="shared" si="2"/>
        <v>20</v>
      </c>
      <c r="E34" s="1" t="b">
        <f t="shared" si="14"/>
        <v>0</v>
      </c>
      <c r="F34" s="1" t="b">
        <f t="shared" si="15"/>
        <v>1</v>
      </c>
      <c r="G34" s="1"/>
      <c r="H34" s="5">
        <f t="shared" si="3"/>
        <v>0</v>
      </c>
      <c r="I34">
        <f t="shared" si="16"/>
        <v>10.5</v>
      </c>
      <c r="J34">
        <v>10.5</v>
      </c>
      <c r="K34" s="3">
        <f t="shared" si="17"/>
        <v>10.5</v>
      </c>
      <c r="L34">
        <f t="shared" si="18"/>
        <v>10</v>
      </c>
      <c r="N34" s="5">
        <f t="shared" si="4"/>
        <v>0</v>
      </c>
      <c r="O34">
        <f t="shared" si="19"/>
        <v>10.5</v>
      </c>
      <c r="Q34" s="3">
        <f t="shared" si="5"/>
        <v>0</v>
      </c>
      <c r="R34">
        <f t="shared" si="20"/>
        <v>0</v>
      </c>
      <c r="T34" s="5">
        <f t="shared" si="6"/>
        <v>0</v>
      </c>
      <c r="U34">
        <f t="shared" si="21"/>
        <v>8.4</v>
      </c>
      <c r="V34">
        <v>8.4</v>
      </c>
      <c r="W34" s="3">
        <f t="shared" si="35"/>
        <v>8.4</v>
      </c>
      <c r="X34">
        <f t="shared" si="22"/>
        <v>8</v>
      </c>
      <c r="Z34" s="5">
        <f t="shared" si="8"/>
        <v>0</v>
      </c>
      <c r="AA34" s="4">
        <f t="shared" si="23"/>
        <v>12.600000000000001</v>
      </c>
      <c r="AB34">
        <v>1.4</v>
      </c>
      <c r="AC34" s="3">
        <f t="shared" si="9"/>
        <v>1.4</v>
      </c>
      <c r="AD34">
        <f t="shared" si="24"/>
        <v>1.3333333333333333</v>
      </c>
      <c r="AF34" s="5">
        <f t="shared" si="10"/>
        <v>2</v>
      </c>
      <c r="AG34">
        <f t="shared" si="25"/>
        <v>21</v>
      </c>
      <c r="AH34">
        <v>21</v>
      </c>
      <c r="AI34" s="3">
        <f t="shared" si="32"/>
        <v>21</v>
      </c>
      <c r="AJ34">
        <f t="shared" si="27"/>
        <v>20</v>
      </c>
      <c r="AL34" s="5">
        <f t="shared" si="12"/>
        <v>0</v>
      </c>
      <c r="AM34">
        <f t="shared" si="28"/>
        <v>5.25</v>
      </c>
      <c r="AN34">
        <v>5.25</v>
      </c>
      <c r="AO34" s="3">
        <f t="shared" si="13"/>
        <v>5.25</v>
      </c>
      <c r="AP34">
        <f t="shared" si="29"/>
        <v>5</v>
      </c>
    </row>
    <row r="35" spans="1:42" x14ac:dyDescent="0.25">
      <c r="A35">
        <v>1.06</v>
      </c>
      <c r="B35" s="3">
        <f t="shared" si="0"/>
        <v>1.06</v>
      </c>
      <c r="C35" s="5">
        <f t="shared" si="1"/>
        <v>53</v>
      </c>
      <c r="D35" s="5">
        <f t="shared" si="2"/>
        <v>50</v>
      </c>
      <c r="E35" s="1" t="b">
        <f t="shared" si="14"/>
        <v>0</v>
      </c>
      <c r="F35" s="1" t="b">
        <f t="shared" si="15"/>
        <v>1</v>
      </c>
      <c r="G35" s="1"/>
      <c r="H35" s="5">
        <f t="shared" si="3"/>
        <v>0</v>
      </c>
      <c r="I35">
        <f t="shared" si="16"/>
        <v>26.5</v>
      </c>
      <c r="J35">
        <v>26.5</v>
      </c>
      <c r="K35" s="3">
        <f t="shared" si="17"/>
        <v>26.5</v>
      </c>
      <c r="L35">
        <f t="shared" si="18"/>
        <v>25</v>
      </c>
      <c r="N35" s="5">
        <f t="shared" si="4"/>
        <v>0</v>
      </c>
      <c r="O35">
        <f t="shared" si="19"/>
        <v>26.5</v>
      </c>
      <c r="Q35" s="3">
        <f t="shared" si="5"/>
        <v>0</v>
      </c>
      <c r="R35">
        <f t="shared" si="20"/>
        <v>0</v>
      </c>
      <c r="T35" s="5">
        <f t="shared" si="6"/>
        <v>0</v>
      </c>
      <c r="U35">
        <f t="shared" si="21"/>
        <v>21.2</v>
      </c>
      <c r="V35">
        <v>21.2</v>
      </c>
      <c r="W35" s="3">
        <f t="shared" si="35"/>
        <v>21.2</v>
      </c>
      <c r="X35">
        <f t="shared" si="22"/>
        <v>20</v>
      </c>
      <c r="Z35" s="5">
        <f t="shared" si="8"/>
        <v>0</v>
      </c>
      <c r="AA35" s="4">
        <f t="shared" si="23"/>
        <v>31.799999999999997</v>
      </c>
      <c r="AB35">
        <v>10.6</v>
      </c>
      <c r="AC35" s="3">
        <f t="shared" si="9"/>
        <v>10.6</v>
      </c>
      <c r="AD35">
        <f t="shared" si="24"/>
        <v>10</v>
      </c>
      <c r="AF35" s="5">
        <f t="shared" si="10"/>
        <v>2</v>
      </c>
      <c r="AG35">
        <f t="shared" si="25"/>
        <v>53</v>
      </c>
      <c r="AH35">
        <v>53</v>
      </c>
      <c r="AI35" s="3">
        <f t="shared" si="32"/>
        <v>53</v>
      </c>
      <c r="AJ35">
        <f t="shared" si="27"/>
        <v>50</v>
      </c>
      <c r="AL35" s="5">
        <f t="shared" si="12"/>
        <v>2</v>
      </c>
      <c r="AM35">
        <f t="shared" si="28"/>
        <v>26.5</v>
      </c>
      <c r="AN35">
        <v>26.5</v>
      </c>
      <c r="AO35" s="3">
        <f t="shared" si="13"/>
        <v>26.5</v>
      </c>
      <c r="AP35">
        <f t="shared" si="29"/>
        <v>25</v>
      </c>
    </row>
    <row r="36" spans="1:42" x14ac:dyDescent="0.25">
      <c r="A36">
        <v>1.07</v>
      </c>
      <c r="B36" s="3">
        <f t="shared" si="0"/>
        <v>1.07</v>
      </c>
      <c r="C36" s="5">
        <f t="shared" si="1"/>
        <v>107</v>
      </c>
      <c r="D36" s="5">
        <f t="shared" si="2"/>
        <v>100</v>
      </c>
      <c r="E36" s="1" t="b">
        <f t="shared" si="14"/>
        <v>0</v>
      </c>
      <c r="F36" s="1" t="b">
        <f t="shared" si="15"/>
        <v>1</v>
      </c>
      <c r="G36" s="1"/>
      <c r="H36" s="5">
        <f t="shared" si="3"/>
        <v>0</v>
      </c>
      <c r="I36">
        <f t="shared" si="16"/>
        <v>53.5</v>
      </c>
      <c r="J36">
        <v>53.5</v>
      </c>
      <c r="K36" s="3">
        <f t="shared" si="17"/>
        <v>53.5</v>
      </c>
      <c r="L36">
        <f t="shared" si="18"/>
        <v>50</v>
      </c>
      <c r="N36" s="5">
        <f t="shared" si="4"/>
        <v>0</v>
      </c>
      <c r="O36">
        <f t="shared" si="19"/>
        <v>53.5</v>
      </c>
      <c r="Q36" s="3">
        <f t="shared" si="5"/>
        <v>0</v>
      </c>
      <c r="R36">
        <f t="shared" si="20"/>
        <v>0</v>
      </c>
      <c r="T36" s="5">
        <f t="shared" si="6"/>
        <v>0</v>
      </c>
      <c r="U36">
        <f t="shared" si="21"/>
        <v>42.8</v>
      </c>
      <c r="V36">
        <v>42.8</v>
      </c>
      <c r="W36" s="3">
        <f t="shared" si="35"/>
        <v>42.8</v>
      </c>
      <c r="X36">
        <f t="shared" si="22"/>
        <v>39.999999999999993</v>
      </c>
      <c r="Z36" s="5">
        <f t="shared" si="8"/>
        <v>0</v>
      </c>
      <c r="AA36" s="4">
        <f t="shared" si="23"/>
        <v>64.199999999999989</v>
      </c>
      <c r="AB36">
        <v>21.4</v>
      </c>
      <c r="AC36" s="3">
        <f t="shared" si="9"/>
        <v>21.4</v>
      </c>
      <c r="AD36">
        <f t="shared" si="24"/>
        <v>19.999999999999996</v>
      </c>
      <c r="AF36" s="5">
        <f t="shared" si="10"/>
        <v>1</v>
      </c>
      <c r="AG36">
        <f t="shared" si="25"/>
        <v>107</v>
      </c>
      <c r="AH36">
        <v>107</v>
      </c>
      <c r="AI36" s="3">
        <f t="shared" si="32"/>
        <v>107</v>
      </c>
      <c r="AJ36">
        <f t="shared" si="27"/>
        <v>100</v>
      </c>
      <c r="AL36" s="5">
        <f t="shared" si="12"/>
        <v>0</v>
      </c>
      <c r="AM36">
        <f t="shared" si="28"/>
        <v>26.75</v>
      </c>
      <c r="AN36">
        <v>26.75</v>
      </c>
      <c r="AO36" s="3">
        <f t="shared" si="13"/>
        <v>26.75</v>
      </c>
      <c r="AP36">
        <f t="shared" si="29"/>
        <v>25</v>
      </c>
    </row>
    <row r="37" spans="1:42" x14ac:dyDescent="0.25">
      <c r="A37">
        <v>1.08</v>
      </c>
      <c r="B37" s="3">
        <f t="shared" si="0"/>
        <v>1.08</v>
      </c>
      <c r="C37" s="5">
        <f t="shared" si="1"/>
        <v>27</v>
      </c>
      <c r="D37" s="5">
        <f t="shared" si="2"/>
        <v>25</v>
      </c>
      <c r="E37" s="1" t="b">
        <f t="shared" si="14"/>
        <v>0</v>
      </c>
      <c r="F37" s="1" t="b">
        <f t="shared" si="15"/>
        <v>0</v>
      </c>
      <c r="G37" s="1"/>
      <c r="H37" s="5">
        <f t="shared" si="3"/>
        <v>1</v>
      </c>
      <c r="I37">
        <f t="shared" si="16"/>
        <v>27</v>
      </c>
      <c r="J37">
        <v>27</v>
      </c>
      <c r="K37" s="3">
        <f t="shared" si="17"/>
        <v>27</v>
      </c>
      <c r="L37">
        <f t="shared" si="18"/>
        <v>25</v>
      </c>
      <c r="N37" s="5">
        <f t="shared" si="4"/>
        <v>1</v>
      </c>
      <c r="O37">
        <f t="shared" si="19"/>
        <v>27</v>
      </c>
      <c r="Q37" s="3">
        <f t="shared" si="5"/>
        <v>0</v>
      </c>
      <c r="R37">
        <f t="shared" si="20"/>
        <v>0</v>
      </c>
      <c r="T37" s="5">
        <f t="shared" si="6"/>
        <v>0</v>
      </c>
      <c r="U37">
        <f t="shared" si="21"/>
        <v>10.8</v>
      </c>
      <c r="V37">
        <v>10.8</v>
      </c>
      <c r="W37" s="3">
        <f t="shared" si="35"/>
        <v>10.8</v>
      </c>
      <c r="X37">
        <f t="shared" si="22"/>
        <v>10</v>
      </c>
      <c r="Z37" s="5">
        <f t="shared" si="8"/>
        <v>0</v>
      </c>
      <c r="AA37" s="4">
        <f t="shared" si="23"/>
        <v>16.200000000000003</v>
      </c>
      <c r="AB37">
        <v>1.8</v>
      </c>
      <c r="AC37" s="3">
        <f t="shared" si="9"/>
        <v>1.8</v>
      </c>
      <c r="AD37">
        <f t="shared" si="24"/>
        <v>1.6666666666666665</v>
      </c>
      <c r="AF37" s="5">
        <f t="shared" si="10"/>
        <v>1</v>
      </c>
      <c r="AG37">
        <f t="shared" si="25"/>
        <v>27</v>
      </c>
      <c r="AH37">
        <v>27</v>
      </c>
      <c r="AI37" s="3">
        <f t="shared" si="32"/>
        <v>27</v>
      </c>
      <c r="AJ37">
        <f t="shared" si="27"/>
        <v>25</v>
      </c>
      <c r="AL37" s="5">
        <f t="shared" si="12"/>
        <v>1</v>
      </c>
      <c r="AM37">
        <f t="shared" si="28"/>
        <v>27</v>
      </c>
      <c r="AN37">
        <v>27</v>
      </c>
      <c r="AO37" s="3">
        <f t="shared" si="13"/>
        <v>27</v>
      </c>
      <c r="AP37">
        <f t="shared" si="29"/>
        <v>25</v>
      </c>
    </row>
    <row r="38" spans="1:42" x14ac:dyDescent="0.25">
      <c r="A38">
        <v>1.0900000000000001</v>
      </c>
      <c r="B38" s="3">
        <f t="shared" si="0"/>
        <v>1.0900000000000001</v>
      </c>
      <c r="C38" s="5">
        <f t="shared" si="1"/>
        <v>109</v>
      </c>
      <c r="D38" s="5">
        <f t="shared" si="2"/>
        <v>100</v>
      </c>
      <c r="E38" s="1" t="b">
        <f t="shared" si="14"/>
        <v>0</v>
      </c>
      <c r="F38" s="1" t="b">
        <f t="shared" si="15"/>
        <v>1</v>
      </c>
      <c r="G38" s="1"/>
      <c r="H38" s="5">
        <f t="shared" si="3"/>
        <v>0</v>
      </c>
      <c r="I38">
        <f t="shared" si="16"/>
        <v>54.500000000000007</v>
      </c>
      <c r="J38" s="4"/>
      <c r="K38" s="3">
        <f t="shared" si="17"/>
        <v>0</v>
      </c>
      <c r="L38">
        <f t="shared" si="18"/>
        <v>0</v>
      </c>
      <c r="N38" s="5">
        <f t="shared" si="4"/>
        <v>0</v>
      </c>
      <c r="O38">
        <f t="shared" si="19"/>
        <v>54.500000000000007</v>
      </c>
      <c r="Q38" s="3">
        <f t="shared" si="5"/>
        <v>0</v>
      </c>
      <c r="R38">
        <f t="shared" si="20"/>
        <v>0</v>
      </c>
      <c r="T38" s="5">
        <f t="shared" si="6"/>
        <v>0</v>
      </c>
      <c r="U38">
        <f t="shared" si="21"/>
        <v>43.600000000000009</v>
      </c>
      <c r="V38">
        <v>43.6</v>
      </c>
      <c r="W38" s="3">
        <f t="shared" si="35"/>
        <v>43.6</v>
      </c>
      <c r="X38">
        <f t="shared" si="22"/>
        <v>40</v>
      </c>
      <c r="Z38" s="5">
        <f t="shared" si="8"/>
        <v>0</v>
      </c>
      <c r="AA38" s="4">
        <f t="shared" si="23"/>
        <v>65.400000000000006</v>
      </c>
      <c r="AB38" s="4"/>
      <c r="AC38" s="3">
        <f t="shared" si="9"/>
        <v>0</v>
      </c>
      <c r="AD38">
        <f t="shared" si="24"/>
        <v>0</v>
      </c>
      <c r="AF38" s="5">
        <f t="shared" si="10"/>
        <v>1</v>
      </c>
      <c r="AG38">
        <f t="shared" si="25"/>
        <v>109.00000000000001</v>
      </c>
      <c r="AH38" s="4"/>
      <c r="AI38" s="3">
        <f t="shared" si="32"/>
        <v>0</v>
      </c>
      <c r="AJ38">
        <f t="shared" si="27"/>
        <v>0</v>
      </c>
      <c r="AL38" s="5">
        <f t="shared" si="12"/>
        <v>0</v>
      </c>
      <c r="AM38">
        <f t="shared" si="28"/>
        <v>27.250000000000004</v>
      </c>
      <c r="AN38" s="4"/>
      <c r="AO38" s="3">
        <f t="shared" si="13"/>
        <v>0</v>
      </c>
      <c r="AP38">
        <f t="shared" si="29"/>
        <v>0</v>
      </c>
    </row>
    <row r="39" spans="1:42" x14ac:dyDescent="0.25">
      <c r="A39">
        <v>1.1000000000000001</v>
      </c>
      <c r="B39" s="3">
        <f t="shared" si="0"/>
        <v>1.1000000000000001</v>
      </c>
      <c r="C39" s="5">
        <f t="shared" si="1"/>
        <v>11</v>
      </c>
      <c r="D39" s="5">
        <f t="shared" si="2"/>
        <v>10</v>
      </c>
      <c r="E39" s="1" t="b">
        <f t="shared" si="14"/>
        <v>0</v>
      </c>
      <c r="F39" s="1" t="b">
        <f t="shared" si="15"/>
        <v>1</v>
      </c>
      <c r="G39" s="1"/>
      <c r="H39" s="5">
        <f t="shared" si="3"/>
        <v>0</v>
      </c>
      <c r="I39">
        <f t="shared" si="16"/>
        <v>5.5</v>
      </c>
      <c r="J39">
        <v>5.5</v>
      </c>
      <c r="K39" s="3">
        <f t="shared" si="17"/>
        <v>5.5</v>
      </c>
      <c r="L39">
        <f t="shared" si="18"/>
        <v>5</v>
      </c>
      <c r="N39" s="5">
        <f t="shared" si="4"/>
        <v>0</v>
      </c>
      <c r="O39">
        <f t="shared" si="19"/>
        <v>5.5</v>
      </c>
      <c r="Q39" s="3">
        <f t="shared" si="5"/>
        <v>0</v>
      </c>
      <c r="R39">
        <f t="shared" si="20"/>
        <v>0</v>
      </c>
      <c r="T39" s="5">
        <f t="shared" si="6"/>
        <v>0</v>
      </c>
      <c r="U39">
        <f t="shared" si="21"/>
        <v>4.4000000000000004</v>
      </c>
      <c r="V39">
        <v>4.4000000000000004</v>
      </c>
      <c r="W39" s="3">
        <f t="shared" si="35"/>
        <v>4.4000000000000004</v>
      </c>
      <c r="X39">
        <f t="shared" si="22"/>
        <v>4</v>
      </c>
      <c r="Z39" s="5">
        <f t="shared" si="8"/>
        <v>0</v>
      </c>
      <c r="AA39" s="4">
        <f t="shared" si="23"/>
        <v>6.6000000000000005</v>
      </c>
      <c r="AB39">
        <v>2.2000000000000002</v>
      </c>
      <c r="AC39" s="3">
        <f t="shared" si="9"/>
        <v>2.2000000000000002</v>
      </c>
      <c r="AD39">
        <f t="shared" si="24"/>
        <v>2</v>
      </c>
      <c r="AF39" s="5">
        <f t="shared" si="10"/>
        <v>1</v>
      </c>
      <c r="AG39">
        <f t="shared" si="25"/>
        <v>11</v>
      </c>
      <c r="AH39">
        <v>11</v>
      </c>
      <c r="AI39" s="3">
        <f t="shared" si="32"/>
        <v>11</v>
      </c>
      <c r="AJ39">
        <f t="shared" si="27"/>
        <v>10</v>
      </c>
      <c r="AL39" s="5">
        <f t="shared" si="12"/>
        <v>2</v>
      </c>
      <c r="AM39">
        <f t="shared" si="28"/>
        <v>5.5</v>
      </c>
      <c r="AN39">
        <v>5.5</v>
      </c>
      <c r="AO39" s="3">
        <f t="shared" si="13"/>
        <v>5.5</v>
      </c>
      <c r="AP39">
        <f t="shared" si="29"/>
        <v>5</v>
      </c>
    </row>
    <row r="40" spans="1:42" x14ac:dyDescent="0.25">
      <c r="A40">
        <v>1.2</v>
      </c>
      <c r="B40" s="3">
        <f>A40</f>
        <v>1.2</v>
      </c>
      <c r="C40" s="5">
        <f t="shared" si="1"/>
        <v>6</v>
      </c>
      <c r="D40" s="5">
        <f t="shared" si="2"/>
        <v>5</v>
      </c>
      <c r="E40" s="1" t="b">
        <f t="shared" si="14"/>
        <v>1</v>
      </c>
      <c r="F40" s="1" t="b">
        <f t="shared" si="15"/>
        <v>0</v>
      </c>
      <c r="G40" s="1"/>
      <c r="H40" s="5">
        <f t="shared" si="3"/>
        <v>1</v>
      </c>
      <c r="I40">
        <f t="shared" si="16"/>
        <v>6</v>
      </c>
      <c r="J40">
        <v>6</v>
      </c>
      <c r="K40" s="3">
        <f t="shared" si="17"/>
        <v>6</v>
      </c>
      <c r="L40">
        <f t="shared" si="18"/>
        <v>5</v>
      </c>
      <c r="N40" s="5">
        <f t="shared" si="4"/>
        <v>1</v>
      </c>
      <c r="O40">
        <f t="shared" si="19"/>
        <v>6</v>
      </c>
      <c r="Q40" s="3">
        <f t="shared" si="5"/>
        <v>0</v>
      </c>
      <c r="R40">
        <f t="shared" si="20"/>
        <v>0</v>
      </c>
      <c r="T40" s="5">
        <f t="shared" si="6"/>
        <v>0</v>
      </c>
      <c r="U40">
        <f t="shared" si="21"/>
        <v>1.2</v>
      </c>
      <c r="V40">
        <v>1.2</v>
      </c>
      <c r="W40" s="3">
        <f t="shared" si="35"/>
        <v>1.2</v>
      </c>
      <c r="X40">
        <f t="shared" si="22"/>
        <v>1</v>
      </c>
      <c r="Z40" s="5">
        <f t="shared" si="8"/>
        <v>0</v>
      </c>
      <c r="AA40" s="4">
        <f t="shared" si="23"/>
        <v>1.2</v>
      </c>
      <c r="AB40">
        <v>0.4</v>
      </c>
      <c r="AC40" s="3">
        <f t="shared" si="9"/>
        <v>0.4</v>
      </c>
      <c r="AD40">
        <f t="shared" si="24"/>
        <v>0.33333333333333337</v>
      </c>
      <c r="AF40" s="5">
        <f t="shared" si="10"/>
        <v>2</v>
      </c>
      <c r="AG40">
        <f t="shared" si="25"/>
        <v>6</v>
      </c>
      <c r="AH40">
        <v>6</v>
      </c>
      <c r="AI40" s="3">
        <f t="shared" si="32"/>
        <v>6</v>
      </c>
      <c r="AJ40">
        <f t="shared" si="27"/>
        <v>5</v>
      </c>
      <c r="AL40" s="5">
        <f t="shared" si="12"/>
        <v>1</v>
      </c>
      <c r="AM40">
        <f t="shared" si="28"/>
        <v>6</v>
      </c>
      <c r="AN40">
        <v>6</v>
      </c>
      <c r="AO40" s="3">
        <f t="shared" si="13"/>
        <v>6</v>
      </c>
      <c r="AP40">
        <f t="shared" si="29"/>
        <v>5</v>
      </c>
    </row>
    <row r="41" spans="1:42" x14ac:dyDescent="0.25">
      <c r="A41">
        <v>1.3</v>
      </c>
      <c r="B41" s="3">
        <f t="shared" si="0"/>
        <v>1.3</v>
      </c>
      <c r="C41" s="5">
        <f t="shared" si="1"/>
        <v>13</v>
      </c>
      <c r="D41" s="5">
        <f t="shared" si="2"/>
        <v>10</v>
      </c>
      <c r="E41" s="1" t="b">
        <f t="shared" si="14"/>
        <v>0</v>
      </c>
      <c r="F41" s="1" t="b">
        <f t="shared" si="15"/>
        <v>1</v>
      </c>
      <c r="G41" s="1"/>
      <c r="H41" s="5">
        <f t="shared" si="3"/>
        <v>0</v>
      </c>
      <c r="I41">
        <f t="shared" si="16"/>
        <v>6.5</v>
      </c>
      <c r="J41">
        <v>6.5</v>
      </c>
      <c r="K41" s="3">
        <f t="shared" si="17"/>
        <v>6.5</v>
      </c>
      <c r="L41">
        <f t="shared" si="18"/>
        <v>5</v>
      </c>
      <c r="N41" s="5">
        <f t="shared" si="4"/>
        <v>0</v>
      </c>
      <c r="O41">
        <f t="shared" si="19"/>
        <v>6.5</v>
      </c>
      <c r="Q41" s="3">
        <f t="shared" si="5"/>
        <v>0</v>
      </c>
      <c r="R41">
        <f t="shared" si="20"/>
        <v>0</v>
      </c>
      <c r="T41" s="5">
        <f t="shared" si="6"/>
        <v>0</v>
      </c>
      <c r="U41">
        <f t="shared" si="21"/>
        <v>5.2</v>
      </c>
      <c r="V41">
        <v>5.2</v>
      </c>
      <c r="W41" s="3">
        <f t="shared" si="35"/>
        <v>5.2</v>
      </c>
      <c r="X41">
        <f t="shared" si="22"/>
        <v>4</v>
      </c>
      <c r="Z41" s="5">
        <f t="shared" si="8"/>
        <v>0</v>
      </c>
      <c r="AA41" s="4">
        <f t="shared" si="23"/>
        <v>7.8000000000000007</v>
      </c>
      <c r="AB41">
        <v>2.6</v>
      </c>
      <c r="AC41" s="3">
        <f t="shared" si="9"/>
        <v>2.6</v>
      </c>
      <c r="AD41">
        <f t="shared" si="24"/>
        <v>2</v>
      </c>
      <c r="AF41" s="5">
        <f t="shared" si="10"/>
        <v>1</v>
      </c>
      <c r="AG41">
        <f t="shared" si="25"/>
        <v>13</v>
      </c>
      <c r="AH41">
        <v>13</v>
      </c>
      <c r="AI41" s="3">
        <f t="shared" si="32"/>
        <v>13</v>
      </c>
      <c r="AJ41">
        <f t="shared" si="27"/>
        <v>10</v>
      </c>
      <c r="AL41" s="5">
        <f t="shared" si="12"/>
        <v>2</v>
      </c>
      <c r="AM41">
        <f t="shared" si="28"/>
        <v>6.5</v>
      </c>
      <c r="AN41">
        <v>6.5</v>
      </c>
      <c r="AO41" s="3">
        <f t="shared" si="13"/>
        <v>6.5</v>
      </c>
      <c r="AP41">
        <f t="shared" si="29"/>
        <v>5</v>
      </c>
    </row>
    <row r="42" spans="1:42" x14ac:dyDescent="0.25">
      <c r="A42">
        <v>1.4</v>
      </c>
      <c r="B42" s="3">
        <f t="shared" si="0"/>
        <v>1.4</v>
      </c>
      <c r="C42" s="5">
        <f t="shared" ref="C42:C66" si="36">0+LEFT(TEXT(A42,"000/000"),3)</f>
        <v>7</v>
      </c>
      <c r="D42" s="5">
        <f t="shared" ref="D42:D66" si="37">0+RIGHT(TEXT(A42,"000/000"),3)</f>
        <v>5</v>
      </c>
      <c r="E42" s="1" t="b">
        <f t="shared" si="14"/>
        <v>0</v>
      </c>
      <c r="F42" s="1" t="b">
        <f t="shared" si="15"/>
        <v>0</v>
      </c>
      <c r="G42" s="1"/>
      <c r="H42" s="5">
        <f t="shared" si="3"/>
        <v>1</v>
      </c>
      <c r="I42">
        <f t="shared" si="16"/>
        <v>7</v>
      </c>
      <c r="J42">
        <v>7</v>
      </c>
      <c r="K42" s="3">
        <f t="shared" si="17"/>
        <v>7</v>
      </c>
      <c r="L42">
        <f t="shared" si="18"/>
        <v>5</v>
      </c>
      <c r="N42" s="5">
        <f t="shared" si="4"/>
        <v>1</v>
      </c>
      <c r="O42">
        <f t="shared" si="19"/>
        <v>7</v>
      </c>
      <c r="Q42" s="3">
        <f t="shared" si="5"/>
        <v>0</v>
      </c>
      <c r="R42">
        <f t="shared" si="20"/>
        <v>0</v>
      </c>
      <c r="T42" s="5">
        <f t="shared" si="6"/>
        <v>0</v>
      </c>
      <c r="U42">
        <f t="shared" si="21"/>
        <v>2.8</v>
      </c>
      <c r="V42">
        <v>2.8</v>
      </c>
      <c r="W42" s="3">
        <f t="shared" si="35"/>
        <v>2.8</v>
      </c>
      <c r="X42">
        <f t="shared" si="22"/>
        <v>2</v>
      </c>
      <c r="Z42" s="5">
        <f t="shared" si="8"/>
        <v>0</v>
      </c>
      <c r="AA42" s="4">
        <f t="shared" si="23"/>
        <v>4.1999999999999993</v>
      </c>
      <c r="AB42">
        <v>1.4</v>
      </c>
      <c r="AC42" s="3">
        <f t="shared" si="9"/>
        <v>1.4</v>
      </c>
      <c r="AD42">
        <f t="shared" si="24"/>
        <v>1</v>
      </c>
      <c r="AF42" s="5">
        <f t="shared" si="10"/>
        <v>2</v>
      </c>
      <c r="AG42">
        <f t="shared" si="25"/>
        <v>7</v>
      </c>
      <c r="AH42">
        <v>7</v>
      </c>
      <c r="AI42" s="3">
        <f t="shared" si="32"/>
        <v>7</v>
      </c>
      <c r="AJ42">
        <f t="shared" si="27"/>
        <v>5</v>
      </c>
      <c r="AL42" s="5">
        <f t="shared" ref="AL42:AL66" si="38">MOD($D42, AN$5)</f>
        <v>1</v>
      </c>
      <c r="AM42">
        <f t="shared" si="28"/>
        <v>7</v>
      </c>
      <c r="AN42">
        <v>7</v>
      </c>
      <c r="AO42" s="3">
        <f t="shared" si="13"/>
        <v>7</v>
      </c>
      <c r="AP42">
        <f t="shared" si="29"/>
        <v>5</v>
      </c>
    </row>
    <row r="43" spans="1:42" x14ac:dyDescent="0.25">
      <c r="A43">
        <v>1.5</v>
      </c>
      <c r="B43" s="3">
        <f t="shared" si="0"/>
        <v>1.5</v>
      </c>
      <c r="C43" s="5">
        <f t="shared" si="36"/>
        <v>3</v>
      </c>
      <c r="D43" s="5">
        <f t="shared" si="37"/>
        <v>2</v>
      </c>
      <c r="E43" s="1" t="b">
        <f t="shared" si="14"/>
        <v>0</v>
      </c>
      <c r="F43" s="1" t="b">
        <f t="shared" ref="F43:F66" si="39">ISEVEN(D43)</f>
        <v>1</v>
      </c>
      <c r="G43" s="1"/>
      <c r="H43" s="5">
        <f t="shared" si="3"/>
        <v>0</v>
      </c>
      <c r="I43">
        <f t="shared" si="16"/>
        <v>1.5</v>
      </c>
      <c r="J43">
        <v>1.5</v>
      </c>
      <c r="K43" s="3">
        <f t="shared" si="17"/>
        <v>1.5</v>
      </c>
      <c r="L43">
        <f t="shared" si="18"/>
        <v>1</v>
      </c>
      <c r="N43" s="5">
        <f t="shared" si="4"/>
        <v>0</v>
      </c>
      <c r="O43">
        <f t="shared" si="19"/>
        <v>1.5</v>
      </c>
      <c r="Q43" s="3">
        <f t="shared" si="5"/>
        <v>0</v>
      </c>
      <c r="R43">
        <f t="shared" si="20"/>
        <v>0</v>
      </c>
      <c r="T43" s="5">
        <f t="shared" si="6"/>
        <v>2</v>
      </c>
      <c r="U43">
        <f t="shared" si="21"/>
        <v>6</v>
      </c>
      <c r="V43">
        <v>6</v>
      </c>
      <c r="W43" s="3">
        <f t="shared" si="33"/>
        <v>6</v>
      </c>
      <c r="X43">
        <f t="shared" si="22"/>
        <v>4</v>
      </c>
      <c r="Z43" s="5">
        <f t="shared" si="8"/>
        <v>2</v>
      </c>
      <c r="AA43" s="4">
        <f t="shared" si="23"/>
        <v>9</v>
      </c>
      <c r="AB43">
        <v>1</v>
      </c>
      <c r="AC43" s="3">
        <f t="shared" si="9"/>
        <v>1</v>
      </c>
      <c r="AD43">
        <f t="shared" si="24"/>
        <v>0.66666666666666663</v>
      </c>
      <c r="AF43" s="5">
        <f t="shared" si="10"/>
        <v>2</v>
      </c>
      <c r="AG43">
        <f t="shared" si="25"/>
        <v>3</v>
      </c>
      <c r="AH43">
        <v>3</v>
      </c>
      <c r="AI43" s="3">
        <f t="shared" si="32"/>
        <v>3</v>
      </c>
      <c r="AJ43">
        <f t="shared" si="27"/>
        <v>2</v>
      </c>
      <c r="AL43" s="5">
        <f t="shared" si="38"/>
        <v>2</v>
      </c>
      <c r="AM43">
        <f t="shared" si="28"/>
        <v>1.5</v>
      </c>
      <c r="AN43">
        <v>1.5</v>
      </c>
      <c r="AO43" s="3">
        <f t="shared" si="13"/>
        <v>1.5</v>
      </c>
      <c r="AP43">
        <f t="shared" si="29"/>
        <v>1</v>
      </c>
    </row>
    <row r="44" spans="1:42" x14ac:dyDescent="0.25">
      <c r="A44">
        <v>1.6</v>
      </c>
      <c r="B44" s="3">
        <f t="shared" si="0"/>
        <v>1.6</v>
      </c>
      <c r="C44" s="5">
        <f t="shared" si="36"/>
        <v>8</v>
      </c>
      <c r="D44" s="5">
        <f t="shared" si="37"/>
        <v>5</v>
      </c>
      <c r="E44" s="1" t="b">
        <f t="shared" si="14"/>
        <v>1</v>
      </c>
      <c r="F44" s="1" t="b">
        <f t="shared" si="39"/>
        <v>0</v>
      </c>
      <c r="G44" s="1"/>
      <c r="H44" s="5">
        <f t="shared" si="3"/>
        <v>1</v>
      </c>
      <c r="I44">
        <f t="shared" si="16"/>
        <v>8</v>
      </c>
      <c r="J44">
        <v>8</v>
      </c>
      <c r="K44" s="3">
        <f t="shared" si="17"/>
        <v>8</v>
      </c>
      <c r="L44">
        <f t="shared" si="18"/>
        <v>5</v>
      </c>
      <c r="N44" s="5">
        <f t="shared" si="4"/>
        <v>1</v>
      </c>
      <c r="O44">
        <f t="shared" si="19"/>
        <v>8</v>
      </c>
      <c r="Q44" s="3">
        <f t="shared" si="5"/>
        <v>0</v>
      </c>
      <c r="R44">
        <f t="shared" si="20"/>
        <v>0</v>
      </c>
      <c r="T44" s="5">
        <f t="shared" si="6"/>
        <v>0</v>
      </c>
      <c r="U44">
        <f t="shared" si="21"/>
        <v>1.6</v>
      </c>
      <c r="V44">
        <v>1.6</v>
      </c>
      <c r="W44" s="3">
        <f t="shared" si="33"/>
        <v>1.6</v>
      </c>
      <c r="X44">
        <f t="shared" si="22"/>
        <v>1</v>
      </c>
      <c r="Z44" s="5">
        <f t="shared" si="8"/>
        <v>0</v>
      </c>
      <c r="AA44" s="4">
        <f t="shared" si="23"/>
        <v>1.6</v>
      </c>
      <c r="AB44">
        <v>1.6</v>
      </c>
      <c r="AC44" s="3">
        <f t="shared" si="9"/>
        <v>1.6</v>
      </c>
      <c r="AD44">
        <f t="shared" si="24"/>
        <v>1</v>
      </c>
      <c r="AF44" s="5">
        <f t="shared" si="10"/>
        <v>2</v>
      </c>
      <c r="AG44">
        <f t="shared" si="25"/>
        <v>8</v>
      </c>
      <c r="AH44">
        <v>8</v>
      </c>
      <c r="AI44" s="3">
        <f t="shared" si="32"/>
        <v>8</v>
      </c>
      <c r="AJ44">
        <f t="shared" si="27"/>
        <v>5</v>
      </c>
      <c r="AL44" s="5">
        <f t="shared" si="38"/>
        <v>1</v>
      </c>
      <c r="AM44">
        <f t="shared" si="28"/>
        <v>8</v>
      </c>
      <c r="AN44">
        <v>8</v>
      </c>
      <c r="AO44" s="3">
        <f t="shared" si="13"/>
        <v>8</v>
      </c>
      <c r="AP44">
        <f t="shared" si="29"/>
        <v>5</v>
      </c>
    </row>
    <row r="45" spans="1:42" x14ac:dyDescent="0.25">
      <c r="A45">
        <v>1.7</v>
      </c>
      <c r="B45" s="3">
        <f t="shared" si="0"/>
        <v>1.7</v>
      </c>
      <c r="C45" s="5">
        <f t="shared" si="36"/>
        <v>17</v>
      </c>
      <c r="D45" s="5">
        <f t="shared" si="37"/>
        <v>10</v>
      </c>
      <c r="E45" s="1" t="b">
        <f t="shared" si="14"/>
        <v>0</v>
      </c>
      <c r="F45" s="1" t="b">
        <f t="shared" si="39"/>
        <v>1</v>
      </c>
      <c r="G45" s="1"/>
      <c r="H45" s="5">
        <f t="shared" si="3"/>
        <v>0</v>
      </c>
      <c r="I45">
        <f t="shared" si="16"/>
        <v>8.5</v>
      </c>
      <c r="J45">
        <v>8.5</v>
      </c>
      <c r="K45" s="3">
        <f t="shared" si="17"/>
        <v>8.5</v>
      </c>
      <c r="L45">
        <f t="shared" si="18"/>
        <v>5</v>
      </c>
      <c r="N45" s="5">
        <f t="shared" si="4"/>
        <v>0</v>
      </c>
      <c r="O45">
        <f t="shared" si="19"/>
        <v>8.5</v>
      </c>
      <c r="Q45" s="3">
        <f t="shared" si="5"/>
        <v>0</v>
      </c>
      <c r="R45">
        <f t="shared" si="20"/>
        <v>0</v>
      </c>
      <c r="T45" s="5">
        <f t="shared" si="6"/>
        <v>0</v>
      </c>
      <c r="U45">
        <f t="shared" si="21"/>
        <v>6.8</v>
      </c>
      <c r="V45">
        <v>6.8</v>
      </c>
      <c r="W45" s="3">
        <f t="shared" si="33"/>
        <v>6.8</v>
      </c>
      <c r="X45">
        <f t="shared" si="22"/>
        <v>4</v>
      </c>
      <c r="Z45" s="5">
        <f t="shared" si="8"/>
        <v>0</v>
      </c>
      <c r="AA45" s="4">
        <f t="shared" si="23"/>
        <v>10.199999999999999</v>
      </c>
      <c r="AB45">
        <v>3.4</v>
      </c>
      <c r="AC45" s="3">
        <f t="shared" si="9"/>
        <v>3.4</v>
      </c>
      <c r="AD45">
        <f t="shared" si="24"/>
        <v>2</v>
      </c>
      <c r="AF45" s="5">
        <f t="shared" si="10"/>
        <v>1</v>
      </c>
      <c r="AG45">
        <f t="shared" si="25"/>
        <v>17</v>
      </c>
      <c r="AH45">
        <v>17</v>
      </c>
      <c r="AI45" s="3">
        <f t="shared" si="32"/>
        <v>17</v>
      </c>
      <c r="AJ45">
        <f t="shared" si="27"/>
        <v>10</v>
      </c>
      <c r="AL45" s="5">
        <f t="shared" si="38"/>
        <v>2</v>
      </c>
      <c r="AM45">
        <f t="shared" si="28"/>
        <v>8.5</v>
      </c>
      <c r="AN45">
        <v>8.5</v>
      </c>
      <c r="AO45" s="3">
        <f t="shared" si="13"/>
        <v>8.5</v>
      </c>
      <c r="AP45">
        <f t="shared" si="29"/>
        <v>5</v>
      </c>
    </row>
    <row r="46" spans="1:42" x14ac:dyDescent="0.25">
      <c r="A46">
        <v>1.8</v>
      </c>
      <c r="B46" s="3">
        <f t="shared" si="0"/>
        <v>1.8</v>
      </c>
      <c r="C46" s="5">
        <f t="shared" si="36"/>
        <v>9</v>
      </c>
      <c r="D46" s="5">
        <f t="shared" si="37"/>
        <v>5</v>
      </c>
      <c r="E46" s="1" t="b">
        <f t="shared" si="14"/>
        <v>0</v>
      </c>
      <c r="F46" s="1" t="b">
        <f t="shared" si="39"/>
        <v>0</v>
      </c>
      <c r="G46" s="1"/>
      <c r="H46" s="5">
        <f t="shared" si="3"/>
        <v>1</v>
      </c>
      <c r="I46">
        <f t="shared" si="16"/>
        <v>9</v>
      </c>
      <c r="J46">
        <v>9</v>
      </c>
      <c r="K46" s="3">
        <f t="shared" si="17"/>
        <v>9</v>
      </c>
      <c r="L46">
        <f t="shared" si="18"/>
        <v>5</v>
      </c>
      <c r="N46" s="5">
        <f t="shared" si="4"/>
        <v>1</v>
      </c>
      <c r="O46">
        <f t="shared" si="19"/>
        <v>9</v>
      </c>
      <c r="Q46" s="3">
        <f t="shared" si="5"/>
        <v>0</v>
      </c>
      <c r="R46">
        <f t="shared" si="20"/>
        <v>0</v>
      </c>
      <c r="T46" s="5">
        <f t="shared" si="6"/>
        <v>0</v>
      </c>
      <c r="U46">
        <f t="shared" si="21"/>
        <v>3.6</v>
      </c>
      <c r="V46">
        <v>3.6</v>
      </c>
      <c r="W46" s="3">
        <f t="shared" si="33"/>
        <v>3.6</v>
      </c>
      <c r="X46">
        <f t="shared" si="22"/>
        <v>2</v>
      </c>
      <c r="Z46" s="5">
        <f t="shared" si="8"/>
        <v>0</v>
      </c>
      <c r="AA46" s="4">
        <f t="shared" si="23"/>
        <v>5.4</v>
      </c>
      <c r="AB46">
        <v>0.6</v>
      </c>
      <c r="AC46" s="3">
        <f t="shared" si="9"/>
        <v>0.6</v>
      </c>
      <c r="AD46">
        <f t="shared" si="24"/>
        <v>0.33333333333333331</v>
      </c>
      <c r="AF46" s="5">
        <f t="shared" si="10"/>
        <v>2</v>
      </c>
      <c r="AG46">
        <f t="shared" si="25"/>
        <v>9</v>
      </c>
      <c r="AH46">
        <v>9</v>
      </c>
      <c r="AI46" s="3">
        <f t="shared" si="32"/>
        <v>9</v>
      </c>
      <c r="AJ46">
        <f t="shared" si="27"/>
        <v>5</v>
      </c>
      <c r="AL46" s="5">
        <f t="shared" si="38"/>
        <v>1</v>
      </c>
      <c r="AM46">
        <f t="shared" si="28"/>
        <v>9</v>
      </c>
      <c r="AN46">
        <v>9</v>
      </c>
      <c r="AO46" s="3">
        <f t="shared" si="13"/>
        <v>9</v>
      </c>
      <c r="AP46">
        <f t="shared" si="29"/>
        <v>5</v>
      </c>
    </row>
    <row r="47" spans="1:42" x14ac:dyDescent="0.25">
      <c r="A47">
        <v>1.9</v>
      </c>
      <c r="B47" s="3">
        <f t="shared" si="0"/>
        <v>1.9</v>
      </c>
      <c r="C47" s="5">
        <f t="shared" si="36"/>
        <v>19</v>
      </c>
      <c r="D47" s="5">
        <f t="shared" si="37"/>
        <v>10</v>
      </c>
      <c r="E47" s="1" t="b">
        <f t="shared" si="14"/>
        <v>0</v>
      </c>
      <c r="F47" s="1" t="b">
        <f t="shared" si="39"/>
        <v>1</v>
      </c>
      <c r="G47" s="1"/>
      <c r="H47" s="5">
        <f t="shared" si="3"/>
        <v>0</v>
      </c>
      <c r="I47">
        <f t="shared" si="16"/>
        <v>9.5</v>
      </c>
      <c r="J47">
        <v>9.5</v>
      </c>
      <c r="K47" s="3">
        <f t="shared" si="17"/>
        <v>9.5</v>
      </c>
      <c r="L47">
        <f t="shared" si="18"/>
        <v>5</v>
      </c>
      <c r="N47" s="5">
        <f t="shared" si="4"/>
        <v>0</v>
      </c>
      <c r="O47">
        <f t="shared" si="19"/>
        <v>9.5</v>
      </c>
      <c r="Q47" s="3">
        <f t="shared" si="5"/>
        <v>0</v>
      </c>
      <c r="R47">
        <f t="shared" si="20"/>
        <v>0</v>
      </c>
      <c r="T47" s="5">
        <f t="shared" si="6"/>
        <v>0</v>
      </c>
      <c r="U47">
        <f t="shared" si="21"/>
        <v>7.6</v>
      </c>
      <c r="V47">
        <v>7.6</v>
      </c>
      <c r="W47" s="3">
        <f t="shared" si="33"/>
        <v>7.6</v>
      </c>
      <c r="X47">
        <f t="shared" si="22"/>
        <v>4</v>
      </c>
      <c r="Z47" s="5">
        <f t="shared" si="8"/>
        <v>0</v>
      </c>
      <c r="AA47" s="4">
        <f t="shared" si="23"/>
        <v>11.399999999999999</v>
      </c>
      <c r="AB47">
        <v>3.8</v>
      </c>
      <c r="AC47" s="3">
        <f t="shared" si="9"/>
        <v>3.8</v>
      </c>
      <c r="AD47">
        <f t="shared" si="24"/>
        <v>2</v>
      </c>
      <c r="AF47" s="5">
        <f t="shared" si="10"/>
        <v>1</v>
      </c>
      <c r="AG47">
        <f t="shared" si="25"/>
        <v>19</v>
      </c>
      <c r="AH47">
        <v>19</v>
      </c>
      <c r="AI47" s="3">
        <f t="shared" si="32"/>
        <v>19</v>
      </c>
      <c r="AJ47">
        <f t="shared" si="27"/>
        <v>10</v>
      </c>
      <c r="AL47" s="5">
        <f t="shared" si="38"/>
        <v>2</v>
      </c>
      <c r="AM47">
        <f t="shared" si="28"/>
        <v>9.5</v>
      </c>
      <c r="AN47">
        <v>9.5</v>
      </c>
      <c r="AO47" s="3">
        <f t="shared" si="13"/>
        <v>9.5</v>
      </c>
      <c r="AP47">
        <f t="shared" si="29"/>
        <v>5</v>
      </c>
    </row>
    <row r="48" spans="1:42" x14ac:dyDescent="0.25">
      <c r="A48">
        <v>2</v>
      </c>
      <c r="B48" s="3">
        <f t="shared" si="0"/>
        <v>2</v>
      </c>
      <c r="C48" s="5">
        <f t="shared" si="36"/>
        <v>2</v>
      </c>
      <c r="D48" s="5">
        <f t="shared" si="37"/>
        <v>1</v>
      </c>
      <c r="E48" s="1" t="b">
        <f t="shared" si="14"/>
        <v>1</v>
      </c>
      <c r="F48" s="1" t="b">
        <f t="shared" si="39"/>
        <v>0</v>
      </c>
      <c r="G48" s="1"/>
      <c r="H48" s="5">
        <f t="shared" si="3"/>
        <v>1</v>
      </c>
      <c r="I48">
        <f t="shared" si="16"/>
        <v>2</v>
      </c>
      <c r="J48">
        <v>2</v>
      </c>
      <c r="K48" s="3">
        <f t="shared" si="17"/>
        <v>2</v>
      </c>
      <c r="L48">
        <f t="shared" si="18"/>
        <v>1</v>
      </c>
      <c r="N48" s="5">
        <f t="shared" si="4"/>
        <v>1</v>
      </c>
      <c r="O48">
        <f t="shared" si="19"/>
        <v>2</v>
      </c>
      <c r="Q48" s="3">
        <f t="shared" si="5"/>
        <v>0</v>
      </c>
      <c r="R48">
        <f t="shared" si="20"/>
        <v>0</v>
      </c>
      <c r="T48" s="5">
        <f t="shared" si="6"/>
        <v>1</v>
      </c>
      <c r="U48">
        <f t="shared" si="21"/>
        <v>2</v>
      </c>
      <c r="V48">
        <v>2</v>
      </c>
      <c r="W48" s="3">
        <f t="shared" si="33"/>
        <v>2</v>
      </c>
      <c r="X48">
        <f t="shared" si="22"/>
        <v>1</v>
      </c>
      <c r="Z48" s="5">
        <f t="shared" si="8"/>
        <v>1</v>
      </c>
      <c r="AA48" s="4">
        <f t="shared" si="23"/>
        <v>2</v>
      </c>
      <c r="AB48">
        <v>2</v>
      </c>
      <c r="AC48" s="3">
        <f t="shared" si="9"/>
        <v>2</v>
      </c>
      <c r="AD48">
        <f t="shared" si="24"/>
        <v>1</v>
      </c>
      <c r="AF48" s="5">
        <f t="shared" si="10"/>
        <v>1</v>
      </c>
      <c r="AG48">
        <f t="shared" si="25"/>
        <v>2</v>
      </c>
      <c r="AH48">
        <v>2</v>
      </c>
      <c r="AI48" s="3">
        <f t="shared" si="32"/>
        <v>2</v>
      </c>
      <c r="AJ48">
        <f t="shared" si="27"/>
        <v>1</v>
      </c>
      <c r="AL48" s="5">
        <f t="shared" si="38"/>
        <v>1</v>
      </c>
      <c r="AM48">
        <f t="shared" si="28"/>
        <v>2</v>
      </c>
      <c r="AN48">
        <v>2</v>
      </c>
      <c r="AO48" s="3">
        <f t="shared" si="13"/>
        <v>2</v>
      </c>
      <c r="AP48">
        <f t="shared" si="29"/>
        <v>1</v>
      </c>
    </row>
    <row r="49" spans="1:42" x14ac:dyDescent="0.25">
      <c r="A49">
        <v>2.1</v>
      </c>
      <c r="B49" s="3">
        <f t="shared" si="0"/>
        <v>2.1</v>
      </c>
      <c r="C49" s="5">
        <f t="shared" si="36"/>
        <v>21</v>
      </c>
      <c r="D49" s="5">
        <f t="shared" si="37"/>
        <v>10</v>
      </c>
      <c r="E49" s="1" t="b">
        <f t="shared" si="14"/>
        <v>0</v>
      </c>
      <c r="F49" s="1" t="b">
        <f t="shared" si="39"/>
        <v>1</v>
      </c>
      <c r="G49" s="1"/>
      <c r="H49" s="5">
        <f t="shared" si="3"/>
        <v>0</v>
      </c>
      <c r="I49">
        <f t="shared" si="16"/>
        <v>10.5</v>
      </c>
      <c r="J49">
        <v>10.5</v>
      </c>
      <c r="K49" s="3">
        <f t="shared" si="17"/>
        <v>10.5</v>
      </c>
      <c r="L49">
        <f t="shared" si="18"/>
        <v>5</v>
      </c>
      <c r="N49" s="5">
        <f t="shared" si="4"/>
        <v>0</v>
      </c>
      <c r="O49">
        <f t="shared" si="19"/>
        <v>10.5</v>
      </c>
      <c r="Q49" s="3">
        <f t="shared" si="5"/>
        <v>0</v>
      </c>
      <c r="R49">
        <f t="shared" si="20"/>
        <v>0</v>
      </c>
      <c r="T49" s="5">
        <f t="shared" si="6"/>
        <v>0</v>
      </c>
      <c r="U49">
        <f t="shared" si="21"/>
        <v>8.4</v>
      </c>
      <c r="V49">
        <v>8.4</v>
      </c>
      <c r="W49" s="3">
        <f t="shared" si="33"/>
        <v>8.4</v>
      </c>
      <c r="X49">
        <f t="shared" si="22"/>
        <v>4</v>
      </c>
      <c r="Z49" s="5">
        <f t="shared" si="8"/>
        <v>0</v>
      </c>
      <c r="AA49" s="4">
        <f t="shared" si="23"/>
        <v>12.600000000000001</v>
      </c>
      <c r="AB49">
        <v>1.4</v>
      </c>
      <c r="AC49" s="3">
        <f t="shared" si="9"/>
        <v>1.4</v>
      </c>
      <c r="AD49">
        <f t="shared" si="24"/>
        <v>0.66666666666666663</v>
      </c>
      <c r="AF49" s="5">
        <f t="shared" si="10"/>
        <v>1</v>
      </c>
      <c r="AG49">
        <f t="shared" si="25"/>
        <v>21</v>
      </c>
      <c r="AH49">
        <v>21</v>
      </c>
      <c r="AI49" s="3">
        <f t="shared" si="32"/>
        <v>21</v>
      </c>
      <c r="AJ49">
        <f t="shared" si="27"/>
        <v>10</v>
      </c>
      <c r="AL49" s="5">
        <f t="shared" si="38"/>
        <v>2</v>
      </c>
      <c r="AM49">
        <f t="shared" si="28"/>
        <v>10.5</v>
      </c>
      <c r="AN49">
        <v>10.5</v>
      </c>
      <c r="AO49" s="3">
        <f t="shared" si="13"/>
        <v>10.5</v>
      </c>
      <c r="AP49">
        <f t="shared" si="29"/>
        <v>5</v>
      </c>
    </row>
    <row r="50" spans="1:42" x14ac:dyDescent="0.25">
      <c r="A50">
        <v>2.2000000000000002</v>
      </c>
      <c r="B50" s="3">
        <f t="shared" si="0"/>
        <v>2.2000000000000002</v>
      </c>
      <c r="C50" s="5">
        <f t="shared" si="36"/>
        <v>11</v>
      </c>
      <c r="D50" s="5">
        <f t="shared" si="37"/>
        <v>5</v>
      </c>
      <c r="E50" s="1" t="b">
        <f t="shared" si="14"/>
        <v>0</v>
      </c>
      <c r="F50" s="1" t="b">
        <f t="shared" si="39"/>
        <v>0</v>
      </c>
      <c r="G50" s="1"/>
      <c r="H50" s="5">
        <f t="shared" si="3"/>
        <v>1</v>
      </c>
      <c r="I50">
        <f t="shared" si="16"/>
        <v>11</v>
      </c>
      <c r="J50">
        <v>11</v>
      </c>
      <c r="K50" s="3">
        <f t="shared" si="17"/>
        <v>11</v>
      </c>
      <c r="L50">
        <f t="shared" si="18"/>
        <v>5</v>
      </c>
      <c r="N50" s="5">
        <f t="shared" si="4"/>
        <v>1</v>
      </c>
      <c r="O50">
        <f t="shared" si="19"/>
        <v>11</v>
      </c>
      <c r="Q50" s="3">
        <f t="shared" si="5"/>
        <v>0</v>
      </c>
      <c r="R50">
        <f t="shared" si="20"/>
        <v>0</v>
      </c>
      <c r="T50" s="5">
        <f t="shared" si="6"/>
        <v>0</v>
      </c>
      <c r="U50">
        <f t="shared" si="21"/>
        <v>4.4000000000000004</v>
      </c>
      <c r="V50">
        <v>4.4000000000000004</v>
      </c>
      <c r="W50" s="3">
        <f t="shared" si="33"/>
        <v>4.4000000000000004</v>
      </c>
      <c r="X50">
        <f t="shared" si="22"/>
        <v>2</v>
      </c>
      <c r="Z50" s="5">
        <f t="shared" si="8"/>
        <v>0</v>
      </c>
      <c r="AA50" s="4">
        <f t="shared" si="23"/>
        <v>6.6000000000000005</v>
      </c>
      <c r="AB50">
        <v>2.2000000000000002</v>
      </c>
      <c r="AC50" s="3">
        <f t="shared" si="9"/>
        <v>2.2000000000000002</v>
      </c>
      <c r="AD50">
        <f t="shared" si="24"/>
        <v>1</v>
      </c>
      <c r="AF50" s="5">
        <f t="shared" si="10"/>
        <v>2</v>
      </c>
      <c r="AG50">
        <f t="shared" si="25"/>
        <v>11</v>
      </c>
      <c r="AH50">
        <v>11</v>
      </c>
      <c r="AI50" s="3">
        <f t="shared" si="32"/>
        <v>11</v>
      </c>
      <c r="AJ50">
        <f t="shared" si="27"/>
        <v>5</v>
      </c>
      <c r="AL50" s="5">
        <f t="shared" si="38"/>
        <v>1</v>
      </c>
      <c r="AM50">
        <f t="shared" si="28"/>
        <v>11</v>
      </c>
      <c r="AN50">
        <v>11</v>
      </c>
      <c r="AO50" s="3">
        <f t="shared" si="13"/>
        <v>11</v>
      </c>
      <c r="AP50">
        <f t="shared" si="29"/>
        <v>5</v>
      </c>
    </row>
    <row r="51" spans="1:42" x14ac:dyDescent="0.25">
      <c r="A51">
        <v>2.2999999999999998</v>
      </c>
      <c r="B51" s="3">
        <f t="shared" si="0"/>
        <v>2.2999999999999998</v>
      </c>
      <c r="C51" s="5">
        <f t="shared" si="36"/>
        <v>23</v>
      </c>
      <c r="D51" s="5">
        <f t="shared" si="37"/>
        <v>10</v>
      </c>
      <c r="E51" s="1" t="b">
        <f t="shared" si="14"/>
        <v>0</v>
      </c>
      <c r="F51" s="1" t="b">
        <f t="shared" si="39"/>
        <v>1</v>
      </c>
      <c r="G51" s="1"/>
      <c r="H51" s="5">
        <f t="shared" si="3"/>
        <v>0</v>
      </c>
      <c r="I51">
        <f t="shared" si="16"/>
        <v>11.5</v>
      </c>
      <c r="J51">
        <v>11.5</v>
      </c>
      <c r="K51" s="3">
        <f t="shared" si="17"/>
        <v>11.5</v>
      </c>
      <c r="L51">
        <f t="shared" si="18"/>
        <v>5</v>
      </c>
      <c r="N51" s="5">
        <f t="shared" si="4"/>
        <v>0</v>
      </c>
      <c r="O51">
        <f t="shared" si="19"/>
        <v>11.5</v>
      </c>
      <c r="Q51" s="3">
        <f t="shared" si="5"/>
        <v>0</v>
      </c>
      <c r="R51">
        <f t="shared" si="20"/>
        <v>0</v>
      </c>
      <c r="T51" s="5">
        <f t="shared" si="6"/>
        <v>0</v>
      </c>
      <c r="U51">
        <f t="shared" si="21"/>
        <v>9.1999999999999993</v>
      </c>
      <c r="V51">
        <v>9.1999999999999993</v>
      </c>
      <c r="W51" s="3">
        <f t="shared" si="33"/>
        <v>9.1999999999999993</v>
      </c>
      <c r="X51">
        <f t="shared" si="22"/>
        <v>4</v>
      </c>
      <c r="Z51" s="5">
        <f t="shared" si="8"/>
        <v>0</v>
      </c>
      <c r="AA51" s="4">
        <f t="shared" si="23"/>
        <v>13.799999999999999</v>
      </c>
      <c r="AB51">
        <v>4.5999999999999996</v>
      </c>
      <c r="AC51" s="3">
        <f t="shared" si="9"/>
        <v>4.5999999999999996</v>
      </c>
      <c r="AD51">
        <f t="shared" si="24"/>
        <v>2</v>
      </c>
      <c r="AF51" s="5">
        <f t="shared" si="10"/>
        <v>1</v>
      </c>
      <c r="AG51">
        <f t="shared" si="25"/>
        <v>23</v>
      </c>
      <c r="AH51">
        <v>23</v>
      </c>
      <c r="AI51" s="3">
        <f t="shared" si="32"/>
        <v>23</v>
      </c>
      <c r="AJ51">
        <f t="shared" si="27"/>
        <v>10</v>
      </c>
      <c r="AL51" s="5">
        <f t="shared" si="38"/>
        <v>2</v>
      </c>
      <c r="AM51">
        <f t="shared" si="28"/>
        <v>11.5</v>
      </c>
      <c r="AN51">
        <v>11.5</v>
      </c>
      <c r="AO51" s="3">
        <f t="shared" si="13"/>
        <v>11.5</v>
      </c>
      <c r="AP51">
        <f t="shared" si="29"/>
        <v>5</v>
      </c>
    </row>
    <row r="52" spans="1:42" x14ac:dyDescent="0.25">
      <c r="A52">
        <v>2.4</v>
      </c>
      <c r="B52" s="3">
        <f t="shared" si="0"/>
        <v>2.4</v>
      </c>
      <c r="C52" s="5">
        <f t="shared" si="36"/>
        <v>12</v>
      </c>
      <c r="D52" s="5">
        <f t="shared" si="37"/>
        <v>5</v>
      </c>
      <c r="E52" s="1" t="b">
        <f t="shared" si="14"/>
        <v>1</v>
      </c>
      <c r="F52" s="1" t="b">
        <f t="shared" si="39"/>
        <v>0</v>
      </c>
      <c r="G52" s="1"/>
      <c r="H52" s="5">
        <f t="shared" si="3"/>
        <v>1</v>
      </c>
      <c r="I52">
        <f t="shared" si="16"/>
        <v>12</v>
      </c>
      <c r="J52">
        <v>12</v>
      </c>
      <c r="K52" s="3">
        <f t="shared" si="17"/>
        <v>12</v>
      </c>
      <c r="L52">
        <f t="shared" si="18"/>
        <v>5</v>
      </c>
      <c r="N52" s="5">
        <f t="shared" si="4"/>
        <v>1</v>
      </c>
      <c r="O52">
        <f t="shared" si="19"/>
        <v>12</v>
      </c>
      <c r="Q52" s="3">
        <f t="shared" si="5"/>
        <v>0</v>
      </c>
      <c r="R52">
        <f t="shared" si="20"/>
        <v>0</v>
      </c>
      <c r="T52" s="5">
        <f t="shared" si="6"/>
        <v>0</v>
      </c>
      <c r="U52">
        <f t="shared" si="21"/>
        <v>2.4</v>
      </c>
      <c r="V52">
        <v>2.4</v>
      </c>
      <c r="W52" s="3">
        <f t="shared" si="33"/>
        <v>2.4</v>
      </c>
      <c r="X52">
        <f t="shared" si="22"/>
        <v>1</v>
      </c>
      <c r="Z52" s="5">
        <f t="shared" si="8"/>
        <v>0</v>
      </c>
      <c r="AA52" s="4">
        <f t="shared" si="23"/>
        <v>2.4</v>
      </c>
      <c r="AB52">
        <v>0.8</v>
      </c>
      <c r="AC52" s="3">
        <f t="shared" si="9"/>
        <v>0.8</v>
      </c>
      <c r="AD52">
        <f t="shared" si="24"/>
        <v>0.33333333333333337</v>
      </c>
      <c r="AF52" s="5">
        <f t="shared" si="10"/>
        <v>2</v>
      </c>
      <c r="AG52">
        <f t="shared" si="25"/>
        <v>12</v>
      </c>
      <c r="AH52">
        <v>12</v>
      </c>
      <c r="AI52" s="3">
        <f t="shared" si="32"/>
        <v>12</v>
      </c>
      <c r="AJ52">
        <f t="shared" si="27"/>
        <v>5</v>
      </c>
      <c r="AL52" s="5">
        <f t="shared" si="38"/>
        <v>1</v>
      </c>
      <c r="AM52">
        <f t="shared" si="28"/>
        <v>12</v>
      </c>
      <c r="AN52">
        <v>12</v>
      </c>
      <c r="AO52" s="3">
        <f t="shared" si="13"/>
        <v>12</v>
      </c>
      <c r="AP52">
        <f t="shared" si="29"/>
        <v>5</v>
      </c>
    </row>
    <row r="53" spans="1:42" x14ac:dyDescent="0.25">
      <c r="A53">
        <v>2.5</v>
      </c>
      <c r="B53" s="3">
        <f t="shared" si="0"/>
        <v>2.5</v>
      </c>
      <c r="C53" s="5">
        <f t="shared" si="36"/>
        <v>5</v>
      </c>
      <c r="D53" s="5">
        <f t="shared" si="37"/>
        <v>2</v>
      </c>
      <c r="E53" s="1" t="b">
        <f t="shared" si="14"/>
        <v>0</v>
      </c>
      <c r="F53" s="1" t="b">
        <f t="shared" si="39"/>
        <v>1</v>
      </c>
      <c r="G53" s="1"/>
      <c r="H53" s="5">
        <f t="shared" si="3"/>
        <v>0</v>
      </c>
      <c r="I53">
        <f t="shared" si="16"/>
        <v>2.5</v>
      </c>
      <c r="J53">
        <v>2.5</v>
      </c>
      <c r="K53" s="3">
        <f t="shared" si="17"/>
        <v>2.5</v>
      </c>
      <c r="L53">
        <f t="shared" si="18"/>
        <v>1</v>
      </c>
      <c r="N53" s="5">
        <f t="shared" si="4"/>
        <v>0</v>
      </c>
      <c r="O53">
        <f t="shared" si="19"/>
        <v>2.5</v>
      </c>
      <c r="Q53" s="3">
        <f t="shared" si="5"/>
        <v>0</v>
      </c>
      <c r="R53">
        <f t="shared" si="20"/>
        <v>0</v>
      </c>
      <c r="T53" s="5">
        <f t="shared" si="6"/>
        <v>2</v>
      </c>
      <c r="U53">
        <f t="shared" si="21"/>
        <v>10</v>
      </c>
      <c r="V53">
        <v>10</v>
      </c>
      <c r="W53" s="3">
        <f t="shared" si="33"/>
        <v>10</v>
      </c>
      <c r="X53">
        <f t="shared" si="22"/>
        <v>4</v>
      </c>
      <c r="Z53" s="5">
        <f t="shared" si="8"/>
        <v>2</v>
      </c>
      <c r="AA53" s="4">
        <f t="shared" si="23"/>
        <v>15</v>
      </c>
      <c r="AB53">
        <v>0.8</v>
      </c>
      <c r="AC53" s="3">
        <f t="shared" si="9"/>
        <v>0.8</v>
      </c>
      <c r="AD53">
        <f t="shared" si="24"/>
        <v>0.32</v>
      </c>
      <c r="AF53" s="5">
        <f t="shared" si="10"/>
        <v>2</v>
      </c>
      <c r="AG53">
        <f t="shared" si="25"/>
        <v>5</v>
      </c>
      <c r="AH53">
        <v>5</v>
      </c>
      <c r="AI53" s="3">
        <f t="shared" si="32"/>
        <v>5</v>
      </c>
      <c r="AJ53">
        <f t="shared" si="27"/>
        <v>2</v>
      </c>
      <c r="AL53" s="5">
        <f t="shared" si="38"/>
        <v>2</v>
      </c>
      <c r="AM53">
        <f t="shared" si="28"/>
        <v>2.5</v>
      </c>
      <c r="AN53">
        <v>2.5</v>
      </c>
      <c r="AO53" s="3">
        <f t="shared" si="13"/>
        <v>2.5</v>
      </c>
      <c r="AP53">
        <f t="shared" si="29"/>
        <v>1</v>
      </c>
    </row>
    <row r="54" spans="1:42" x14ac:dyDescent="0.25">
      <c r="A54">
        <v>2.6</v>
      </c>
      <c r="B54" s="3">
        <f t="shared" si="0"/>
        <v>2.6</v>
      </c>
      <c r="C54" s="5">
        <f t="shared" si="36"/>
        <v>13</v>
      </c>
      <c r="D54" s="5">
        <f t="shared" si="37"/>
        <v>5</v>
      </c>
      <c r="E54" s="1" t="b">
        <f t="shared" si="14"/>
        <v>0</v>
      </c>
      <c r="F54" s="1" t="b">
        <f t="shared" si="39"/>
        <v>0</v>
      </c>
      <c r="G54" s="1"/>
      <c r="H54" s="5">
        <f t="shared" si="3"/>
        <v>1</v>
      </c>
      <c r="I54">
        <f t="shared" si="16"/>
        <v>13</v>
      </c>
      <c r="J54">
        <v>13</v>
      </c>
      <c r="K54" s="3">
        <f t="shared" si="17"/>
        <v>13</v>
      </c>
      <c r="L54">
        <f t="shared" si="18"/>
        <v>5</v>
      </c>
      <c r="N54" s="5">
        <f t="shared" si="4"/>
        <v>1</v>
      </c>
      <c r="O54">
        <f t="shared" si="19"/>
        <v>13</v>
      </c>
      <c r="Q54" s="3">
        <f t="shared" si="5"/>
        <v>0</v>
      </c>
      <c r="R54">
        <f t="shared" si="20"/>
        <v>0</v>
      </c>
      <c r="T54" s="5">
        <f t="shared" si="6"/>
        <v>0</v>
      </c>
      <c r="U54">
        <f t="shared" si="21"/>
        <v>5.2</v>
      </c>
      <c r="V54">
        <v>5.2</v>
      </c>
      <c r="W54" s="3">
        <f t="shared" si="33"/>
        <v>5.2</v>
      </c>
      <c r="X54">
        <f t="shared" si="22"/>
        <v>2</v>
      </c>
      <c r="Z54" s="5">
        <f t="shared" si="8"/>
        <v>0</v>
      </c>
      <c r="AA54" s="4">
        <f t="shared" si="23"/>
        <v>7.8000000000000007</v>
      </c>
      <c r="AB54">
        <v>2.6</v>
      </c>
      <c r="AC54" s="3">
        <f t="shared" si="9"/>
        <v>2.6</v>
      </c>
      <c r="AD54">
        <f t="shared" si="24"/>
        <v>1</v>
      </c>
      <c r="AF54" s="5">
        <f t="shared" si="10"/>
        <v>2</v>
      </c>
      <c r="AG54">
        <f t="shared" si="25"/>
        <v>13</v>
      </c>
      <c r="AH54">
        <v>13</v>
      </c>
      <c r="AI54" s="3">
        <f t="shared" si="32"/>
        <v>13</v>
      </c>
      <c r="AJ54">
        <f t="shared" si="27"/>
        <v>5</v>
      </c>
      <c r="AL54" s="5">
        <f t="shared" si="38"/>
        <v>1</v>
      </c>
      <c r="AM54">
        <f t="shared" si="28"/>
        <v>13</v>
      </c>
      <c r="AN54">
        <v>13</v>
      </c>
      <c r="AO54" s="3">
        <f t="shared" si="13"/>
        <v>13</v>
      </c>
      <c r="AP54">
        <f t="shared" si="29"/>
        <v>5</v>
      </c>
    </row>
    <row r="55" spans="1:42" x14ac:dyDescent="0.25">
      <c r="A55">
        <v>2.7</v>
      </c>
      <c r="B55" s="3">
        <f t="shared" si="0"/>
        <v>2.7</v>
      </c>
      <c r="C55" s="5">
        <f t="shared" si="36"/>
        <v>27</v>
      </c>
      <c r="D55" s="5">
        <f t="shared" si="37"/>
        <v>10</v>
      </c>
      <c r="E55" s="1" t="b">
        <f t="shared" si="14"/>
        <v>0</v>
      </c>
      <c r="F55" s="1" t="b">
        <f t="shared" si="39"/>
        <v>1</v>
      </c>
      <c r="G55" s="1"/>
      <c r="H55" s="5">
        <f t="shared" si="3"/>
        <v>0</v>
      </c>
      <c r="I55">
        <f t="shared" si="16"/>
        <v>13.5</v>
      </c>
      <c r="J55">
        <v>13.5</v>
      </c>
      <c r="K55" s="3">
        <f t="shared" si="17"/>
        <v>13.5</v>
      </c>
      <c r="L55">
        <f t="shared" si="18"/>
        <v>5</v>
      </c>
      <c r="N55" s="5">
        <f t="shared" si="4"/>
        <v>0</v>
      </c>
      <c r="O55">
        <f t="shared" si="19"/>
        <v>13.5</v>
      </c>
      <c r="Q55" s="3">
        <f t="shared" si="5"/>
        <v>0</v>
      </c>
      <c r="R55">
        <f t="shared" si="20"/>
        <v>0</v>
      </c>
      <c r="T55" s="5">
        <f t="shared" si="6"/>
        <v>0</v>
      </c>
      <c r="U55">
        <f t="shared" si="21"/>
        <v>10.8</v>
      </c>
      <c r="V55">
        <v>10.8</v>
      </c>
      <c r="W55" s="3">
        <f t="shared" si="33"/>
        <v>10.8</v>
      </c>
      <c r="X55">
        <f t="shared" si="22"/>
        <v>4</v>
      </c>
      <c r="Z55" s="5">
        <f t="shared" si="8"/>
        <v>0</v>
      </c>
      <c r="AA55" s="4">
        <f t="shared" si="23"/>
        <v>16.200000000000003</v>
      </c>
      <c r="AC55" s="3">
        <f t="shared" si="9"/>
        <v>0</v>
      </c>
      <c r="AD55">
        <f t="shared" si="24"/>
        <v>0</v>
      </c>
      <c r="AF55" s="5">
        <f t="shared" si="10"/>
        <v>1</v>
      </c>
      <c r="AG55">
        <f t="shared" si="25"/>
        <v>27</v>
      </c>
      <c r="AH55">
        <v>27</v>
      </c>
      <c r="AI55" s="3">
        <f t="shared" si="32"/>
        <v>27</v>
      </c>
      <c r="AJ55">
        <f t="shared" si="27"/>
        <v>10</v>
      </c>
      <c r="AL55" s="5">
        <f t="shared" si="38"/>
        <v>2</v>
      </c>
      <c r="AM55">
        <f t="shared" si="28"/>
        <v>13.5</v>
      </c>
      <c r="AN55">
        <v>13.5</v>
      </c>
      <c r="AO55" s="3">
        <f t="shared" si="13"/>
        <v>13.5</v>
      </c>
      <c r="AP55">
        <f t="shared" si="29"/>
        <v>5</v>
      </c>
    </row>
    <row r="56" spans="1:42" x14ac:dyDescent="0.25">
      <c r="A56">
        <v>2.8</v>
      </c>
      <c r="B56" s="3">
        <f t="shared" si="0"/>
        <v>2.8</v>
      </c>
      <c r="C56" s="5">
        <f t="shared" si="36"/>
        <v>14</v>
      </c>
      <c r="D56" s="5">
        <f t="shared" si="37"/>
        <v>5</v>
      </c>
      <c r="E56" s="1" t="b">
        <f t="shared" si="14"/>
        <v>1</v>
      </c>
      <c r="F56" s="1" t="b">
        <f t="shared" si="39"/>
        <v>0</v>
      </c>
      <c r="G56" s="1"/>
      <c r="H56" s="5">
        <f t="shared" si="3"/>
        <v>1</v>
      </c>
      <c r="I56">
        <f t="shared" si="16"/>
        <v>14</v>
      </c>
      <c r="J56">
        <v>14</v>
      </c>
      <c r="K56" s="3">
        <f t="shared" si="17"/>
        <v>14</v>
      </c>
      <c r="L56">
        <f t="shared" si="18"/>
        <v>5</v>
      </c>
      <c r="N56" s="5">
        <f t="shared" si="4"/>
        <v>1</v>
      </c>
      <c r="O56">
        <f t="shared" si="19"/>
        <v>14</v>
      </c>
      <c r="Q56" s="3">
        <f t="shared" si="5"/>
        <v>0</v>
      </c>
      <c r="R56">
        <f t="shared" si="20"/>
        <v>0</v>
      </c>
      <c r="T56" s="5">
        <f t="shared" si="6"/>
        <v>0</v>
      </c>
      <c r="U56">
        <f t="shared" si="21"/>
        <v>2.8</v>
      </c>
      <c r="V56">
        <v>2.8</v>
      </c>
      <c r="W56" s="3">
        <f t="shared" si="33"/>
        <v>2.8</v>
      </c>
      <c r="X56">
        <f t="shared" si="22"/>
        <v>1</v>
      </c>
      <c r="Z56" s="5">
        <f t="shared" si="8"/>
        <v>0</v>
      </c>
      <c r="AA56" s="4">
        <f t="shared" si="23"/>
        <v>2.8</v>
      </c>
      <c r="AC56" s="3">
        <f t="shared" si="9"/>
        <v>0</v>
      </c>
      <c r="AD56">
        <f t="shared" si="24"/>
        <v>0</v>
      </c>
      <c r="AF56" s="5">
        <f t="shared" si="10"/>
        <v>2</v>
      </c>
      <c r="AG56">
        <f t="shared" si="25"/>
        <v>14</v>
      </c>
      <c r="AH56">
        <v>14</v>
      </c>
      <c r="AI56" s="3">
        <f t="shared" si="32"/>
        <v>14</v>
      </c>
      <c r="AJ56">
        <f t="shared" si="27"/>
        <v>5</v>
      </c>
      <c r="AL56" s="5">
        <f t="shared" si="38"/>
        <v>1</v>
      </c>
      <c r="AM56">
        <f t="shared" si="28"/>
        <v>14</v>
      </c>
      <c r="AN56">
        <v>14</v>
      </c>
      <c r="AO56" s="3">
        <f t="shared" si="13"/>
        <v>14</v>
      </c>
      <c r="AP56">
        <f t="shared" si="29"/>
        <v>5</v>
      </c>
    </row>
    <row r="57" spans="1:42" x14ac:dyDescent="0.25">
      <c r="A57">
        <v>2.9</v>
      </c>
      <c r="B57" s="3">
        <f t="shared" si="0"/>
        <v>2.9</v>
      </c>
      <c r="C57" s="5">
        <f t="shared" si="36"/>
        <v>29</v>
      </c>
      <c r="D57" s="5">
        <f t="shared" si="37"/>
        <v>10</v>
      </c>
      <c r="E57" s="1" t="b">
        <f t="shared" si="14"/>
        <v>0</v>
      </c>
      <c r="F57" s="1" t="b">
        <f t="shared" si="39"/>
        <v>1</v>
      </c>
      <c r="G57" s="1"/>
      <c r="H57" s="5">
        <f t="shared" si="3"/>
        <v>0</v>
      </c>
      <c r="I57">
        <f t="shared" si="16"/>
        <v>14.5</v>
      </c>
      <c r="J57">
        <v>14.5</v>
      </c>
      <c r="K57" s="3">
        <f t="shared" si="17"/>
        <v>14.5</v>
      </c>
      <c r="L57">
        <f t="shared" si="18"/>
        <v>5</v>
      </c>
      <c r="N57" s="5">
        <f t="shared" si="4"/>
        <v>0</v>
      </c>
      <c r="O57">
        <f t="shared" si="19"/>
        <v>14.5</v>
      </c>
      <c r="Q57" s="3">
        <f t="shared" si="5"/>
        <v>0</v>
      </c>
      <c r="R57">
        <f t="shared" si="20"/>
        <v>0</v>
      </c>
      <c r="T57" s="5">
        <f t="shared" si="6"/>
        <v>0</v>
      </c>
      <c r="U57">
        <f t="shared" si="21"/>
        <v>11.6</v>
      </c>
      <c r="V57">
        <v>11.6</v>
      </c>
      <c r="W57" s="3">
        <f t="shared" si="33"/>
        <v>11.6</v>
      </c>
      <c r="X57">
        <f t="shared" si="22"/>
        <v>4</v>
      </c>
      <c r="Z57" s="5">
        <f t="shared" si="8"/>
        <v>0</v>
      </c>
      <c r="AA57" s="4">
        <f t="shared" si="23"/>
        <v>17.399999999999999</v>
      </c>
      <c r="AC57" s="3">
        <f t="shared" si="9"/>
        <v>0</v>
      </c>
      <c r="AD57">
        <f t="shared" si="24"/>
        <v>0</v>
      </c>
      <c r="AF57" s="5">
        <f t="shared" si="10"/>
        <v>1</v>
      </c>
      <c r="AG57">
        <f t="shared" si="25"/>
        <v>29</v>
      </c>
      <c r="AH57">
        <v>29</v>
      </c>
      <c r="AI57" s="3">
        <f t="shared" si="32"/>
        <v>29</v>
      </c>
      <c r="AJ57">
        <f t="shared" si="27"/>
        <v>10</v>
      </c>
      <c r="AL57" s="5">
        <f t="shared" si="38"/>
        <v>2</v>
      </c>
      <c r="AM57">
        <f t="shared" si="28"/>
        <v>14.5</v>
      </c>
      <c r="AN57">
        <v>14.5</v>
      </c>
      <c r="AO57" s="3">
        <f t="shared" si="13"/>
        <v>14.5</v>
      </c>
      <c r="AP57">
        <f t="shared" si="29"/>
        <v>5</v>
      </c>
    </row>
    <row r="58" spans="1:42" x14ac:dyDescent="0.25">
      <c r="A58">
        <v>3</v>
      </c>
      <c r="B58" s="3">
        <f t="shared" si="0"/>
        <v>3</v>
      </c>
      <c r="C58" s="5">
        <f t="shared" si="36"/>
        <v>3</v>
      </c>
      <c r="D58" s="5">
        <f t="shared" si="37"/>
        <v>1</v>
      </c>
      <c r="E58" s="1" t="b">
        <f t="shared" si="14"/>
        <v>0</v>
      </c>
      <c r="F58" s="1" t="b">
        <f t="shared" si="39"/>
        <v>0</v>
      </c>
      <c r="G58" s="1"/>
      <c r="H58" s="5">
        <f t="shared" si="3"/>
        <v>1</v>
      </c>
      <c r="I58">
        <f t="shared" si="16"/>
        <v>3</v>
      </c>
      <c r="J58">
        <v>3</v>
      </c>
      <c r="K58" s="3">
        <f t="shared" si="17"/>
        <v>3</v>
      </c>
      <c r="L58">
        <f t="shared" si="18"/>
        <v>1</v>
      </c>
      <c r="N58" s="5">
        <f t="shared" si="4"/>
        <v>1</v>
      </c>
      <c r="O58">
        <f t="shared" si="19"/>
        <v>3</v>
      </c>
      <c r="Q58" s="3">
        <f t="shared" si="5"/>
        <v>0</v>
      </c>
      <c r="R58">
        <f t="shared" si="20"/>
        <v>0</v>
      </c>
      <c r="T58" s="5">
        <f t="shared" si="6"/>
        <v>1</v>
      </c>
      <c r="U58">
        <f t="shared" si="21"/>
        <v>6</v>
      </c>
      <c r="V58">
        <v>6</v>
      </c>
      <c r="W58" s="3">
        <f t="shared" si="33"/>
        <v>6</v>
      </c>
      <c r="X58">
        <f t="shared" si="22"/>
        <v>2</v>
      </c>
      <c r="Z58" s="5">
        <f t="shared" si="8"/>
        <v>1</v>
      </c>
      <c r="AA58" s="4">
        <f t="shared" si="23"/>
        <v>9</v>
      </c>
      <c r="AC58" s="3">
        <f t="shared" si="9"/>
        <v>0</v>
      </c>
      <c r="AD58">
        <f t="shared" si="24"/>
        <v>0</v>
      </c>
      <c r="AF58" s="5">
        <f t="shared" si="10"/>
        <v>1</v>
      </c>
      <c r="AG58">
        <f t="shared" si="25"/>
        <v>3</v>
      </c>
      <c r="AH58">
        <v>3</v>
      </c>
      <c r="AI58" s="3">
        <f t="shared" si="32"/>
        <v>3</v>
      </c>
      <c r="AJ58">
        <f t="shared" si="27"/>
        <v>1</v>
      </c>
      <c r="AL58" s="5">
        <f t="shared" si="38"/>
        <v>1</v>
      </c>
      <c r="AM58">
        <f t="shared" si="28"/>
        <v>3</v>
      </c>
      <c r="AN58">
        <v>3</v>
      </c>
      <c r="AO58" s="3">
        <f t="shared" si="13"/>
        <v>3</v>
      </c>
      <c r="AP58">
        <f t="shared" si="29"/>
        <v>1</v>
      </c>
    </row>
    <row r="59" spans="1:42" x14ac:dyDescent="0.25">
      <c r="A59">
        <v>3.1</v>
      </c>
      <c r="B59" s="3">
        <f t="shared" si="0"/>
        <v>3.1</v>
      </c>
      <c r="C59" s="5">
        <f t="shared" si="36"/>
        <v>31</v>
      </c>
      <c r="D59" s="5">
        <f t="shared" si="37"/>
        <v>10</v>
      </c>
      <c r="E59" s="1" t="b">
        <f t="shared" si="14"/>
        <v>0</v>
      </c>
      <c r="F59" s="1" t="b">
        <f t="shared" si="39"/>
        <v>1</v>
      </c>
      <c r="G59" s="1"/>
      <c r="H59" s="5">
        <f t="shared" si="3"/>
        <v>0</v>
      </c>
      <c r="I59">
        <f t="shared" si="16"/>
        <v>15.5</v>
      </c>
      <c r="J59">
        <v>15.5</v>
      </c>
      <c r="K59" s="3">
        <f t="shared" si="17"/>
        <v>15.5</v>
      </c>
      <c r="L59">
        <f t="shared" si="18"/>
        <v>5</v>
      </c>
      <c r="N59" s="5">
        <f t="shared" si="4"/>
        <v>0</v>
      </c>
      <c r="O59">
        <f t="shared" si="19"/>
        <v>15.5</v>
      </c>
      <c r="Q59" s="3">
        <f t="shared" si="5"/>
        <v>0</v>
      </c>
      <c r="R59">
        <f t="shared" si="20"/>
        <v>0</v>
      </c>
      <c r="T59" s="5">
        <f t="shared" si="6"/>
        <v>0</v>
      </c>
      <c r="U59">
        <f t="shared" si="21"/>
        <v>12.4</v>
      </c>
      <c r="V59">
        <v>12.4</v>
      </c>
      <c r="W59" s="3">
        <f t="shared" si="33"/>
        <v>12.4</v>
      </c>
      <c r="X59">
        <f t="shared" si="22"/>
        <v>4</v>
      </c>
      <c r="Z59" s="5">
        <f t="shared" si="8"/>
        <v>0</v>
      </c>
      <c r="AA59" s="4">
        <f t="shared" si="23"/>
        <v>18.600000000000001</v>
      </c>
      <c r="AC59" s="3">
        <f t="shared" si="9"/>
        <v>0</v>
      </c>
      <c r="AD59">
        <f t="shared" si="24"/>
        <v>0</v>
      </c>
      <c r="AF59" s="5">
        <f t="shared" si="10"/>
        <v>1</v>
      </c>
      <c r="AG59">
        <f t="shared" si="25"/>
        <v>31</v>
      </c>
      <c r="AH59">
        <v>31</v>
      </c>
      <c r="AI59" s="3">
        <f t="shared" si="32"/>
        <v>31</v>
      </c>
      <c r="AJ59">
        <f t="shared" si="27"/>
        <v>10</v>
      </c>
      <c r="AL59" s="5">
        <f t="shared" si="38"/>
        <v>2</v>
      </c>
      <c r="AM59">
        <f t="shared" si="28"/>
        <v>15.5</v>
      </c>
      <c r="AN59">
        <v>15.5</v>
      </c>
      <c r="AO59" s="3">
        <f t="shared" si="13"/>
        <v>15.5</v>
      </c>
      <c r="AP59">
        <f t="shared" si="29"/>
        <v>5</v>
      </c>
    </row>
    <row r="60" spans="1:42" x14ac:dyDescent="0.25">
      <c r="A60">
        <v>3.2</v>
      </c>
      <c r="B60" s="3">
        <f t="shared" si="0"/>
        <v>3.2</v>
      </c>
      <c r="C60" s="5">
        <f t="shared" si="36"/>
        <v>16</v>
      </c>
      <c r="D60" s="5">
        <f t="shared" si="37"/>
        <v>5</v>
      </c>
      <c r="E60" s="1" t="b">
        <f t="shared" si="14"/>
        <v>1</v>
      </c>
      <c r="F60" s="1" t="b">
        <f t="shared" si="39"/>
        <v>0</v>
      </c>
      <c r="G60" s="1"/>
      <c r="H60" s="5">
        <f t="shared" si="3"/>
        <v>1</v>
      </c>
      <c r="I60">
        <f t="shared" si="16"/>
        <v>16</v>
      </c>
      <c r="J60">
        <v>16</v>
      </c>
      <c r="K60" s="3">
        <f t="shared" si="17"/>
        <v>16</v>
      </c>
      <c r="L60">
        <f t="shared" si="18"/>
        <v>5</v>
      </c>
      <c r="N60" s="5">
        <f t="shared" si="4"/>
        <v>1</v>
      </c>
      <c r="O60">
        <f t="shared" si="19"/>
        <v>16</v>
      </c>
      <c r="Q60" s="3">
        <f t="shared" si="5"/>
        <v>0</v>
      </c>
      <c r="R60">
        <f t="shared" si="20"/>
        <v>0</v>
      </c>
      <c r="T60" s="5">
        <f t="shared" si="6"/>
        <v>0</v>
      </c>
      <c r="U60">
        <f t="shared" si="21"/>
        <v>3.2</v>
      </c>
      <c r="V60">
        <v>3.2</v>
      </c>
      <c r="W60" s="3">
        <f t="shared" si="33"/>
        <v>3.2</v>
      </c>
      <c r="X60">
        <f t="shared" si="22"/>
        <v>1</v>
      </c>
      <c r="Z60" s="5">
        <f t="shared" si="8"/>
        <v>0</v>
      </c>
      <c r="AA60" s="4">
        <f t="shared" si="23"/>
        <v>3.2</v>
      </c>
      <c r="AC60" s="3">
        <f t="shared" si="9"/>
        <v>0</v>
      </c>
      <c r="AD60">
        <f t="shared" si="24"/>
        <v>0</v>
      </c>
      <c r="AF60" s="5">
        <f t="shared" si="10"/>
        <v>2</v>
      </c>
      <c r="AG60">
        <f t="shared" si="25"/>
        <v>16</v>
      </c>
      <c r="AH60">
        <v>16</v>
      </c>
      <c r="AI60" s="3">
        <f t="shared" si="32"/>
        <v>16</v>
      </c>
      <c r="AJ60">
        <f t="shared" si="27"/>
        <v>5</v>
      </c>
      <c r="AL60" s="5">
        <f t="shared" si="38"/>
        <v>1</v>
      </c>
      <c r="AM60">
        <f t="shared" si="28"/>
        <v>16</v>
      </c>
      <c r="AN60">
        <v>16</v>
      </c>
      <c r="AO60" s="3">
        <f t="shared" si="13"/>
        <v>16</v>
      </c>
      <c r="AP60">
        <f t="shared" si="29"/>
        <v>5</v>
      </c>
    </row>
    <row r="61" spans="1:42" x14ac:dyDescent="0.25">
      <c r="A61">
        <v>3.3</v>
      </c>
      <c r="B61" s="3">
        <f t="shared" si="0"/>
        <v>3.3</v>
      </c>
      <c r="C61" s="5">
        <f t="shared" si="36"/>
        <v>33</v>
      </c>
      <c r="D61" s="5">
        <f t="shared" si="37"/>
        <v>10</v>
      </c>
      <c r="E61" s="1" t="b">
        <f t="shared" si="14"/>
        <v>0</v>
      </c>
      <c r="F61" s="1" t="b">
        <f t="shared" si="39"/>
        <v>1</v>
      </c>
      <c r="G61" s="1"/>
      <c r="H61" s="5">
        <f t="shared" si="3"/>
        <v>0</v>
      </c>
      <c r="I61">
        <f t="shared" si="16"/>
        <v>16.5</v>
      </c>
      <c r="J61">
        <v>16.5</v>
      </c>
      <c r="K61" s="3">
        <f t="shared" si="17"/>
        <v>16.5</v>
      </c>
      <c r="L61">
        <f t="shared" si="18"/>
        <v>5</v>
      </c>
      <c r="N61" s="5">
        <f t="shared" si="4"/>
        <v>0</v>
      </c>
      <c r="O61">
        <f t="shared" si="19"/>
        <v>16.5</v>
      </c>
      <c r="Q61" s="3">
        <f t="shared" si="5"/>
        <v>0</v>
      </c>
      <c r="R61">
        <f t="shared" si="20"/>
        <v>0</v>
      </c>
      <c r="T61" s="5">
        <f t="shared" si="6"/>
        <v>0</v>
      </c>
      <c r="U61">
        <f t="shared" si="21"/>
        <v>13.2</v>
      </c>
      <c r="V61">
        <v>13.2</v>
      </c>
      <c r="W61" s="3">
        <f t="shared" si="33"/>
        <v>13.2</v>
      </c>
      <c r="X61">
        <f t="shared" si="22"/>
        <v>4</v>
      </c>
      <c r="Z61" s="5">
        <f t="shared" si="8"/>
        <v>0</v>
      </c>
      <c r="AA61" s="4">
        <f t="shared" si="23"/>
        <v>19.799999999999997</v>
      </c>
      <c r="AC61" s="3">
        <f t="shared" si="9"/>
        <v>0</v>
      </c>
      <c r="AD61">
        <f t="shared" si="24"/>
        <v>0</v>
      </c>
      <c r="AF61" s="5">
        <f t="shared" si="10"/>
        <v>1</v>
      </c>
      <c r="AG61">
        <f t="shared" si="25"/>
        <v>33</v>
      </c>
      <c r="AH61">
        <v>33</v>
      </c>
      <c r="AI61" s="3">
        <f t="shared" si="32"/>
        <v>33</v>
      </c>
      <c r="AJ61">
        <f t="shared" si="27"/>
        <v>10</v>
      </c>
      <c r="AL61" s="5">
        <f t="shared" si="38"/>
        <v>2</v>
      </c>
      <c r="AM61">
        <f t="shared" si="28"/>
        <v>16.5</v>
      </c>
      <c r="AN61">
        <v>16.5</v>
      </c>
      <c r="AO61" s="3">
        <f t="shared" si="13"/>
        <v>16.5</v>
      </c>
      <c r="AP61">
        <f t="shared" si="29"/>
        <v>5</v>
      </c>
    </row>
    <row r="62" spans="1:42" x14ac:dyDescent="0.25">
      <c r="A62">
        <v>3.4</v>
      </c>
      <c r="B62" s="3">
        <f t="shared" si="0"/>
        <v>3.4</v>
      </c>
      <c r="C62" s="5">
        <f t="shared" si="36"/>
        <v>17</v>
      </c>
      <c r="D62" s="5">
        <f t="shared" si="37"/>
        <v>5</v>
      </c>
      <c r="E62" s="1" t="b">
        <f t="shared" si="14"/>
        <v>0</v>
      </c>
      <c r="F62" s="1" t="b">
        <f t="shared" si="39"/>
        <v>0</v>
      </c>
      <c r="G62" s="1"/>
      <c r="H62" s="5">
        <f t="shared" si="3"/>
        <v>1</v>
      </c>
      <c r="I62">
        <f t="shared" si="16"/>
        <v>17</v>
      </c>
      <c r="J62">
        <v>17</v>
      </c>
      <c r="K62" s="3">
        <f t="shared" si="17"/>
        <v>17</v>
      </c>
      <c r="L62">
        <f t="shared" si="18"/>
        <v>5</v>
      </c>
      <c r="N62" s="5">
        <f t="shared" si="4"/>
        <v>1</v>
      </c>
      <c r="O62">
        <f t="shared" si="19"/>
        <v>17</v>
      </c>
      <c r="Q62" s="3">
        <f t="shared" si="5"/>
        <v>0</v>
      </c>
      <c r="R62">
        <f t="shared" si="20"/>
        <v>0</v>
      </c>
      <c r="T62" s="5">
        <f t="shared" si="6"/>
        <v>0</v>
      </c>
      <c r="U62">
        <f t="shared" si="21"/>
        <v>6.8</v>
      </c>
      <c r="V62">
        <v>6.8</v>
      </c>
      <c r="W62" s="3">
        <f t="shared" si="33"/>
        <v>6.8</v>
      </c>
      <c r="X62">
        <f t="shared" si="22"/>
        <v>2</v>
      </c>
      <c r="Z62" s="5">
        <f t="shared" si="8"/>
        <v>0</v>
      </c>
      <c r="AA62" s="4">
        <f t="shared" si="23"/>
        <v>10.199999999999999</v>
      </c>
      <c r="AC62" s="3">
        <f t="shared" si="9"/>
        <v>0</v>
      </c>
      <c r="AD62">
        <f t="shared" si="24"/>
        <v>0</v>
      </c>
      <c r="AF62" s="5">
        <f t="shared" si="10"/>
        <v>2</v>
      </c>
      <c r="AG62">
        <f t="shared" si="25"/>
        <v>17</v>
      </c>
      <c r="AH62">
        <v>17</v>
      </c>
      <c r="AI62" s="3">
        <f t="shared" si="32"/>
        <v>17</v>
      </c>
      <c r="AJ62">
        <f t="shared" si="27"/>
        <v>5</v>
      </c>
      <c r="AL62" s="5">
        <f t="shared" si="38"/>
        <v>1</v>
      </c>
      <c r="AM62">
        <f t="shared" si="28"/>
        <v>17</v>
      </c>
      <c r="AN62">
        <v>17</v>
      </c>
      <c r="AO62" s="3">
        <f t="shared" si="13"/>
        <v>17</v>
      </c>
      <c r="AP62">
        <f t="shared" si="29"/>
        <v>5</v>
      </c>
    </row>
    <row r="63" spans="1:42" x14ac:dyDescent="0.25">
      <c r="A63">
        <v>3.5</v>
      </c>
      <c r="B63" s="3">
        <f t="shared" si="0"/>
        <v>3.5</v>
      </c>
      <c r="C63" s="5">
        <f t="shared" si="36"/>
        <v>7</v>
      </c>
      <c r="D63" s="5">
        <f t="shared" si="37"/>
        <v>2</v>
      </c>
      <c r="E63" s="1" t="b">
        <f t="shared" si="14"/>
        <v>0</v>
      </c>
      <c r="F63" s="1" t="b">
        <f t="shared" si="39"/>
        <v>1</v>
      </c>
      <c r="G63" s="1"/>
      <c r="H63" s="5">
        <f t="shared" si="3"/>
        <v>0</v>
      </c>
      <c r="I63">
        <f t="shared" si="16"/>
        <v>3.5</v>
      </c>
      <c r="J63">
        <v>3.5</v>
      </c>
      <c r="K63" s="3">
        <f t="shared" si="17"/>
        <v>3.5</v>
      </c>
      <c r="L63">
        <f t="shared" si="18"/>
        <v>1</v>
      </c>
      <c r="N63" s="5">
        <f t="shared" si="4"/>
        <v>0</v>
      </c>
      <c r="O63">
        <f t="shared" si="19"/>
        <v>3.5</v>
      </c>
      <c r="Q63" s="3">
        <f t="shared" si="5"/>
        <v>0</v>
      </c>
      <c r="R63">
        <f t="shared" si="20"/>
        <v>0</v>
      </c>
      <c r="T63" s="5">
        <f t="shared" si="6"/>
        <v>2</v>
      </c>
      <c r="U63">
        <f t="shared" si="21"/>
        <v>14</v>
      </c>
      <c r="V63">
        <v>14</v>
      </c>
      <c r="W63" s="3">
        <f t="shared" si="33"/>
        <v>14</v>
      </c>
      <c r="X63">
        <f t="shared" si="22"/>
        <v>4</v>
      </c>
      <c r="Z63" s="5">
        <f t="shared" si="8"/>
        <v>2</v>
      </c>
      <c r="AA63" s="4">
        <f t="shared" si="23"/>
        <v>21</v>
      </c>
      <c r="AC63" s="3">
        <f t="shared" si="9"/>
        <v>0</v>
      </c>
      <c r="AD63">
        <f t="shared" si="24"/>
        <v>0</v>
      </c>
      <c r="AF63" s="5">
        <f t="shared" si="10"/>
        <v>2</v>
      </c>
      <c r="AG63">
        <f t="shared" si="25"/>
        <v>7</v>
      </c>
      <c r="AH63">
        <v>7</v>
      </c>
      <c r="AI63" s="3">
        <f t="shared" si="32"/>
        <v>7</v>
      </c>
      <c r="AJ63">
        <f t="shared" si="27"/>
        <v>2</v>
      </c>
      <c r="AL63" s="5">
        <f t="shared" si="38"/>
        <v>2</v>
      </c>
      <c r="AM63">
        <f t="shared" si="28"/>
        <v>3.5</v>
      </c>
      <c r="AN63">
        <v>3.5</v>
      </c>
      <c r="AO63" s="3">
        <f t="shared" si="13"/>
        <v>3.5</v>
      </c>
      <c r="AP63">
        <f t="shared" si="29"/>
        <v>1</v>
      </c>
    </row>
    <row r="64" spans="1:42" x14ac:dyDescent="0.25">
      <c r="A64">
        <v>3.6</v>
      </c>
      <c r="B64" s="3">
        <f t="shared" si="0"/>
        <v>3.6</v>
      </c>
      <c r="C64" s="5">
        <f t="shared" si="36"/>
        <v>18</v>
      </c>
      <c r="D64" s="5">
        <f t="shared" si="37"/>
        <v>5</v>
      </c>
      <c r="E64" s="1" t="b">
        <f t="shared" si="14"/>
        <v>1</v>
      </c>
      <c r="F64" s="1" t="b">
        <f t="shared" si="39"/>
        <v>0</v>
      </c>
      <c r="G64" s="1"/>
      <c r="H64" s="5">
        <f t="shared" si="3"/>
        <v>1</v>
      </c>
      <c r="I64">
        <f t="shared" si="16"/>
        <v>18</v>
      </c>
      <c r="J64">
        <v>18</v>
      </c>
      <c r="K64" s="3">
        <f t="shared" si="17"/>
        <v>18</v>
      </c>
      <c r="L64">
        <f t="shared" si="18"/>
        <v>5</v>
      </c>
      <c r="N64" s="5">
        <f t="shared" si="4"/>
        <v>1</v>
      </c>
      <c r="O64">
        <f t="shared" si="19"/>
        <v>18</v>
      </c>
      <c r="Q64" s="3">
        <f t="shared" si="5"/>
        <v>0</v>
      </c>
      <c r="R64">
        <f t="shared" si="20"/>
        <v>0</v>
      </c>
      <c r="T64" s="5">
        <f t="shared" si="6"/>
        <v>0</v>
      </c>
      <c r="U64">
        <f t="shared" si="21"/>
        <v>3.6</v>
      </c>
      <c r="V64">
        <v>3.6</v>
      </c>
      <c r="W64" s="3">
        <f t="shared" si="33"/>
        <v>3.6</v>
      </c>
      <c r="X64">
        <f t="shared" si="22"/>
        <v>1</v>
      </c>
      <c r="Z64" s="5">
        <f t="shared" si="8"/>
        <v>0</v>
      </c>
      <c r="AA64" s="4">
        <f t="shared" si="23"/>
        <v>3.6</v>
      </c>
      <c r="AC64" s="3">
        <f t="shared" si="9"/>
        <v>0</v>
      </c>
      <c r="AD64">
        <f t="shared" si="24"/>
        <v>0</v>
      </c>
      <c r="AF64" s="5">
        <f t="shared" si="10"/>
        <v>2</v>
      </c>
      <c r="AG64">
        <f t="shared" si="25"/>
        <v>18</v>
      </c>
      <c r="AH64">
        <v>18</v>
      </c>
      <c r="AI64" s="3">
        <f t="shared" si="32"/>
        <v>18</v>
      </c>
      <c r="AJ64">
        <f t="shared" si="27"/>
        <v>5</v>
      </c>
      <c r="AL64" s="5">
        <f t="shared" si="38"/>
        <v>1</v>
      </c>
      <c r="AM64">
        <f t="shared" si="28"/>
        <v>18</v>
      </c>
      <c r="AN64">
        <v>18</v>
      </c>
      <c r="AO64" s="3">
        <f t="shared" si="13"/>
        <v>18</v>
      </c>
      <c r="AP64">
        <f t="shared" si="29"/>
        <v>5</v>
      </c>
    </row>
    <row r="65" spans="1:42" x14ac:dyDescent="0.25">
      <c r="A65">
        <v>4</v>
      </c>
      <c r="B65" s="3">
        <f t="shared" si="0"/>
        <v>4</v>
      </c>
      <c r="C65" s="5">
        <f t="shared" si="36"/>
        <v>4</v>
      </c>
      <c r="D65" s="5">
        <f t="shared" si="37"/>
        <v>1</v>
      </c>
      <c r="E65" s="1" t="b">
        <f t="shared" si="14"/>
        <v>1</v>
      </c>
      <c r="F65" s="1" t="b">
        <f t="shared" si="39"/>
        <v>0</v>
      </c>
      <c r="G65" s="1"/>
      <c r="H65" s="5">
        <f t="shared" si="3"/>
        <v>1</v>
      </c>
      <c r="I65">
        <f t="shared" si="16"/>
        <v>4</v>
      </c>
      <c r="J65">
        <v>4</v>
      </c>
      <c r="K65" s="3">
        <f t="shared" si="17"/>
        <v>4</v>
      </c>
      <c r="L65">
        <f t="shared" si="18"/>
        <v>1</v>
      </c>
      <c r="N65" s="5">
        <f t="shared" si="4"/>
        <v>1</v>
      </c>
      <c r="O65">
        <f t="shared" si="19"/>
        <v>4</v>
      </c>
      <c r="Q65" s="3">
        <f t="shared" si="5"/>
        <v>0</v>
      </c>
      <c r="R65">
        <f t="shared" si="20"/>
        <v>0</v>
      </c>
      <c r="T65" s="5">
        <f t="shared" si="6"/>
        <v>1</v>
      </c>
      <c r="U65">
        <f t="shared" si="21"/>
        <v>4</v>
      </c>
      <c r="V65">
        <v>4</v>
      </c>
      <c r="W65" s="3">
        <f t="shared" si="33"/>
        <v>4</v>
      </c>
      <c r="X65">
        <f t="shared" si="22"/>
        <v>1</v>
      </c>
      <c r="Z65" s="5">
        <f t="shared" si="8"/>
        <v>1</v>
      </c>
      <c r="AA65" s="4">
        <f t="shared" si="23"/>
        <v>4</v>
      </c>
      <c r="AC65" s="3">
        <f t="shared" si="9"/>
        <v>0</v>
      </c>
      <c r="AD65">
        <f t="shared" si="24"/>
        <v>0</v>
      </c>
      <c r="AF65" s="5">
        <f t="shared" si="10"/>
        <v>1</v>
      </c>
      <c r="AG65">
        <f t="shared" si="25"/>
        <v>4</v>
      </c>
      <c r="AH65">
        <v>4</v>
      </c>
      <c r="AI65" s="3">
        <f t="shared" si="32"/>
        <v>4</v>
      </c>
      <c r="AJ65">
        <f t="shared" si="27"/>
        <v>1</v>
      </c>
      <c r="AL65" s="5">
        <f t="shared" si="38"/>
        <v>1</v>
      </c>
      <c r="AM65">
        <f t="shared" si="28"/>
        <v>4</v>
      </c>
      <c r="AN65">
        <v>4</v>
      </c>
      <c r="AO65" s="3">
        <f t="shared" si="13"/>
        <v>4</v>
      </c>
      <c r="AP65">
        <f t="shared" si="29"/>
        <v>1</v>
      </c>
    </row>
    <row r="66" spans="1:42" x14ac:dyDescent="0.25">
      <c r="A66">
        <v>5</v>
      </c>
      <c r="B66" s="3">
        <f t="shared" si="0"/>
        <v>5</v>
      </c>
      <c r="C66" s="5">
        <f t="shared" si="36"/>
        <v>5</v>
      </c>
      <c r="D66" s="5">
        <f t="shared" si="37"/>
        <v>1</v>
      </c>
      <c r="E66" s="1" t="b">
        <f t="shared" si="14"/>
        <v>0</v>
      </c>
      <c r="F66" s="1" t="b">
        <f t="shared" si="39"/>
        <v>0</v>
      </c>
      <c r="G66" s="1"/>
      <c r="H66" s="5">
        <f t="shared" si="3"/>
        <v>1</v>
      </c>
      <c r="I66">
        <f t="shared" si="16"/>
        <v>5</v>
      </c>
      <c r="J66">
        <v>5</v>
      </c>
      <c r="K66" s="3">
        <f t="shared" si="17"/>
        <v>5</v>
      </c>
      <c r="L66">
        <f t="shared" si="18"/>
        <v>1</v>
      </c>
      <c r="N66" s="5">
        <f t="shared" si="4"/>
        <v>1</v>
      </c>
      <c r="O66">
        <f t="shared" si="19"/>
        <v>5</v>
      </c>
      <c r="Q66" s="3">
        <f>P66</f>
        <v>0</v>
      </c>
      <c r="R66">
        <f t="shared" si="20"/>
        <v>0</v>
      </c>
      <c r="T66" s="5">
        <f t="shared" si="6"/>
        <v>1</v>
      </c>
      <c r="U66">
        <f t="shared" si="21"/>
        <v>10</v>
      </c>
      <c r="V66">
        <v>10</v>
      </c>
      <c r="W66" s="3">
        <f>V66</f>
        <v>10</v>
      </c>
      <c r="X66">
        <f t="shared" si="22"/>
        <v>2</v>
      </c>
      <c r="Z66" s="5">
        <f t="shared" si="8"/>
        <v>1</v>
      </c>
      <c r="AA66" s="4">
        <f t="shared" si="23"/>
        <v>15</v>
      </c>
      <c r="AC66" s="3">
        <f>AB66</f>
        <v>0</v>
      </c>
      <c r="AD66">
        <f t="shared" si="24"/>
        <v>0</v>
      </c>
      <c r="AF66" s="5">
        <f t="shared" si="10"/>
        <v>1</v>
      </c>
      <c r="AG66">
        <f t="shared" si="25"/>
        <v>5</v>
      </c>
      <c r="AH66">
        <v>5</v>
      </c>
      <c r="AI66" s="3">
        <f t="shared" si="32"/>
        <v>5</v>
      </c>
      <c r="AJ66">
        <f t="shared" si="27"/>
        <v>1</v>
      </c>
      <c r="AL66" s="5">
        <f t="shared" si="38"/>
        <v>1</v>
      </c>
      <c r="AM66">
        <f t="shared" si="28"/>
        <v>5</v>
      </c>
      <c r="AN66">
        <v>5</v>
      </c>
      <c r="AO66" s="3">
        <f t="shared" si="13"/>
        <v>5</v>
      </c>
      <c r="AP66">
        <f t="shared" si="29"/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Ordonez</dc:creator>
  <cp:lastModifiedBy>Jorge Ordonez Rendon</cp:lastModifiedBy>
  <dcterms:created xsi:type="dcterms:W3CDTF">2023-12-22T15:38:04Z</dcterms:created>
  <dcterms:modified xsi:type="dcterms:W3CDTF">2023-12-24T16:49:19Z</dcterms:modified>
</cp:coreProperties>
</file>